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0年项目库动态调整表" sheetId="3" r:id="rId1"/>
    <sheet name="2020年项目库" sheetId="1" r:id="rId2"/>
    <sheet name="附件2" sheetId="2" r:id="rId3"/>
  </sheets>
  <definedNames>
    <definedName name="_xlnm._FilterDatabase" localSheetId="0" hidden="1">'2020年项目库动态调整表'!$3:$1145</definedName>
    <definedName name="_xlnm._FilterDatabase" localSheetId="1" hidden="1">'2020年项目库'!$3:$1086</definedName>
    <definedName name="_xlnm.Print_Titles" localSheetId="1">'2020年项目库'!$2:$3</definedName>
    <definedName name="_xlnm.Print_Area" localSheetId="1">'2020年项目库'!$A$1:$Q$1086</definedName>
    <definedName name="_xlnm.Print_Titles" localSheetId="0">'2020年项目库动态调整表'!$2:$3</definedName>
    <definedName name="_xlnm.Print_Area" localSheetId="0">'2020年项目库动态调整表'!$A$1:$Q$1141</definedName>
  </definedNames>
  <calcPr calcId="144525" concurrentCalc="0"/>
</workbook>
</file>

<file path=xl/sharedStrings.xml><?xml version="1.0" encoding="utf-8"?>
<sst xmlns="http://schemas.openxmlformats.org/spreadsheetml/2006/main" count="23924" uniqueCount="3998">
  <si>
    <t>2020年澧县脱贫攻坚项目库动态调整确定表</t>
  </si>
  <si>
    <t>序号</t>
  </si>
  <si>
    <t>镇（街）</t>
  </si>
  <si>
    <t>村（居）</t>
  </si>
  <si>
    <t>项目类别</t>
  </si>
  <si>
    <t>项目名称</t>
  </si>
  <si>
    <t>建设性质</t>
  </si>
  <si>
    <t>预计施工时间</t>
  </si>
  <si>
    <t>项目建设内容及规模</t>
  </si>
  <si>
    <t>项目资金规模及筹资方式（万元）</t>
  </si>
  <si>
    <t>受益对象</t>
  </si>
  <si>
    <t>绩效目标</t>
  </si>
  <si>
    <t>群众参与和带贫减贫机制</t>
  </si>
  <si>
    <t>动态调整性质</t>
  </si>
  <si>
    <t>开始时间</t>
  </si>
  <si>
    <t>结束时间</t>
  </si>
  <si>
    <t>小计</t>
  </si>
  <si>
    <t>财扶资金</t>
  </si>
  <si>
    <t>行业资金</t>
  </si>
  <si>
    <t>自筹</t>
  </si>
  <si>
    <t>合计</t>
  </si>
  <si>
    <t>涔南镇</t>
  </si>
  <si>
    <t>北民湖村</t>
  </si>
  <si>
    <t>基础设施</t>
  </si>
  <si>
    <t>四组公路硬化</t>
  </si>
  <si>
    <t>新建</t>
  </si>
  <si>
    <t>从贺修菊家至四组主公路，长130米，宽2.4米厚0.2米，从李军家至主公路长118米，宽2.5米，厚0.2米。</t>
  </si>
  <si>
    <t>产出指标：道路扩宽前路段耗时18分钟，扩宽后路段耗时10分钟，时效：0.45。道路扩宽前生产生活成本35元，硬化后生产生活成本20元，成本节约43%。
效益指标：经济效益，降低贫困户生产生活成本，提高15%生产收益；可持续影响效益，持续增强后续产业发展；社会效益，出行方便、农副产品运输便捷，农户增产增收；生态效益，亮化环境，生态宜居。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</si>
  <si>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间接受益人均：100</t>
  </si>
  <si>
    <t>新增</t>
  </si>
  <si>
    <t>26组六方台桥加固</t>
  </si>
  <si>
    <t>加固</t>
  </si>
  <si>
    <t>26组六方台桥加固，长16米，宽2米，厚0.2米。</t>
  </si>
  <si>
    <t>产出指标：道路硬化前路段耗时10分钟，硬化后路段耗时5分钟，时效：0.5。道路扩宽前生产生活成本18元，硬化后生产生活成本9元，成本节约50%。
效益指标：经济效益，降低贫困户生产生活成本，提高10%生产收益；可持续影响效益，持续增强后续产业发展；社会效益，出行方便、农副产品运输便捷，农户增产增收；生态效益，亮化环境，生态宜居。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</si>
  <si>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参与前期项目入库会议、决议；项目实施过程中参与评选理事会，对施工质量和资金使用进行监督；项目实施后参与桥梁维护任务，项目完成后参与后持续维护管理。
间接受益人均：100</t>
  </si>
  <si>
    <t>21组道路硬化</t>
  </si>
  <si>
    <t>21组矮子堤往西至21组杨金先家，长180米，宽2.5米，厚0.2米，两处长四米，直径0.5米的涵管。</t>
  </si>
  <si>
    <t>产出指标：道路硬化前路段耗时10分钟，硬化后路段耗时6分钟，时效：0.4。道路硬化前生产生活成本15元，硬化后生产生活成本8元，成本节约47%;
效益指标：经济效益，降低贫困户生产生活成本，提高10%生产收益；可持续影响效益，持续增强后续产业发展；社会效益，出行方便、农副产品运输便捷，农户增产增收；生态效益，亮化环境，生态宜居。
满意度：100%。</t>
  </si>
  <si>
    <t>2019年结转项目</t>
  </si>
  <si>
    <t>曾家河社区</t>
  </si>
  <si>
    <t>道路硬化</t>
  </si>
  <si>
    <t>社区10组谭小明至彭元文家长130米宽2.5米</t>
  </si>
  <si>
    <t>产出指标：道路硬化前路段耗时10分钟，硬化后路段耗时7分钟，时效：0.3。道路硬化前路段成本20元，硬化后成本14元，成本节约30%；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</si>
  <si>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社区10组周乃云至刘志勇家长170米宽2.5米</t>
  </si>
  <si>
    <t>产出指标：道路硬化前路段耗时15分钟，硬化后路段耗时10分钟，时效：0.33。道路硬化前路段成本20元，硬化后成本14元，成本节约30%；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</si>
  <si>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社区13组张祖金至陈克新家长480米宽2.8米</t>
  </si>
  <si>
    <t>产出指标：道路硬化前路段耗时35分钟，硬化后路段耗时222分钟，时效：0.37。道路硬化前生产生活成本25元，硬化后生产生活成本15元，成本节约25%。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</si>
  <si>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社区23组汤后申至郑世明家长200米宽2.5米</t>
  </si>
  <si>
    <t>社区23组断头路长110米宽2.8米</t>
  </si>
  <si>
    <t>桥梁建设</t>
  </si>
  <si>
    <t>社区41组机耕桥长15米宽4米</t>
  </si>
  <si>
    <t>产出指标：交通桥建设前耗时35分钟，建设后耗时5分钟，时效：0.86。交通桥建设前生产生活成本20元，建设后生产生活成本14元，成本节约30%。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</si>
  <si>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参与前期项目入库会议、决议；项目实施过程中参与评选理事会，对施工质量和资金使用进行监督；项目实施后参与后持续维护管理。
间接受益人均：100</t>
  </si>
  <si>
    <t>社区6组谭敦波至杨万彪家长250米宽2.8米</t>
  </si>
  <si>
    <t>产出指标：道路硬化前路段耗时20分钟，硬化后路段耗时14分钟，时效：0.3。道路硬化前生产生活成本20元，硬化后生产生活成本15元，成本节约25%;
效益指标：经济效益，降低贫困户生产生活成本，提高10%生产收益；可持续影响效益，持续增强后续产业发展；社会效益，出行方便、农副产品运输便捷，农户增产增收；生态效益，亮化环境，生态宜居。
满意度：100%。</t>
  </si>
  <si>
    <t>社区37组谭灰宇至李仕清家长150米宽2.5米</t>
  </si>
  <si>
    <t>社区30组尹化元至31组陈培祖家长160米宽3米</t>
  </si>
  <si>
    <t>机埠土建项目</t>
  </si>
  <si>
    <t>曾家河潘家湾机埠，新建卷扬机房、检修平台，穿堤管开挖、回填，浆砌石护坡。</t>
  </si>
  <si>
    <t>产出指标：机埠新建前平均每亩农用取水耗时120分钟，机埠新建后平均每亩农用取水耗时60分钟，时效：0.5。机埠新建前每亩农用取水成本90元，机埠改造后后每亩农用取水成本45元，成本节约50%。
效益指标：经济效益，降低贫困户生产生活成本，提高生产收益；可持续影响效益，持续增强后续产业发展；农户增产增收；生态效益，亮化环境，生态宜居。
满意度：100%。</t>
  </si>
  <si>
    <t>参与前期项目入库会议、决议；项目实施过程中参与评选理事会，对施工质量和资金使用进行监督；项目实施后参与机埠维护任务，项目完成后参与后持续维护管理。
间接受益人均：200</t>
  </si>
  <si>
    <t>机埠机电建设</t>
  </si>
  <si>
    <r>
      <rPr>
        <sz val="10"/>
        <rFont val="微软雅黑"/>
        <charset val="134"/>
      </rPr>
      <t>曾家河潘家湾机埠重建：
1.75kw电机、水泵一套
2.水泵控制柜1台，配电箱380V一套,电动蝶阀2台
3.卷扬机一套
4.水泵活动机房22</t>
    </r>
    <r>
      <rPr>
        <sz val="10"/>
        <rFont val="宋体"/>
        <charset val="134"/>
      </rPr>
      <t>㎡</t>
    </r>
    <r>
      <rPr>
        <sz val="10"/>
        <rFont val="微软雅黑"/>
        <charset val="134"/>
      </rPr>
      <t xml:space="preserve">
5.钢管62米。</t>
    </r>
  </si>
  <si>
    <t>崔家岗</t>
  </si>
  <si>
    <t>改建</t>
  </si>
  <si>
    <t>15组刘士桃屋旁往南，长180米，宽3米，厚0.2米，刘士桃屋旁长20米，混泥土台子需破碎机处理后转运。</t>
  </si>
  <si>
    <t>产出指标：道路硬化前路段耗时15分钟，道路硬化后路段耗时6分钟，时效：0.6。硬化前生产生活成本9元，硬化后生产生活成本4元，成本节约55%。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</si>
  <si>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错车台、坡道扶砌</t>
  </si>
  <si>
    <t>18支中干渠硬化错车台二个长20米，宽3米，厚0.2米，中干渠到崔家岗村21组有坡道，全长30米，宽3米，其中在堤坡下进行扶砌，扶砌长度共计30米，高平均1.5米</t>
  </si>
  <si>
    <t>产出指标：修建错车台、坡道护砌前路段耗时25分钟，修建错车台、护砌后路段耗时6分钟，时效：0.76。护砌前生产生活成本17元，护砌后生产生活成本8元，成本节约53%。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</si>
  <si>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2019年结转项目（修改）</t>
  </si>
  <si>
    <t>沟渠建设</t>
  </si>
  <si>
    <t>崔家岗村4组上道堰新挖沟渠250米，高0.6米，底宽0.6米，并用0.6米*0.6米*0.06米U型槽扶砌</t>
  </si>
  <si>
    <t>产出指标：新挖沟渠前平均每亩农用取水耗时45分钟，新挖沟渠后平均每亩农用取水耗时20分钟，时效0.56.新挖沟渠前平均每亩农用取水20元，新挖沟渠后平均每亩农用取水10元，成本节约50%。
效益指标：经济效益，节约放水时间，增加沟渠水流，平均每亩灌溉良田节约10元；可持续影响效益，持续增强后续产业发展；社会效益，方便灌溉、排渍，农户增产增收；生态效益，清除杂草，清洁水源，亮化周边环境。
满意度：100%。</t>
  </si>
  <si>
    <t>参与前期项目入库会议、决议；项目实施过程中参与评选理事会，对施工质量和资金使用进行监督；项目实施后参与沟渠挖出土方就近填埋任务，项目完成后参与后持续维护管理。
间接受益人均：150</t>
  </si>
  <si>
    <t>东田堰村</t>
  </si>
  <si>
    <t>16组五支至郭尚双屋前道路硬化，长350米，宽2.5米，厚0.2米</t>
  </si>
  <si>
    <t>产出指标：道路硬化前路段耗时25分钟，硬化后路段耗时15分钟，时效：0.4。道路硬化前生产生活成本20元，硬化后生产生活成本14元，成本节约30﹪。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</si>
  <si>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间接受益人均：150</t>
  </si>
  <si>
    <t>沟渠清淤</t>
  </si>
  <si>
    <t>恢复</t>
  </si>
  <si>
    <t>王家湾水闸往东沟渠清淤，长800米，宽5米，深1.5米</t>
  </si>
  <si>
    <t>产出指标：清淤前沟渠深度为1米，清淤后为2米。清淤前平均每亩农用取水耗时60分钟，清淤后平均每亩农用取水耗时30分钟，时效0.5.清淤前平均每亩农用取水20元，清淤后平均每亩农用取水10元，成本节约50%。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</si>
  <si>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参与前期项目入库会议、决议；项目实施过程中参与评选理事会，对施工质量和资金使用进行监督；项目实施后参与沟渠挖出土方就近填埋任务，项目完成后参与后持续维护管理。
间接受益人均：200</t>
  </si>
  <si>
    <t>抗旱机井</t>
  </si>
  <si>
    <t>东田堰6组一口，8组一口（打井0.15米宽、25米深。配套设施：电机两个、水泵两个、电表两个、两处6平方米房子）</t>
  </si>
  <si>
    <t>产出指标：解决抗旱面积500亩。新建抗旱机井前平均每亩农用取水耗时60分钟，新建抗旱机井后平均每亩农用取水耗时30分钟，时效0.5.新建抗旱机井前平均每亩农用取水30元，新建抗旱机井后平均每亩农用取水15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</si>
  <si>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参与前期项目入库会议、决议；项目实施过程中参与评选理事会，对施工质量和资金使用进行监督；项目实施后参与机井建设任务，项目完成后参与后持续维护管理。
间接受益人均：200</t>
  </si>
  <si>
    <t>合力村</t>
  </si>
  <si>
    <t>堰塘清淤</t>
  </si>
  <si>
    <t>2020.3.10</t>
  </si>
  <si>
    <t>2020.3.20</t>
  </si>
  <si>
    <t>合力村10组，堰塘清淤为赵振协屋前潘堰，面积：6亩；清淤土方：1600立方米；挖深0.5米；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</si>
  <si>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效益指标：经济效益，降低贫困户生产生活成本，提高生产收益；可持续影响效益，持续增强后续产业发展；社会效益，农户增产增收；生态效益，亮化环境，生态宜居。
满意度：农户满意度100%。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</si>
  <si>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间接受益人均：100</t>
  </si>
  <si>
    <t>2020.10.20</t>
  </si>
  <si>
    <t>2020.11.10</t>
  </si>
  <si>
    <t>合力村15组，王焕玖屋前至村部新公路硬化处，全长145米，宽2.5米，厚0.2米，路基挖整、夯实碎石碾压加路面硬化</t>
  </si>
  <si>
    <t>产出指标：道路硬化前路段耗时8分钟，硬化后路段耗时5分钟，时效：0.375。道路硬化前生产生活成本15元，硬化后生产生活成本10元，成本节约33﹪。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</si>
  <si>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2020.10.10</t>
  </si>
  <si>
    <t>2020.10.30</t>
  </si>
  <si>
    <t>合力村9组，沟渠清淤起止：合力村9组机埠至9组居民点，全长500米，宽2米，深0.8米</t>
  </si>
  <si>
    <t>参与前期项目入库会议、决议；项目实施过程中参与评选理事会，对施工质量和资金使用进行监督，农户参与清出淤泥的平整、障碍清除等工作；项目完成后参与后续维护与管理。
间接受益人均：100</t>
  </si>
  <si>
    <t>黑马垱村</t>
  </si>
  <si>
    <t>从九支曾凡年门口至九支半唐西艳门口，长260米，宽2.5米，厚0.2米。</t>
  </si>
  <si>
    <t>产出指标：道路硬化前路段耗时30分钟，硬化后路段耗时60分钟，时效：0.375。道路硬化前生产生活成本15元，硬化后生产生活成本20元，成本节约33﹪。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</si>
  <si>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桥梁修建</t>
  </si>
  <si>
    <t>十支半刘连银门口至刘慎财门口的桥梁新修，长15米，宽4米，厚0.25米。</t>
  </si>
  <si>
    <t>产出指标：桥梁修建前路段耗时20分钟，桥梁后路段耗时8分钟，时效：0.73。道路硬化前生产生活成本25元，硬化后生产生活成本10元，成本节约60%。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</si>
  <si>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参与前期项目入库会议、决议；项目实施过程中参与评选理事会，对施工质量和资金使用进行监督；项目实施后参与后续维护管理。
间接受益人均：100</t>
  </si>
  <si>
    <t>九支桥梁新修，长15米，宽4米，厚0.25米。</t>
  </si>
  <si>
    <t>九支半曾祥刚门口至唐西艳门口道路硬化，长460米道路硬化，宽2.5米，厚0.2米。</t>
  </si>
  <si>
    <t>产出指标：道路整修扩宽前路段耗时40分钟，整修扩宽后路段耗时20分钟，时效：0.5。道路硬化前生产生活成本35元，硬化后生产生活成本20元，成本节约43%。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</si>
  <si>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改造</t>
  </si>
  <si>
    <t>黑马垱村5组六角堰堰塘清淤,面积20亩，挖深1米。</t>
  </si>
  <si>
    <t>产出指标：清淤前平均每亩农用取水耗时80分钟，清淤后平均每亩农用取水耗时30分钟，时效0.5.清淤前平均每亩农用取水25元，清淤后平均每亩农用取水15元，成本节约40%。
效益指标：经济效益，降低贫困户生产生活成本，提高生产收益；可持续影响效益，持续增强后续产业发展；社会效益，农户增产增收；生态效益，亮化环境，生态宜居。
满意度：农户满意度100%。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</si>
  <si>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间接受益人均：230</t>
  </si>
  <si>
    <t>道路加宽</t>
  </si>
  <si>
    <t>改建2020</t>
  </si>
  <si>
    <t>原新堰1组至5组曾祥财至凡折林门口道路路基扩宽，长960米，宽3.5米，厚0.2米。</t>
  </si>
  <si>
    <t>产出指标：道路整修扩宽前路段耗时60分钟，整修扩宽后路段耗时40分钟，时效：0.5。道路硬化前生产生活成本35元，硬化后生产生活成本20元，成本节约43%。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</si>
  <si>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鸡叫城村</t>
  </si>
  <si>
    <t>机井四口（打井0.15米宽、25米深。配套设施：电机4个、水泵4个、电表4个、4处6平方米房子）</t>
  </si>
  <si>
    <t>产出指标：解决抗旱面积800亩。新建抗旱机井前平均每亩农用取水耗时60分钟，新建抗旱机井后平均每亩农用取水耗时30分钟，时效0.5.新建抗旱机井前平均每亩农用取水30元，新建抗旱机井后平均每亩农用取水15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</si>
  <si>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15组草堰清淤，面积8亩，挖深1米。</t>
  </si>
  <si>
    <t>21组唐直友家至于黑马档村交界处道路硬化，长195米，宽2.5米，厚0.2米</t>
  </si>
  <si>
    <t>产出指标：道路硬化前路段耗时20分钟，硬化后路段耗时10分钟，时效：0.2。道路硬化前生产生活成本30元，硬化后生产生活成本25元，成本节约20﹪。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满意度：101%。</t>
  </si>
  <si>
    <t>9组李小平家至罗佩斯家120米，加从汪学银门口三叉路口至杨武家70米道路硬化，共长190米，宽2.5米，厚0.2米</t>
  </si>
  <si>
    <t>上河口村</t>
  </si>
  <si>
    <t>涔二分干至14组龚道铸屋场70米，涔二分干至14组龚道香屋场80米，宽3米，厚0.2米，路基整修及硬化</t>
  </si>
  <si>
    <t>产出指标：道路硬化前路段耗时10分钟，硬化后路段耗时5分钟，时效：50％。道路硬化前生产生活成本10元，硬化后生产生活成本5元，成本节约50％。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</si>
  <si>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间接受益人均：80</t>
  </si>
  <si>
    <t>新“二0七”国道至10组唐纯木屋场，长70米，宽3米，厚0.2米，路基整修及硬化</t>
  </si>
  <si>
    <t>产出指标：道路硬化前路段耗时5分钟，硬化后路段耗时3分钟，时效：40％。道路硬化前生产生活成本5元，硬化后生产生活成本3元，成本节约40％。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</si>
  <si>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间接受益人均：50</t>
  </si>
  <si>
    <t>二分干至9组唐纯清屋前200米，二分干至9组洪丕兴屋前40米，240米，宽3米，厚0.2米，路基整修加宽及硬化。</t>
  </si>
  <si>
    <t>产出指标：道路硬化前路段耗时20分钟，硬化后路段耗时10分钟，时效：50％。道路硬化前生产生活成本10元，硬化后生产生活成本4元，成本节约60％。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</si>
  <si>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双林村</t>
  </si>
  <si>
    <t>沟渠清淤护砌</t>
  </si>
  <si>
    <t>18支沟渠至19支沟渠长度320米，清淤深度0.5米，底宽0.6米。人工整修每米12元。底厚0.15米，坡面长1.2米，坡面厚度0.1米，线子宽0.2米，厚0.06米。</t>
  </si>
  <si>
    <t>产出指标：沟渠清淤前平均每亩农用取水耗时60分钟，沟渠清淤后平均每亩农用取水耗时30分钟，时效：0.5。沟渠清淤前成本 30元，清淤后成本20元，成本节约33%元。
效益指标：经济效益，降低贫困户生产生活成本，提高生产收益；可持续影响效益，持续增强后续产业发展；社会效益，农户增产增收；生态效益，亮化环境，生态宜居。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</si>
  <si>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参与前期项目入库会议、决议；项目实施过程中参与评选理事会，对施工质量和资金使用进行监督；项目实施后参与沟渠扫障工作任务，项目完成后参与后持续维护管理。
间接受益人均：200</t>
  </si>
  <si>
    <t>3组叶征伍屋前至主排渠长度300米，清淤深度0.5米，底宽1米，人工整修每米14元。底厚0.15米，坡面长2.5米，坡面厚度0.1米，线子宽0.2米，厚0.06米。</t>
  </si>
  <si>
    <t>产出指标：沟渠清淤前平均每亩农用取水耗时50分钟。沟渠清淤后平均每亩农用取水耗时30分钟，时效0.4.沟渠清淤前成本20元，沟渠清淤后15元，成本节约25%。
效益指标：经济效益，降低贫困户生产生活成本，提高生产收益；可持续影响效益，持续增强后续产业发展；社会效益，农户增产增收；生态效益，亮化环境，生态宜居。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</si>
  <si>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参与前期项目入库会议、决议；项目实施过程中参与评选理事会，对施工质量和资金使用进行监督；项目实施后参与堰塘扫障工作任务，项目完成后参与后持续维护管理。
间接受益人均：180</t>
  </si>
  <si>
    <t>2020.2.13</t>
  </si>
  <si>
    <t>2020.3.30</t>
  </si>
  <si>
    <t>主排渠贺修海屋前至28组桥，80米破损路段破碎锤处理，旧混凝土转运，铺垫石碾压，硬化，宽4.5米，厚0.2米，</t>
  </si>
  <si>
    <t>双铺村</t>
  </si>
  <si>
    <t>2020.10</t>
  </si>
  <si>
    <t>2020.11</t>
  </si>
  <si>
    <t>20组207国道往东至2支半沟渠清淤300米，挖深0.5米，护砌长300米，高1.5米，厚0.1米，底宽1米。</t>
  </si>
  <si>
    <t>产出指标：数量：沟渠清淤前平均每亩农用取水耗时60分钟，清淤后平均每亩农用取水耗时30分钟，时效：0.5。清淤前每亩农用取水成本40元，清淤后每亩农用取水成本20元，成本节约50%。
效益指标：经济效益，节约放水时间，增加沟渠水流，平均每亩灌溉田节约10元；可持续影响效益，持续增强后续产业发展；社会效益，方便灌溉、排渍，农户增产增收；生态效益，清除杂草，清洁水源，亮化周边环境。
满意度：100%</t>
  </si>
  <si>
    <t>参与前期项目确定会议、决议；项目实施过程中对施工质量和资金使用进行监督；项目实施工程中支持挖机进出田地，接受淤泥入田，实施完平整淤泥，蓄水管理与监督。
间接受益人均：150</t>
  </si>
  <si>
    <t>双铺15组，一支往西至澧县排干清淤400米，挖深0.5米，护砌长400米，高1.5米，厚0.1米，底宽1米。</t>
  </si>
  <si>
    <t>参与前期项目确定会议、决议；项目实施过程中对施工质量和资金使用进行监督；项目实施工程中支持挖机进出田地，接受淤泥入田，实施完平整淤泥，蓄水管理与监督。
间接受益人均：100</t>
  </si>
  <si>
    <t>运输便道</t>
  </si>
  <si>
    <t>2020.09</t>
  </si>
  <si>
    <t>二十组张满生家至中干渠，单边长1000米，全长2000米，运输便道铺砖1.5米，铺设草皮1米宽，铺沙和水泥垫底0.05米厚。</t>
  </si>
  <si>
    <t>产出指标：运输便道整修前路段耗时40分钟，运输便道整修后路段耗时20分钟，时效：0.5。运输便道整修前生产生活成本30元，运输便道整修后生产生活成本15元，成本节约50﹪。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</si>
  <si>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间接受益人均：200</t>
  </si>
  <si>
    <t>堰塘清淤护砌</t>
  </si>
  <si>
    <t>16组坨堰清淤12亩，挖深0.5米，扶砌全长160米，护砌长160米，高1.5米，厚0.5米，底宽0.5米。</t>
  </si>
  <si>
    <t>产出指标：清淤前平均每亩农用取水耗时60分钟，清淤后平均每亩农用取水耗时30分钟，时效：0.5。清淤前每亩农用取水成本40元，清淤后每亩农用取水成本20元，成本节约50%。
效益指标：经济效益，节约放水时间，增加堰塘蓄水量，平均每亩灌溉田节约10元；可持续影响效益，持续增强后续产业发展；社会效益，方便灌溉、排渍，农户增产增收；生态效益，清除杂草，清洁水源，亮化周边环境。
满意度：100%</t>
  </si>
  <si>
    <t>2020.4</t>
  </si>
  <si>
    <t>2组老207国道《柏福生果蔬合作社》牌子往东至朱德玉屋旁全长500米，宽3.5米，厚0.2米，道路硬化。</t>
  </si>
  <si>
    <t>产出指标：道路硬化前耗时30分钟，道路硬化后路段耗时15分钟，时效：0.5。道路硬化前生产生活成本30元，道路硬化后生产生活成本15元，成本节约50﹪。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</si>
  <si>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团结村</t>
  </si>
  <si>
    <t>17组杨祖清屋前至杨耀比老屋场道路硬化，长210米，宽3米，厚0.2米</t>
  </si>
  <si>
    <t>机埠维修</t>
  </si>
  <si>
    <t>沙家溶机埠维修，换新5O的水泵，55千瓦的电机维修，机房加固粉刷地面面积30平米左右，换60新闸门</t>
  </si>
  <si>
    <t>产出指标：维修前平均每亩农用取水耗时70分钟，维修后平均每亩农用取水耗时35分钟，时效0.5.维修前平均每亩农用取水25元，维修后平均每亩农用取水15元，成本节约40%。
效益指标：经济效益，降低贫困户生产生活成本，提高生产收益；可持续影响效益，持续增强后续产业发展；社会效益，农户增产增收；生态效益，亮化环境，生态宜居。
满意度：农户满意度100%。</t>
  </si>
  <si>
    <t>参与前期项目入库会议、决议；项目实施过程中参与评选理事会，对施工质量和资金使用进行监督；项目完成后参与后续机埠维护与管理。
间接受益人均：50</t>
  </si>
  <si>
    <t>6组清水堰，面积6.5亩，挖深1米。</t>
  </si>
  <si>
    <t>沙家溶汪家大堰，面积30亩，清淤9000方土用于汪家大堰防洪堤段整修矮仔长500米，面宽3米，底宽5.5米，高4米。</t>
  </si>
  <si>
    <t>城头山镇</t>
  </si>
  <si>
    <t>周家坡社区</t>
  </si>
  <si>
    <t>2020.3.1</t>
  </si>
  <si>
    <t>2020.12.1</t>
  </si>
  <si>
    <t>1组五支半至黄建武门口   硬化路长350米、路宽3米、厚度0.2米、路基平整铺碎石</t>
  </si>
  <si>
    <t>8户</t>
  </si>
  <si>
    <t>产出指标数量目标：完成350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</si>
  <si>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群众参与项目实施过程监督及项目完工后的日常养护，村道硬化为项目区内农副产品的运输提供了便利，促进农业生产，人均年增收50元。</t>
  </si>
  <si>
    <t>沟渠防渗</t>
  </si>
  <si>
    <t>城头山中心小学后围墙外沟渠长300米、沟渠清理、硬化防渗，沟宽1.2米、沟神1.5米、厚度0.08米</t>
  </si>
  <si>
    <t>5户</t>
  </si>
  <si>
    <t>产出指标数量目标：完成沟渠硬化300米。质量目标：沟渠硬化厚度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</si>
  <si>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群众参与项目实施过程监督，沟渠硬化促进农业生产，间接为贫困户农业生产增收，人均年增收150元。</t>
  </si>
  <si>
    <t>16组三排干至北斗渠  硬化路长310米、路宽3米、厚度0.2米、路基平整铺碎石</t>
  </si>
  <si>
    <t>产出指标数量目标：完成310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</si>
  <si>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车溪河社区</t>
  </si>
  <si>
    <t>下水道沟渠改造</t>
  </si>
  <si>
    <t>2020.4.1</t>
  </si>
  <si>
    <t>2020.6.10</t>
  </si>
  <si>
    <t>张兴明屋后起至博雅大药房，下水道沟渠长1000米升级改造，涵管1000×1.5m井</t>
  </si>
  <si>
    <t>3户</t>
  </si>
  <si>
    <t>产出指标数量目标：完成沟渠硬化长300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</si>
  <si>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群众参与项目实施过程监督，沟渠硬化促进农业生产，间接为贫困户农业生产增收,人均年增收100元</t>
  </si>
  <si>
    <t>花栏坝污水沟治理清淤扩容</t>
  </si>
  <si>
    <t>扩建</t>
  </si>
  <si>
    <t>2020.5.2</t>
  </si>
  <si>
    <t>2020.6.28</t>
  </si>
  <si>
    <t>东起宋小明屋，西至中心小学，沟渠全长370米，宽度4米，</t>
  </si>
  <si>
    <t>产出指标数量目标：完成沟渠改建370米。质量目标：涵管安装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</si>
  <si>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沟渠清淤扩容</t>
  </si>
  <si>
    <t>潘光辉屋后至八支半污水沟沟渠清淤长350米，宽4米，厚0.8米。</t>
  </si>
  <si>
    <t>7户</t>
  </si>
  <si>
    <t>产出指标数量目标：完成清淤长度500米。质量目标：清淤彻底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</si>
  <si>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群众参与项目实施过程监督，清淤工程促进农业生产，间接为贫困户农业生产增收，，人均年增收200元</t>
  </si>
  <si>
    <t>沟渠改建</t>
  </si>
  <si>
    <t>2020.4.18</t>
  </si>
  <si>
    <t>严小英屋前至老乡政府环城公路段，沟渠涵管安装长350米×1米井。</t>
  </si>
  <si>
    <t>产出指标数量目标：完成沟渠改建320米。质量目标：涵管安装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</si>
  <si>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群众参与项目实施过程监督，沟渠改建促进农业生产，间接为贫困户农业生产增收，人均年增收150元。</t>
  </si>
  <si>
    <t>张公庙社区</t>
  </si>
  <si>
    <t>2020.1.16</t>
  </si>
  <si>
    <t>2020.12.31</t>
  </si>
  <si>
    <t>4组、5组老207国道侧沟，涵管安装长292m，沟渠土方回填1259.98m，拆除桥10座</t>
  </si>
  <si>
    <t>4组、5组老207国道侧沟，山楂垫层3.5*0.2*292，基础碾压3.5*292，C25砼路面3*0.2*292</t>
  </si>
  <si>
    <t>产出指标数量目标：完成沟渠改建320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</si>
  <si>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5组、6组老207国道侧沟改建，涵管安装321m，土方回填1385.2m³，拆除桥8座</t>
  </si>
  <si>
    <t>产出指标数量目标：完成沟渠改建300米。质量目标：涵管安装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</si>
  <si>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5组、6组老207国道侧沟，山楂垫层3.5*0.2*321，基础碾压3.5*321，C25砼路面3*0.2*321</t>
  </si>
  <si>
    <t>产出指标数量目标：完成沟渠改建300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</si>
  <si>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黄河村</t>
  </si>
  <si>
    <t>道路维修</t>
  </si>
  <si>
    <t>2020.7.1</t>
  </si>
  <si>
    <t>2020.10.1</t>
  </si>
  <si>
    <t>五支（连心路至水沟桥），长800米，宽3米，厚0.2米</t>
  </si>
  <si>
    <t>产出指标数量目标：完成800米村道维修改造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</si>
  <si>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</t>
  </si>
  <si>
    <t>新建路基</t>
  </si>
  <si>
    <t>2020.6.1</t>
  </si>
  <si>
    <t>2020.11.1</t>
  </si>
  <si>
    <t>主基路（207国道至沙马桥），长1200米，宽4.5米，厚0.2米</t>
  </si>
  <si>
    <t>产出指标数量目标：完成1200米村道路基。质量目标：路基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</si>
  <si>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翻修</t>
  </si>
  <si>
    <t>北二斗路（六支至友谊桥），长1000米，宽3米，厚0.2米</t>
  </si>
  <si>
    <t>产出指标数量目标：建设完成道路翻修1000米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</si>
  <si>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大兴村</t>
  </si>
  <si>
    <t>沟渠硬化</t>
  </si>
  <si>
    <t>2020.5.1</t>
  </si>
  <si>
    <t>2021.12.1</t>
  </si>
  <si>
    <t>两支半沟渠，长600米，底宽1米，高1.2米</t>
  </si>
  <si>
    <t>产出指标数量目标：完成沟渠硬化600米长，底宽1米，高1.2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</si>
  <si>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无偿提供土地、群众扫障、沟渠硬化为项目区内农田灌溉提供了便利，促进农业生产，人均年增收50元。</t>
  </si>
  <si>
    <t>5组至16组通组公路</t>
  </si>
  <si>
    <t>2020.9.1</t>
  </si>
  <si>
    <t>5组至16组通组公路，全长310米，宽3.5米，厚度20cm</t>
  </si>
  <si>
    <t>产出指标数量目标：完成道路硬化310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</si>
  <si>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无偿提供土地、群众扫障、道路硬化为项目区内农田灌溉提供了便利，促进农业生产，人均年增收50元。</t>
  </si>
  <si>
    <t>2021.9.1</t>
  </si>
  <si>
    <t>15组至8组沟渠硬化，长270米，底宽0.5米。高0.9cm</t>
  </si>
  <si>
    <t>产出指标数量目标：完成沟渠硬化270米长，底宽0.5米，高0.9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</si>
  <si>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张明金屋前至南干尾渠，全长320米，底宽0.5米，高0.8米</t>
  </si>
  <si>
    <t>产出指标数量目标：完成沟渠硬化320米长，底宽0.5米，高0.8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</si>
  <si>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张明金屋前至南干尾渠，全长320米，宽3.5米，厚度20cm</t>
  </si>
  <si>
    <t>产出指标数量目标：完成道路硬化320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</si>
  <si>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城头山村</t>
  </si>
  <si>
    <t>公路亮化</t>
  </si>
  <si>
    <t>4组至17组总长1100米道路预计安装太阳能路灯23盏</t>
  </si>
  <si>
    <t>产出指标：数量目标：完成23盏太阳能路灯安装。质量目标：基座稳定，故障率低于10%。
效益指标：社会效益：改善农村基础设施条件，提升群众安全感。可持续影响效应：改善招商引资环境，促进当地经济发展，扩大就业机会，增加农民收入
满意度：100%。</t>
  </si>
  <si>
    <t>非贫困户自筹18%资金参与，改善基础设施条件，增加贫困户幸福感。</t>
  </si>
  <si>
    <t>机耕路贯通</t>
  </si>
  <si>
    <t>中斗路2组至南一斗4组机耕道带渠贯通长400米，宽3.5米，U型渠长400米</t>
  </si>
  <si>
    <t>产出指标：数量目标：完成400米机耕道铺设。质量目标：路基沉积压实后加铺碎石，质量达标。时效目标：平均每亩减少收获时间1天，运输时间0.5天，减低时间成本66%。
效益指标：经济效益：农民增收15%。社会效益：为农业机耕化提供便利，产业化发展，带动贫困户脱贫致富。生态效益：能有效保护和开发农田资源，保持农田生态系统平衡。
满意度：100%。</t>
  </si>
  <si>
    <t>群众参与项目实施过程监督，机耕道建设促进农业生产，间接为贫困户农业生产增收，人均年增收260元。</t>
  </si>
  <si>
    <t>2020.2.18</t>
  </si>
  <si>
    <t>中斗路六组严逢玉屋旁——北斗十组滕如波屋旁道路长390米，宽3.0米，厚0.2米</t>
  </si>
  <si>
    <t>产出指标数量目标：完成道路扩宽硬化390米。质量目标：道路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</si>
  <si>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道路扩宽</t>
  </si>
  <si>
    <t>十七组熊平生屋旁——十八组张九洲门前道路扩宽，长380米，原宽2.8米扩宽至3.5米</t>
  </si>
  <si>
    <t>产出指标：数量目标：完成380米道路扩宽。质量目标：路基沉积压实后加铺碎石，质量达标。时效目标：平均每亩减少收获时间1天，运输时间0.5天，减低时间成本66%。
效益指标：经济效益：农民增收15%。社会效益：为农业机耕化提供便利，产业化发展，带动贫困户脱贫致富。生态效益：能有效保护和开发农田资源，保持农田生态系统平衡。
满意度：100%。</t>
  </si>
  <si>
    <t>红星村</t>
  </si>
  <si>
    <t>8组道路硬化</t>
  </si>
  <si>
    <t>8组2支半至王承金道路硬化 250米×3米×0.2米（含路基加宽2米*0.3米）</t>
  </si>
  <si>
    <t>产出指标数量目标：完成250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</si>
  <si>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群众参与项目实施过程监督及项目完工后的日常养护，村道硬化为项目区内农副产品的运输提供了便利，促进农业生产，人均年增收10元。</t>
  </si>
  <si>
    <t>8组2支半至夏先金道路硬化 140米×3米×0.2米（含路基加宽80米*1.5米*0.3米）</t>
  </si>
  <si>
    <t>产出指标数量目标：完成140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</si>
  <si>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19组道路硬化</t>
  </si>
  <si>
    <t>19组三支至李兴富道路硬化 150米×2.8米×0.2米（含路基加宽150米*2米*0.3米）</t>
  </si>
  <si>
    <t>产出指标数量目标：完成150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</si>
  <si>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詹家岗村</t>
  </si>
  <si>
    <t>17组公路硬化</t>
  </si>
  <si>
    <t>17组黄太发屋旁至曹永发屋前300米</t>
  </si>
  <si>
    <t>产出指标数量目标：完成道路硬化300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</si>
  <si>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群众参与项目实施过程监督及项目完工后的日常养护，促进农业生产。</t>
  </si>
  <si>
    <t>13组沟渠硬化</t>
  </si>
  <si>
    <t>13组沟渠硬化四条沟500米</t>
  </si>
  <si>
    <t>产出指标数量目标：完成渠道防渗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</si>
  <si>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群众参与项目实施过程监督，沟渠防渗促进农业生产，间接为贫困户农业生产增收，人均年增收150元。</t>
  </si>
  <si>
    <t>2组沟渠硬化</t>
  </si>
  <si>
    <t>2组马先祥屋北边至8组覃业扬屋南边 沟渠硬化（600mmU型槽）240米</t>
  </si>
  <si>
    <t>产出指标数量目标：完成渠道防渗300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</si>
  <si>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群众参与项目实施过程监督，沟渠防渗促进农业生产，降低农业生产成本20%，间接为贫困户农业生产增收，人均年增收150元</t>
  </si>
  <si>
    <t>18组沟渠硬化</t>
  </si>
  <si>
    <t>2020.8.1</t>
  </si>
  <si>
    <t>18组马云华屋旁至曹永庆屋旁300米</t>
  </si>
  <si>
    <t>群众参与项目实施过程监督，沟渠防渗促进农业生产，降低农业生产成本20%，间接为贫困户农业生产增收，人均年增收151元</t>
  </si>
  <si>
    <t>16组六支半公路扩宽</t>
  </si>
  <si>
    <t>16组6支16组旅游公路至中干渠 道路扩宽（路基）420米×1.5米，碎石厚0.1米。</t>
  </si>
  <si>
    <t>产出指标数量目标：完成道路扩宽500米长，加宽2米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</si>
  <si>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扶贫车间扩建</t>
  </si>
  <si>
    <t>在原有詹家岗村扶贫车间扩建线厂</t>
  </si>
  <si>
    <t>全村贫困户</t>
  </si>
  <si>
    <t>产出指标数量目标：完成扩建机械设备20台分线机，质量目标：验收合格。经济效益：增加本村贫困户及一般户的收入社会效益：可持续影响效应：改善招商引资环境，扩大就业机会，增加农民收入。服务对象满意度100%。</t>
  </si>
  <si>
    <t>彭头山村</t>
  </si>
  <si>
    <t>11组沟渠硬化</t>
  </si>
  <si>
    <t>11组苏国元家堰至石河沟渠硬化，280米（开口1.5m，海底0.4m，高0.8m）厚0.08m</t>
  </si>
  <si>
    <t>产出指标数量目标：完成渠道防渗280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</si>
  <si>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16组沟渠硬化</t>
  </si>
  <si>
    <t>16组朱先明门前至石河沟渠硬化，400米（开口1.5m，海底0.4m，高0.8m）</t>
  </si>
  <si>
    <t>产出指标数量目标：完成渠道防渗400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</si>
  <si>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7组沟渠硬化</t>
  </si>
  <si>
    <t>5、7组孟千令旁边至熊祚武门口，400米，（开口2m，海底0.5m，高0.8m）</t>
  </si>
  <si>
    <t>护国村</t>
  </si>
  <si>
    <t>2020.4.20</t>
  </si>
  <si>
    <t>16组沟渠硬化长145米、底宽0.8米、面宽2.5米、高1.2米、厚0.1米。</t>
  </si>
  <si>
    <t>产出指标数量目标：完成沟渠硬化长145米，完成沟渠土方开挖。质量目标：沟渠硬化厚度达到5cm.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</si>
  <si>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群众参与项目实施过程监督，沟渠硬化促进农业生产，间接为贫困户农业生产增收,人均年增收80元</t>
  </si>
  <si>
    <t>20组沟渠硬化</t>
  </si>
  <si>
    <t>2020.8.20</t>
  </si>
  <si>
    <t>2020.9.20</t>
  </si>
  <si>
    <t>20组沟渠硬化250米、底宽0.8米、面宽2.5米、高1.2米、厚0.1米。</t>
  </si>
  <si>
    <t>产出指标数量目标：完成沟渠硬化长250米，完成沟渠土方开挖。质量目标：沟渠硬化厚度达到5cm.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</si>
  <si>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群众参与项目实施过程监督，路灯安装为项目区内农副产品的运输提供了便利，促进农业生产。提高了道路的安全感。人均年增收80元</t>
  </si>
  <si>
    <t>大庙村</t>
  </si>
  <si>
    <t>2020.1.1</t>
  </si>
  <si>
    <t>5、6、8组从和堰至子湖开挖土方250方，沟渠硬化长610米、底宽0.5米、面宽0.7米、高0.6米、厚0.05米，涵管150米。</t>
  </si>
  <si>
    <t>产出指标数量目标：完成沟渠硬化长610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</si>
  <si>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群众参与项目实施过程监督，沟渠硬化促进农业生产，间接为贫困户农业生产增收,人均年增收50元</t>
  </si>
  <si>
    <t>路灯安装</t>
  </si>
  <si>
    <t>从澧城干至周国庆广场，路灯安装、长1000米、路灯20盏</t>
  </si>
  <si>
    <t>产出指标数量目标：完成900米路灯安装。质量目标：亮度达到48W。时效目标：提高道路的安全、出行时间0.5小时，时效降低34%。成本目标：平均降低成本20元，降低约10%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</si>
  <si>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群众参与项目实施过程监督，路灯安装为项目区内农副产品的运输提供了便利，促进农业生产。提高了道路的安全感。人均年增收50元</t>
  </si>
  <si>
    <t>从澧城干至四干排，路灯安装、长1100米、路灯22盏</t>
  </si>
  <si>
    <t>产出指标数量目标：完成1100米路灯安装。质量目标：亮度达到48W。时效目标：提高道路的安全、出行时间0.5小时，时效降低34%。成本目标：平均降低成本20元，降低约10%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</si>
  <si>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群众参与项目实施过程监督，路灯安装为项目区内农副产品的运输提供了便利，促进农业生产。提高了道路的安全感。人均年增收60元</t>
  </si>
  <si>
    <t>从四干排至鲁礼新鱼塘，开挖土方310方，沟渠硬化长410米，面宽0.6米、底宽0.3米，高0.6米</t>
  </si>
  <si>
    <t>产出指标数量目标：完成沟渠硬化长410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</si>
  <si>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万兴村</t>
  </si>
  <si>
    <t>6组至7组断头路硬化（从7组王先舫门前至6组葡萄园）（含基础3.5米、配套进水渠250米U型槽）（道路硬化100米×2.5米×0.2米）</t>
  </si>
  <si>
    <t>16组通组公路硬化（蔡和平门前往东延伸）（300米×3.5米×0.2米）</t>
  </si>
  <si>
    <t>产出指标数量目标：完成300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</si>
  <si>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21组通村公路硬化（文志明屋前至詹家岗村）（250米×4米×0.2米）</t>
  </si>
  <si>
    <t>产出指标数量目标：完成100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</si>
  <si>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群乐村</t>
  </si>
  <si>
    <t>大坪干（周家庙闸至临澧三合交界处）翻修硬化400米，宽度5米，厚度0.2米</t>
  </si>
  <si>
    <t>产出指标数量目标：完成350米村道维修改造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</si>
  <si>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5支（群乐片17组5支渠）翻修硬化400米，宽度3.5米，厚度0.2米</t>
  </si>
  <si>
    <t>产出指标数量目标：完成400米村道维修改造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</si>
  <si>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群众参与项目实施过程监督及项目完工后的日常养护，村道硬化为项目区内农副产品的运输提供了便利，促进农业生产，人均年增50元。</t>
  </si>
  <si>
    <t>群乐村9组曹家堰堰塘清淤面积2.7亩</t>
  </si>
  <si>
    <t>产出指标数量目标：完成2.7亩堰塘清淤、扫障、扩容、砍坡。质量目标：堰塘清淤、扫障、扩容、砍坡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</si>
  <si>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群众参与项目实施过程监督，堰塘清淤促进农业生产，间接为贫困户农业生产增收,提高人均年增收</t>
  </si>
  <si>
    <t>引水渠硬化</t>
  </si>
  <si>
    <t>群乐9组引水沟渠硬化总长350米，底宽1米，两边坡硬化高1.2米，厚0.08米</t>
  </si>
  <si>
    <t>产出指标数量目标：完成沟渠硬化长350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</si>
  <si>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群众参与项目实施过程监督，沟渠硬化促进农业生产，间接为贫困户农业生产增收,提高人均年增收</t>
  </si>
  <si>
    <t>牌楼村</t>
  </si>
  <si>
    <t>抗旱机埠</t>
  </si>
  <si>
    <t>2020.6.30</t>
  </si>
  <si>
    <t>牌楼村14组北斗渠，机房2*2=4平方米，高2.5米，三厢电源80米，三厢电表1部，口径22KW#904电动泵机1台，口径30cm水管15米</t>
  </si>
  <si>
    <t>产出指标数量目标：完成35盏路灯安装。质量目标：基座稳定，故障率低于10%。效益指标社会效益：改善农村基础设施条件，提升群众安全感。可持续影响效应：改善招商引资环境，促进当地经济发展，扩大就业机会，增加农民收入。服务对象满意度100%</t>
  </si>
  <si>
    <t>非贫困户自筹资金参与，改善基础设施条件，增加贫困户幸福感。</t>
  </si>
  <si>
    <t>机耕路</t>
  </si>
  <si>
    <t>2020.4.21</t>
  </si>
  <si>
    <t>2020.10.22</t>
  </si>
  <si>
    <t>牌楼村19组沿焦田堰至23组，长350米，基宽3.5米，浆砌250m³，碎石厚0.2米</t>
  </si>
  <si>
    <t>产出指标数量目标：完成100米机耕道铺设。质量目标：路基沉积压实后加铺碎石。时效目标：平均每亩减少收获时间1天，运输时间0.5天，降低时间成本66%。成本目标：平均每亩节省成本65元，降低成本39%。效益指标经济效益：农民增收15%。社会效益：为农业机械化提供便利，产业化发展，带动贫困户脱贫致富。生态效益：能有效保护和开发农田资源，保持农田生态系统平衡。可持续影响效应：改善农田基础设施条件，夯实农业生产基础。服务对象满意度100%</t>
  </si>
  <si>
    <t>群众参与平整路基；机耕道促进农业生产，间接为贫困户农业生产增收，人均年增收280元</t>
  </si>
  <si>
    <t>牌楼村全九支路段，10组至24组，预计42盏。</t>
  </si>
  <si>
    <t>群众参与项目实施过程监督，太阳能路灯工程促进农业生产，降低农业生产成本20%，间接为贫困户农业生产及经商、产业升级增收，人均年增收151元</t>
  </si>
  <si>
    <t>东岳村</t>
  </si>
  <si>
    <t>16组腾如英屋前至黄道手屋前机耕道路硬化长420米，宽3米，厚0.2米。</t>
  </si>
  <si>
    <t>产出指标数量目标：完成420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</si>
  <si>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参与前期项目入库会议、决议；项目实施过程中参与评选理事会，对施工质量和资金使用进行监督；项目实施后参与道路护肩任务，项目完成后参与后持续维护管理。
间接受益人均：150元</t>
  </si>
  <si>
    <t>排渠U型槽硬化</t>
  </si>
  <si>
    <t>6组七支渠至侯延平屋旁排水沟U型槽硬化400米，安装50厘米的V型槽。</t>
  </si>
  <si>
    <t>产出指标数量目标：完成完成土方开挖，U型槽硬化400米。质量目标：沟渠施工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</si>
  <si>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无偿提供土地，村民扫障，沟渠硬化促进农业生产，间接为贫困户农业生产增收，人均年增收150元。</t>
  </si>
  <si>
    <t>古大堤村</t>
  </si>
  <si>
    <t>沟渠砖砌</t>
  </si>
  <si>
    <t>13组龙渠沟戈兆荣屋旁至新沟，长：438米；宽0.5米；高0.85米</t>
  </si>
  <si>
    <t>产出指标数量目标：完成沟渠砖砌500米。质量目标：沟渠砖砌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砖砌有效维护了沟渠生态平衡，达到了保护环境的目的。服务对象满意度100%</t>
  </si>
  <si>
    <t>非贫困户自筹12%资金参与，沟渠硬化促进农业生产，间接为贫困户农业生产增收，人均年增收150元</t>
  </si>
  <si>
    <t>12组通组路沟渠开挖铺设涵管沉沙井</t>
  </si>
  <si>
    <t>郝宗孝屋旁至双堰长：200米
,涵管铺设150米，明沟50米，沉沙井3个</t>
  </si>
  <si>
    <t>产出指标数量目标：完成道路路基500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</si>
  <si>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非贫困户自筹20%资金参与，道路路基促进农业生产，间接为贫困户农业生产增收，人均年增收150元</t>
  </si>
  <si>
    <t>道路路基</t>
  </si>
  <si>
    <t>老S304公路公路往南至围堤渠，棕树堰至二支。长：550米，宽：3.5米，高：0.2米</t>
  </si>
  <si>
    <t>产出指标数量目标：完成道路路基550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</si>
  <si>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非贫困户自筹11%资金参与，道路路基促进农业生产，间接为贫困户农业生产增收，人均年增收150元</t>
  </si>
  <si>
    <t>10组、14组通组路</t>
  </si>
  <si>
    <t>10组邓道锦屋旁至14组殷学云屋旁。长：420米，宽：3.5米，高：0.2米</t>
  </si>
  <si>
    <t>产出指标数量目标：完成道路路基420米。质量目标：道路路基质量达标。时效目标：平均减少周边农户出行，降低时间28%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</si>
  <si>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12组路基及硬化</t>
  </si>
  <si>
    <t>郝双元屋西至北围村路，
长300米，宽3米，高0.2米</t>
  </si>
  <si>
    <t>产出指标数量目标：完成道路路基300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</si>
  <si>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非贫困户自筹17%资金参与，改善基础设施条件，增加贫困户幸福感。</t>
  </si>
  <si>
    <t>宋泽波屋旁至老榨堰，
长300米，宽0.8米，高1米</t>
  </si>
  <si>
    <t>玉皇寺村</t>
  </si>
  <si>
    <t>抗旱机部</t>
  </si>
  <si>
    <t>九支北16组上北河，机房2*2=4平方米，高2.5米，三厢电源80米，三厢电表1部，口径22KW#904电动泵机1台，口径30cm水管15米</t>
  </si>
  <si>
    <t>产出指标数量目标：建设完成机部1座。质量目标：灌溉农田600多亩。时效目标：每天灌溉农田60亩。效益指标经济效益：促进农业生产，增产15%。。社会效益：改善农村基础设施条件。可持续影响效应：改善招商引资环境，促进当地经济发展，扩大就业机会，增加农民收入。服务对象满意度100%</t>
  </si>
  <si>
    <t>水渠防渗</t>
  </si>
  <si>
    <t>南二斗水渠九支半乔军房屋至乔兴银房物，长300米底0.8米，开口面宽2米，坡长1.3米，护肩0.2米，硬化厚度0.08米</t>
  </si>
  <si>
    <t>九支北16组严清军至17组关家大堰，长350米，路基宽2.5米，高0.5米，碎石厚0.1米</t>
  </si>
  <si>
    <t>产出指标数量目标：完成机耕路长度350米。质量目标：机耕路完成。时效目标：平均减少周边农业生产作业时间1天，降低时间33%。成本目标：平均节约成本成本100元/亩，降低成本35%。效益指标经济效益：项目区群众增收10%。社会效益：改善周边农田生产条件，提高农业综合生产能力可持续影响效应：基本农田基础设施的完善，对当地农业产业化有积极的促进作用。服务对象满意度100%</t>
  </si>
  <si>
    <t>群众参与项目实施过程监督，机耕路工程促进农业生产，降低农业生产成本20%，间接为贫困户农业生产增收，人均年增收150元</t>
  </si>
  <si>
    <t>北二斗东云正炎屋后至北三支800米，长800米，路基宽2.5米，高0.5米，碎石厚0.1米</t>
  </si>
  <si>
    <t>产出指标数量目标：完成机耕路长度800米。质量目标：机耕路完成。时效目标：平均减少周边农业生产作业时间1天，降低时间33%。成本目标：平均节约成本成本100元/亩，降低成本35%。效益指标经济效益：项目区群众增收10%。社会效益：改善周边农田生产条件，提高农业综合生产能力可持续影响效应：基本农田基础设施的完善，对当地农业产业化有积极的促进作用。服务对象满意度101%</t>
  </si>
  <si>
    <t>群众参与项目实施过程监督，机耕路工程促进农业生产，降低农业生产成本20%，间接为贫困户农业生产增收，人均年增收151元</t>
  </si>
  <si>
    <t>国富村</t>
  </si>
  <si>
    <t>南二斗道路基础</t>
  </si>
  <si>
    <t>800米道路基础4.5米</t>
  </si>
  <si>
    <t>10户</t>
  </si>
  <si>
    <t>产出指标数量目标：完成800米村道路基。质量目标：路基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</si>
  <si>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群众参与平整路基；村道硬化为项目区内农副产品的运输提供了便利，促进农业生产。人均年增收50元</t>
  </si>
  <si>
    <t>沟渠清淤硬化</t>
  </si>
  <si>
    <t>2020.3</t>
  </si>
  <si>
    <t>2020.12</t>
  </si>
  <si>
    <t>国富村8组猪草堰至龚家溪排水沟清淤硬化工程，长1200米，宽6米，深1.8米。</t>
  </si>
  <si>
    <t>产出指标：沟渠疏竣硬化前龚家溪排渍难，疏通后可增产增收30%。
效益指标：增加贫困户土地产出，免受涝灾，增产增收得到保障。
满意度：100%。</t>
  </si>
  <si>
    <t>翊武村</t>
  </si>
  <si>
    <t>十二支机埠配套设施</t>
  </si>
  <si>
    <t>2020.2.1</t>
  </si>
  <si>
    <t>渠道加高400米长、三个节支闸、20米涵管安装</t>
  </si>
  <si>
    <t>产出指标  数量目标：机埠配套设施。质量目标：渠道加高400米长，修建3个节支闸，20米涵管，建设质量良好。时效目标：日提灌0.6万立方米，日灌面积200亩。成本目标：年平均每亩降低成本20元，降低约20%。效益指标  经济效益：减少群众农田提灌成本，促进农业生产。社会效益：改善农村基础设施条件。可持续影响效应：促进当地经济发展，扩大就业机会，增加农民收入。服务对象满意度100%</t>
  </si>
  <si>
    <t>非贫困户义务参加机埠沟渠整修，间接实施教育扶贫</t>
  </si>
  <si>
    <t>17组牛车河漫水垱</t>
  </si>
  <si>
    <t>17组牛车河单边护坡，长53米，高3.4米，厚0.2米；护坡上硬化道路，长53米，宽3米，厚0.2米；清淤长200米，宽4米。</t>
  </si>
  <si>
    <t>产出指标  数量目标：50米深沟防渗。质量目标：沟渠防渗面平线直、砼强度坚硬。效益指标  社会效益：改善农村基础设施条件，提升农田抗旱能力。可持续影响效应：提高农民种田效益，促进当地经济发展，扩大就业机会，增加农民收入。服务对象满意度100%</t>
  </si>
  <si>
    <t>群众参与沟渠整修；促进农业生产，人均年增收260元</t>
  </si>
  <si>
    <t>北三支公路衬帮浆砌</t>
  </si>
  <si>
    <t>浆砌长220米</t>
  </si>
  <si>
    <t>产出指标  数量目标：浆砌长220米，宽1米，高1.5米。质量目标：砼强度坚硬。效益指标  社会效益：方便村民出行。可持续影响效应：提升村民幸福指数。服务对象满意度100%</t>
  </si>
  <si>
    <t>群众参与平束；提升村民幸福指数。</t>
  </si>
  <si>
    <t>大堰垱镇</t>
  </si>
  <si>
    <t>白云寺社区</t>
  </si>
  <si>
    <t>3组机耕路</t>
  </si>
  <si>
    <t>3组S302省道至鱼塘，长500米，宽3米，高出农田0.8米</t>
  </si>
  <si>
    <t>产出指标：原无机耕路，修建后路宽3米，路基0.8米，时效：0.5，成本节约0.5。效益指标：100多亩成片农田可机械耕种。可持续影响效益：持续增强后续产业发展。社会效益：方便农户机耕机收。生态效益：农田保护。群众满意度：98%。</t>
  </si>
  <si>
    <t>参与前期项目确定会议，决议，项目实施过程中对施工质量和资金使用进行全程监督，项目实施支持机械进出田地，基础用地协调；间接受益人均500元</t>
  </si>
  <si>
    <t>4组机耕路</t>
  </si>
  <si>
    <t>4组滕如华土厂至6组新水库，长1000米，宽3.5米，高出农田0.6米</t>
  </si>
  <si>
    <t>产出指标：原无机耕路，修建后路宽3.5米，路基0.6米，时效：0.5，成本节约0.53.效益指标：100多亩成片农田可机械耕种。可持续影响效益：持续增强后续产业发展。社会效益：方便农户机耕机收。生态效益：农田保护。群众满意度：98%。</t>
  </si>
  <si>
    <t>涔南村</t>
  </si>
  <si>
    <t>23组公路硬化</t>
  </si>
  <si>
    <t>涔南村23组李育全屋前至刘世长屋前全长200米.宽2.8米.厚0.20米的公路硬化</t>
  </si>
  <si>
    <t>产出指标：道路硬化前耗时10分钟，硬化后耗时5分钟时效：5分钟，硬化前需要2元生产生活成本，硬化后只需要0.5元，生产生活成本节约0.75。效益指标：社会效益，主要方便农户出行，农产品运输，可持续影响效益，增强后续业发展。满意度：98%。</t>
  </si>
  <si>
    <t>参与前期项目确定会议，决议。项目实施过程中对施工质量和资金使用进行监督，项目实施工程中接受淤泥入田，实施完平整淤泥，蓄水管理与监督。间接受益人均：200元。</t>
  </si>
  <si>
    <t>13组公路硬化</t>
  </si>
  <si>
    <t>涔南村13组黄仕辉屋前至杨春龙屋前全长230米.宽2.5米.厚0.20米的公路硬化</t>
  </si>
  <si>
    <t>参与前期项目确定会议，群众参与并直接投票表决，项目实施过程中对实施工程项目和资金进行监督，项目完成后继续参与后续运维管理，间接受益人均200元。</t>
  </si>
  <si>
    <t>9组公路硬化</t>
  </si>
  <si>
    <t>涔南村9组黄岩平屋东面至黄云初屋前全长550米.宽3.0.厚0.20米的公路硬化</t>
  </si>
  <si>
    <t>产出指标：道路硬化前耗时10分钟，硬化后耗时3分钟 时效：3分钟，硬化前需要2元生产生活成本，硬化后只需要0.5元，生产生活成本节约0.75。效益指标：社会效益，主要方便农户出行，农产品运输，可持续影响效益，增强后续业发展。满意度：98%。</t>
  </si>
  <si>
    <t>陈管垱村</t>
  </si>
  <si>
    <t>17组堰塘清淤整修</t>
  </si>
  <si>
    <t>2020.9</t>
  </si>
  <si>
    <t>17组香橼产业基地老屋堰塘清淤扩容，堤坝整修</t>
  </si>
  <si>
    <t>产出指标：未清淤之前的库容量8000方水，清淤之后库容量达到13000方水，增加净容量5000方水；效益指标：可持续影响效益，持续增强后续产业发展；社会效益：主要方便香橼种植及周边农户农业生产用水，生态效益,清除杂草，清洁水源。</t>
  </si>
  <si>
    <t>参与前期项目确定会议，决议。项目实施过程中对施工质量和资金使用进行监督，项目实施工程中接受淤泥入田，实施完平整淤泥，蓄水管理与监督；间接受益人均：200元。</t>
  </si>
  <si>
    <t>4口堰塘清淤扩容</t>
  </si>
  <si>
    <t>11组周屋堰6亩，17组长堰8亩，26组上大堰7亩，28组双堰8亩，四口堰塘清淤扩容</t>
  </si>
  <si>
    <t>产出指标：未清淤之前的库容量29100方水，清淤之后库容量达到48500方水，增加净容量19400方水；0.33，效益指标：可持续影响效益，持续增强后续产业发展；社会效益：主要方便农户农业生产用水，生态效益,清除杂草，清洁水源。满意度98%。</t>
  </si>
  <si>
    <t>参与前期项目确定会议，决议。项目实施过程中对施工质量和资金使用进行监督，项目实施工程中接受淤泥入田，实施完平整淤泥，蓄水管理与监督；间接受益人均：180元。</t>
  </si>
  <si>
    <t>村主干道堰塘堤坝护砌</t>
  </si>
  <si>
    <t>15组大堰，18组谢姑堰堤坝护砌</t>
  </si>
  <si>
    <t>产出指标；改造完成后提高防渗水能力，方便周边农户农业生产用水，改善交通条件。时效；0.3.效益指标；经济效益可持续影响效益，持续增强后续产业发展。社会效益；方便灌溉、改善交通，农户增产增收。满意度；98%。</t>
  </si>
  <si>
    <t>参与前期项目确定会议，决议。项目实施过程中对施工质量和资金使用进行监督，项目实施工程中群众支持，完工后继续参与后续运维管理；间接受益人均：180元。</t>
  </si>
  <si>
    <t>25组公路护砌</t>
  </si>
  <si>
    <t>2020.5</t>
  </si>
  <si>
    <t>2020.6</t>
  </si>
  <si>
    <t>25组中和堰至余家桥旁200米主干道公路护砌</t>
  </si>
  <si>
    <t>产出指标；改造完成后村主干公路路基有了保障，拓宽了公路，改善交通条件。时效；0.3.效益指标；经济效益可持续影响效益，持续增强后续产业发展。社会效益；改善交通，农户增产增收。满意度；98%。</t>
  </si>
  <si>
    <t>参与前期项目确定会议，决议。项目实施过程中对施工质量和资金使用进行监督，项目实施后参与道路护肩任务，项目完工后继续参与后续运维管理；间接受益人均：180元。</t>
  </si>
  <si>
    <t>公路硬化</t>
  </si>
  <si>
    <t>18组谢姑堰至肖汉辉家500米、8组王本新家至王维民家150米公路硬化，总长650米，宽2.8米，厚0.2米</t>
  </si>
  <si>
    <t>产出指标：道路硬化前路段耗时20分钟，硬化后耗时10分钟，时效0.5，效益指标：经济效益，降低贫困户生产生活成本，提高生产收益；社会效益，出行方便、农副产品运输便捷，农户增产增收；生态效益，亮化环境，生态宜居；满意度：98%。</t>
  </si>
  <si>
    <t>参与前期项目入库会议、决议；项目实施过程中参与评选理事会，对施工质量和资金使用进行监督；项目实施后参与道路护肩任务，项目完成后参与后持续维护管理；间接受益人均：100元。</t>
  </si>
  <si>
    <t>公路整修</t>
  </si>
  <si>
    <t>10组汤建珍家至11组周泽海家1000米，25组机埠至周乃元家1500米通组公路路基整修、铺碎石</t>
  </si>
  <si>
    <t>产出指标：道路整修前路段耗时30分钟，整修后耗时25分钟，时效0.2，效益指标：经济效益，降低贫困户生产生活成本，提高生产收益；社会效益，出行方便、农副产品运输便捷，农户增产增收；生态效益，亮化环境，生态宜居；满意度：98%。</t>
  </si>
  <si>
    <t>参与前期项目入库会议、决议；项目实施过程中参与评选理事会，对施工质量和资金使用进行监督，项目完成后参与后持续维护管理；间接受益人均：100元。</t>
  </si>
  <si>
    <t>戴家河村</t>
  </si>
  <si>
    <t>2020.7</t>
  </si>
  <si>
    <t>2020.8</t>
  </si>
  <si>
    <t>6支半往南戴宏陈至一干排组级公路重新翻修，全长1800米，宽3米，厚0.2米（其中裂缝板数40板×3米=120米）。</t>
  </si>
  <si>
    <t>产出指标：道路翻修前路段耗时20分钟，翻修后路段耗时15分钟，时效：0.25。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满意度：98%。</t>
  </si>
  <si>
    <t>参与前期项目确定会议，群众参与并直接投票表决，项目实施过程中对实施工程项目和资金进行监督，项目完成后继续参与后续运维管理，间接受益人均100元。</t>
  </si>
  <si>
    <t>12组道路硬化</t>
  </si>
  <si>
    <t>戴家河12组通组公路，长200米长，宽3米，厚0.18米。</t>
  </si>
  <si>
    <t>产出指标：道路硬化前路段耗时8分钟，硬化后路段耗时6分钟，时效：0.25。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满意度：98%。</t>
  </si>
  <si>
    <t>5组、25组道路硬化</t>
  </si>
  <si>
    <t>5组道路硬化总长310米，其中5组组级公路至戴水生屋前180米宽3米，厚0.18米，25组李运球屋至吴桂林屋前130米，宽2.5米，厚0.18米。</t>
  </si>
  <si>
    <t>产出指标：道路硬化前路段耗时9分钟，硬化后路段耗时6分钟，时效：0.33。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满意度：98%。</t>
  </si>
  <si>
    <t>干河村</t>
  </si>
  <si>
    <t>堰塘清淤扩容</t>
  </si>
  <si>
    <t>4组大堰，谭绍富门前，面积5.3亩。8组灰普堰，云承甫屋东边，面积5.6亩。33组爱思堰，张儒波的门前，面积6.1亩。38组家堰，李太书的屋西边，面积6.2亩。</t>
  </si>
  <si>
    <t>产出指标：数量，未清淤之前的库容量13000方水，清淤之后库容量达到23200方水，增加净容量10200方水，0.33。效益指标：可持续影响效益，持续增强后续产业发展，社会效益：主要方便农户灌溉，清淤之后灌溉面积达到800亩，生态效益,清除杂草，清洁水源。满意度：98%。</t>
  </si>
  <si>
    <t>公路硬化加宽</t>
  </si>
  <si>
    <t>垱市干渠八支半桥至干河村九组周宇法的屋，全长600米，加宽2米，厚0.2米的通组公路硬化，安装600米涵管。</t>
  </si>
  <si>
    <t>垱市干渠以北七支半胡红平的屋至干河分干，全长290米，宽3米，厚0.2米的通组公路硬化。</t>
  </si>
  <si>
    <t>亘山村</t>
  </si>
  <si>
    <t>13组道路硬化</t>
  </si>
  <si>
    <t>2020.6.</t>
  </si>
  <si>
    <t>亘山村13组李远军屋场至陆今元屋场410*2.8*0.2</t>
  </si>
  <si>
    <t>产出指标：道路硬化前耗时10分钟，硬化后耗时3分钟 时效：3分钟，硬化前需要2元生产生活成本，硬化后只需要0.5元，生产生活成本节约0.75。效益指标：社会效益，农作物排灌可持续影响效益，增强后续产业发展；满意度98%</t>
  </si>
  <si>
    <t>参与前期项目确定会议，决议；项目实施过程中对施工项目和资金进行监督；项目完工后继续参与后续运维管理；间接受益人均1500元。</t>
  </si>
  <si>
    <t>2020.06</t>
  </si>
  <si>
    <t>2020.07</t>
  </si>
  <si>
    <t>亘山村8组孟兴祥小屋至曾凡云家400*3.5*0.2</t>
  </si>
  <si>
    <t>产出指标：道路硬化前耗时15分钟，硬化后耗时6分钟时效：0.6，硬化前需要5元生产生活成本，硬化后只需要2元，生产生活成本节约0.6。效益指标：社会效益，主要方便农户出行，农产品运输，可持续影响效益，增强后续产业发展，满意度：98%。</t>
  </si>
  <si>
    <t>参与前期项目确定会议、决议；项目实施过程中对施工质量和资金使用进行监督；项目实施后参与道路护肩任务，项目完成后参与后持续维护管理；间接受益人均：100元</t>
  </si>
  <si>
    <t>10组道路硬化</t>
  </si>
  <si>
    <t>亘山村10组杜修华屋旁至唐值陆屋后400*2.5*0.2</t>
  </si>
  <si>
    <t>2组道路硬化</t>
  </si>
  <si>
    <t>亘山2组水库至孟祥平屋后230*2.5*0.2</t>
  </si>
  <si>
    <t>花圃村</t>
  </si>
  <si>
    <t>6组道路硬化</t>
  </si>
  <si>
    <t>花圃村6组潘宜贵屋场至潘桂林门口前大堤坡长300米、宽2.5米、厚0.20米</t>
  </si>
  <si>
    <t>产出指标：道路硬化前路段耗时10分钟，硬化后路段耗时4分钟，时效：0.6。道路硬化前生产生活成本8元，硬化后生产生活成本3元，成本节约0.625。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</si>
  <si>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23组沟渠硬化</t>
  </si>
  <si>
    <t>花圃村23组小河至丫家垱渠道，全长200米，渠宽0.9米，渠底0.6米</t>
  </si>
  <si>
    <t>产出指标：这条沟渠能覆盖近60亩农田，沟渠硬化前经常干旱，硬化后能及时灌溉，亩产能提高最少100斤。效益指标：社会效益，农作物排灌可持续影响效益，方便农户灌溉，增产增收，增强后续产业发展；美化乡村环境，满意度98%</t>
  </si>
  <si>
    <t>11支半段家秀屋场渠道至龙头堰，全长450米，渠宽0.9米，渠底0.6米</t>
  </si>
  <si>
    <t>产出指标：这条沟渠能覆盖近120亩农田，沟渠硬化前经常干旱，硬化后能及时灌溉，亩产能提高最少100斤。效益指标：社会效益，农作物排灌可持续影响效益，方便农户灌溉，增产增收，增强后续产业发展；美化乡村环境，满意度98%</t>
  </si>
  <si>
    <t>参与前期项目入库会议、决议；项目实施过程中参与评选理事会，对施工质量和资金使用进行监督；项目实施后参与道路护肩任务，项目完成后参与后持续维护管理。
间接受益人均：60</t>
  </si>
  <si>
    <t>九旺村</t>
  </si>
  <si>
    <t>26组道路硬化</t>
  </si>
  <si>
    <t>2020.2</t>
  </si>
  <si>
    <t>从26组周宇其屋旁至联富小学后门，长160米，宽2.5米，厚0.15米，蓄水沟160米。</t>
  </si>
  <si>
    <t>道路硬化前路段耗时10分钟，硬化后路段耗时5分钟，时效：0.5.道路硬化前生产生活成本2元  ，硬化后生产生活成本1元，成本节约0.5，经济效益，降低生产生活成本，社会效益，方便学生上学。生态效益，亮化环境，减少污染。</t>
  </si>
  <si>
    <t>参与前期项目确定会议，决议；项目实施过程中对施工项目和资金进行监督。项目完工后继续参与后续运维管理；间接受益人均150元。</t>
  </si>
  <si>
    <t>4组道路硬化</t>
  </si>
  <si>
    <t>从4组孙秋东屋前至孙圣友屋前，长143米，宽3米，厚0.2米</t>
  </si>
  <si>
    <t>道路硬化前路段耗时10分钟，硬化后路段耗时6分钟，时效：0.4，硬化前生活成本为4元，硬化后生活成本2元，时效：0.5.经济效益，降低贫困户生活成本，提高农副产品运输能力，可持续影响效益。社会效益，改善交通状况，方便出行。亮化环境，生态宜居。</t>
  </si>
  <si>
    <t>31组道路硬化</t>
  </si>
  <si>
    <t>从31组苏经刚屋旁至29组张建军屋前，长310米，宽3米，厚0.2米</t>
  </si>
  <si>
    <t>道路硬化前路段耗时10分钟，硬化后路段耗时6分钟，时效：0.4。硬化前生活成本为5元，硬化后生活成本为3元，时效：0.4.经济效益，降低生产生活成本，方便群众出行，增强运输能力，社会效益，改善交通状况，生态效益，美化环境，生态宜居。</t>
  </si>
  <si>
    <t>桥梁加宽</t>
  </si>
  <si>
    <t>12组2支半两座旧桥加宽加固，安装护栏，分别长13米和10米，均宽2.7米，加宽至4.5米，加装护栏</t>
  </si>
  <si>
    <t>桥梁加宽改造后方便群众出行，方便群众出行，增强运输能力，社会效益，改善交通状况，生态效益，美化环境，生态宜居。</t>
  </si>
  <si>
    <t>南阳村</t>
  </si>
  <si>
    <t>2020.1</t>
  </si>
  <si>
    <t>12组4支半至杨成勇屋前，长260米，宽2.5米，厚0.2米，包括基础。</t>
  </si>
  <si>
    <t>产出指标：道路硬化前耗时15分钟，硬化后耗时10分钟，时效：0.33，硬化前需要3元生产生活成本，硬化后只需要1元，生产生活成本节约0.67。效益指标：社会效益，主要方便农户出行，农产品运输，可持续影响效益，增强后续产业发展。满意度：98%。</t>
  </si>
  <si>
    <t>路沟桥</t>
  </si>
  <si>
    <t>南阳1组李太元屋后路沟桥，长10米，宽2米，高2.5米；14组路坝两用桥长6米、宽2.5米、厚0.2米</t>
  </si>
  <si>
    <t>产出指标：修建前绕行需耗时6分钟，现可直接通过，成本节约2.5元效益指标：社会效益，农作物排灌可持续影响效益，增强后续产业发展。满意度：98%</t>
  </si>
  <si>
    <t>5组陈祖柏至陈祖秀长300米，10组杨道清至4斗130米；胡忠宇至王学舫200米；11组李拥军屋旁30米；12组4支半至杨成勇大堰90米；杨道贵旁沟130米；14组王玉华屋后沟100米；12组二斗至杨辉军堰前长250米，沟渠宽1.2米、高0.8米。</t>
  </si>
  <si>
    <t>产出指标：这6条沟渠能覆盖近350亩农田，沟渠硬化前经常干旱，亩产最多1000斤，硬化后能及时灌溉，亩产能提高最少100斤。效益指标：社会效益，农作物排灌可持续影响效益，方便农户灌溉，增产增收，增强后续产业发展；满意度98%</t>
  </si>
  <si>
    <t>石公桥村</t>
  </si>
  <si>
    <t>3组道路硬化</t>
  </si>
  <si>
    <t>3组堰湾至公路，全长400米、宽2.5米、厚0.2米，通组公路硬化</t>
  </si>
  <si>
    <t>产出指标：道路硬化翻新前耗时11分钟，硬化后耗时6分钟时效：0.45，硬化前需要3元生产生活成本，翻新后只需1.5元，生产生活成本节约0.5。效益指标：社会效益，主要方便农户出行，农产品运输，可持续影响效益，增强后续产业发展。满意度：98%。</t>
  </si>
  <si>
    <t>参与前期项目确定会议、决议；项目实施过程中对施工质量和资金使用进行监督；项目实施后参与道路护肩任务，项目完成后参与后持续维护管理；间接受益人均：130元</t>
  </si>
  <si>
    <t>15组道路硬化</t>
  </si>
  <si>
    <t>15组周用刚屋旁至18组主公路，全长315米、宽2.5米、厚0.2米，通组公路硬化</t>
  </si>
  <si>
    <t>14组道路硬化</t>
  </si>
  <si>
    <t>14组山门渠道至14组李远枝屋前，长300米、宽3.5米，厚0.2米通组公路硬化</t>
  </si>
  <si>
    <t>产出指标：道路硬化前耗时13分钟，硬化后耗时9分钟,时效：0.31，硬化前需要3元生产生活成本，硬化后只需要1.5元，生产生活成本节约0.5。效益指标：社会效益，主要方便农户出行，农产品运输，可持续影响效益，增强后续产业发展。满意度：98%。</t>
  </si>
  <si>
    <t>参与前期项目确定会议、决议；项目实施过程中对施工质量和资金使用进行监督；项目实施后参与道路护肩任务，项目完成后参与后持续维护管理；间接受益人均：120元</t>
  </si>
  <si>
    <t>筒车村</t>
  </si>
  <si>
    <t>从汪家口水库到20组土地新堰山里边U形渠硬化，全长500米，装D60涵管。</t>
  </si>
  <si>
    <t>产出指标：这条沟渠能覆盖近50亩农田，沟渠硬化前经常干旱，亩产最多1000斤，硬化后能及时灌溉，亩产能提高最少100斤。效益指标：社会效益，农作物排灌可持续影响效益，方便农户灌溉，增产增收，增强后续产业发展；满意度98%</t>
  </si>
  <si>
    <t>公路加宽</t>
  </si>
  <si>
    <t>从19组段传文屋后到20组胡诗海门前沟公路加宽，全长762米，其中藕垱堤和土地新堰堤192米加宽2.5米、高4米，剩余570米加宽1.5米、高1.2米，用山卵石填加宽，两项共需山卵石1696方。</t>
  </si>
  <si>
    <t>产出指标：道路未加宽前路段耗时20分钟，公路加宽后路段耗时5分钟。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</si>
  <si>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机耕道修建</t>
  </si>
  <si>
    <t>12组机耕道修建从11组杜修清屋前到14组王克平屋前全长992米，就地取土修建、机耕道宽3米、高于地面0.3米，埋20涵管80米，机耕道中需修机耕桥1座，桥面宽3米、桥长3米、桥高3.5米。</t>
  </si>
  <si>
    <t>产出指标：道路修建前路段耗时30分钟，道路修建后路段耗时10分钟，时效：0.66。道路硬化前生产生活成本5元，硬化后生产生活成本3元，成本节约0.4。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</si>
  <si>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文昌阁</t>
  </si>
  <si>
    <t>坑堰巷高玉珍家至黄继和家125米，宽4米，厚0.2米</t>
  </si>
  <si>
    <t>三组北巷张启明家至彭德太家至陈建家，长250米，宽4米，厚0.2米</t>
  </si>
  <si>
    <t>道路硬化前路段耗时30分钟，硬化后路段耗时15分钟，时效：0.5。硬化前生活成本为6元，硬化后生活成本为3元，时效：0.5.经济效益，降低生产生活陈本，方便群众出行，增强运输能力，社会效益，改善交通状况，生态效益，美化环境，生态宜居。</t>
  </si>
  <si>
    <t>星星村</t>
  </si>
  <si>
    <t>2组机耕路</t>
  </si>
  <si>
    <t>2组袁超喜房屋至胡家塘堰机耕路，铺碎石长180米，宽3米，厚0.08米，埋U型渠130米，埋涵管20米</t>
  </si>
  <si>
    <t>产出指标：道路硬化硬化前耗时18分钟，硬化后耗时14分钟，时效：0.22。效益指标：可持续影响效益，持续增强后续产业发展。社会效益，出行方便、农副产品运输便捷。满意度：98%。</t>
  </si>
  <si>
    <t>参与前期项目入库会议、决议；项目实施过程中参与评选理事会，对施工质量和资金使用进行监督；项目实施后参与道路护肩任务，项目完成后参与后持续维护管理；间接受益人均：100</t>
  </si>
  <si>
    <t>14组机耕路</t>
  </si>
  <si>
    <t>14组彭孝明屋北面至红阳机耕路铺碎石长121米，宽3米，厚0.08米，埋U型渠121米，埋涵管23米</t>
  </si>
  <si>
    <t>产出指标：道路硬化硬化前耗时16分钟，硬化后耗时13分钟，时效：0.18。效益指标：可持续影响效益，持续增强后续产业发展。社会效益，出行方便、农副产品运输便捷。满意度：98%。</t>
  </si>
  <si>
    <t>道路整修</t>
  </si>
  <si>
    <t>维修</t>
  </si>
  <si>
    <t>村部前三支路至南干渠路面修复6处，规模分别为：43*4*0.2、3*6*0.2、3*3.3*0.2、3*7.2*0.2、3*3*0.2、17.5*3.5*0.2</t>
  </si>
  <si>
    <t xml:space="preserve">
产出指标：道路硬化前耗时20分钟，硬化后耗时14分钟，时效：0.3，硬化前需要4元生产生活成本，硬化后只需要3元，生产生活成本节约了0.25。。效益指标：经济效益，降低贫困户生产生活成本，提高生产收益。可持续影响效益，持续增强后续产业发展。社会效益，出行方便、农副产品运输便捷，农户增产增收。生态效益，亮化环境，生态宜居。满意度：98%。</t>
  </si>
  <si>
    <t>熊家湾村</t>
  </si>
  <si>
    <t>从6组胡建绿家屋至周宇钱屋道路硬化，长300米，宽2.8米，厚0.2米</t>
  </si>
  <si>
    <t>6组沟渠防渗</t>
  </si>
  <si>
    <t>从6组胡汉村屋前至周启春屋止，全长250米防渗</t>
  </si>
  <si>
    <t>产出指标：这条沟渠能覆盖近85亩农田，沟渠硬化前经常干旱，硬化后能及时灌溉，亩产能提高最少100斤。效益指标：社会效益，农作物排灌可持续影响效益，方便农户灌溉，增产增收，增强后续产业发展；满意度98%</t>
  </si>
  <si>
    <t>15组沟渠防渗</t>
  </si>
  <si>
    <t>从15组胡忠银家至堰塘，全长180米防渗</t>
  </si>
  <si>
    <t>产出指标：这条沟渠能覆盖近80亩农田，沟渠硬化前经常干旱，硬化后能及时灌溉，亩产能提高最少100斤。效益指标：社会效益，农作物排灌可持续影响效益，方便农户灌溉，增产增收，增强后续产业发展；满意度98%</t>
  </si>
  <si>
    <t>33组沟渠防渗</t>
  </si>
  <si>
    <t>从33组杨学银家至杜岳贵，全长80米安装80涵管。</t>
  </si>
  <si>
    <t>产出指标：这条沟渠能覆盖近60亩农田，沟渠硬化前经常干旱，硬化后能及时灌溉，亩产能提高最少100斤。效益指标：社会效益，农作物排灌可持续影响效益，方便农户灌溉，增产增收，增强后续产业发展；满意度98%</t>
  </si>
  <si>
    <t>玉圃村</t>
  </si>
  <si>
    <t>从13组余来友屋前至13组杨万丛屋后，长300米，宽3米，厚0.2米。</t>
  </si>
  <si>
    <t>产出指标：道路硬化前路段耗时10分钟，硬化后路段耗时5分钟，时效：5。道路硬化前生产生活成本5元，硬化后生产生活成本2元，成本节约0.6。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</si>
  <si>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20组道路硬化</t>
  </si>
  <si>
    <t>从20组袁昌银门前至19组王金海门前，长300米，宽3米，厚0.2米。</t>
  </si>
  <si>
    <t>41组道路硬化</t>
  </si>
  <si>
    <t>从41组胡国凤门前至41组张业振门前，长120米，宽3.5米，厚0.2米。</t>
  </si>
  <si>
    <t>产出指标：道路硬化前路段耗时5分钟，硬化后路段耗时3分钟，时效：0.4。道路硬化前生产生活成本3元，硬化后生产生活成本2元，成本节约0.33。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98%。</t>
  </si>
  <si>
    <t>堰塘扩容堰堤加固</t>
  </si>
  <si>
    <t>玉圃村37组，张业民门口堰塘，面积10亩，堰塘扩容堰堤加固</t>
  </si>
  <si>
    <t>产出指标：扩容前蓄水4000方，扩容后增加蓄水1500方。可解决20亩良田灌溉。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</si>
  <si>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中武桥社区</t>
  </si>
  <si>
    <t>1组沟渠护坡、清淤</t>
  </si>
  <si>
    <t>从中武桥1组刘以珍门口到中学公路桥沟渠护坡、清淤，长300米，宽5米</t>
  </si>
  <si>
    <t>产出指标：这条沟渠能覆盖近60亩农田，沟渠硬化前经常干旱，亩产最多1000斤，硬化后能及时灌溉，亩产能提高最少100斤。效益指标：社会效益，农作物排灌可持续影响效益，方便农户灌溉，增产增收，增强后续产业发展；美化乡村环境，满意度98%</t>
  </si>
  <si>
    <t>参与前期项目入库会议、决议；项目实施过程中参与评选理事会，对施工质量和资金使用进行监督；项目完成后参与后持续维护管理。
间接受益人均：150元</t>
  </si>
  <si>
    <t>9组道路硬化</t>
  </si>
  <si>
    <t>中武桥9组县道接通9组胡贵家方向，道路硬化200米，宽3米，厚0.18米</t>
  </si>
  <si>
    <t>产出指标：道路硬化前路段耗时5分钟，硬化后路段耗时3分钟，时效：0.4。道路硬化前生产生活成本2元，硬化后生产生活成本1元，成本节约1。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</si>
  <si>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中武桥2组夏绍柏门口夏家大堰，堰塘扩容、堰堤加固，水面面积5亩，</t>
  </si>
  <si>
    <t>产出指标：扩容前蓄水2000方，扩容后蓄水3500方。可解决100亩良田灌溉。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</si>
  <si>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宋家台村</t>
  </si>
  <si>
    <t>U型渠新建</t>
  </si>
  <si>
    <t>曾大公路十支七往南方向31组D60U型渠300米，机耕桥一座，3米宽。</t>
  </si>
  <si>
    <t>产出指标：这条沟渠能覆盖近90亩农田，沟渠硬化前经常干旱，硬化后能及时灌溉，亩产能提高最少100斤。效益指标：社会效益，农作物排灌可持续影响效益，方便农户灌溉，增产增收，增强后续产业发展；美化乡村环境，满意度98%</t>
  </si>
  <si>
    <t>九支半以南1000米往东9组组级公路，长200米，宽3米，厚0.2米</t>
  </si>
  <si>
    <t>产出指标：道路硬化前路段耗时8分钟，硬化后路段耗时6分钟，时效：0.25。道路硬化前生产生活成本5元，硬化后生产生活成本2元，成本节约0.6。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</si>
  <si>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复兴镇</t>
  </si>
  <si>
    <t>复兴社区</t>
  </si>
  <si>
    <t>2020.03</t>
  </si>
  <si>
    <t>2020.05</t>
  </si>
  <si>
    <t>1、2组沟子垱、菜园垱清淤扩容 6亩</t>
  </si>
  <si>
    <t>产出指标：清淤扩容前受益户年均汲水灌溉成本2000元/户/年，清淤扩容后1200元/户/年，成本节约0.4。
效益指标：社会效益，可有效解决当地群众农业生产和人畜饮用水问题；有利于调整农业结构，发展农业产业化项目；满意度：100%</t>
  </si>
  <si>
    <t>参加前期项目确定会议，决议；项目实施过程中对施工质量和资金使用进行监督；项目完成后参与后续运维管护；间接受益人均500元。</t>
  </si>
  <si>
    <t>复兴社区7组500米公路硬化,王化德加工厂旁至龚明英屋旁，500m*3m*0.2m</t>
  </si>
  <si>
    <t>产出指标：道路硬化前路段耗时2分钟，硬化后路段耗时1分钟，时效：0.5。道路硬化前受益户年生产生活成本2000元，硬化后受益户年生产生活成本1000元，成本节约0.5。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</si>
  <si>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参加前期项目确定会议，决议；项目实施过程中对施工质量和资金使用进行监督；项目完成后参与后续运维管护；间接受益人均600元。</t>
  </si>
  <si>
    <t>复兴社区5组堰塘清淤四口，清淤量约8000方</t>
  </si>
  <si>
    <t>复兴社区2组长垱清淤扩容，清淤量约6000方</t>
  </si>
  <si>
    <t>界湖村</t>
  </si>
  <si>
    <t>沟渠整修</t>
  </si>
  <si>
    <t>夏家林场至原天华村部2.5米宽，1500米长</t>
  </si>
  <si>
    <t>产出指标：实施前汲水灌溉及日常维护成本3万/年；实施后汲水灌溉及日常维护成本1.5万/年；成本节约0.5。
效益指标：社会效益，排水抗旱沟渠进行梳理配套，提高水土资源的利用效率；
满意度：100%</t>
  </si>
  <si>
    <t>参加前期项目确定会议，决议；项目实施过程中对施工质量和资金使用进行监督；项目完成后参与后续运维管护；间接受益人均1000元。</t>
  </si>
  <si>
    <t>南北大堤荷花峪险段</t>
  </si>
  <si>
    <t xml:space="preserve">从何金培门前至荷花峪中段，400米长，斜面4米      </t>
  </si>
  <si>
    <t>产出指标：实施前汲水灌溉及日常维护成本4万/年；实施后汲水灌溉及日常维护成本1.5万/年；成本节约0.625。
效益指标：社会效益，方便群众汲水取水，增加取水安全系数，节约维护成本，并提高水土资源的利用效率；
满意度：100%</t>
  </si>
  <si>
    <t>产业发展</t>
  </si>
  <si>
    <t>橘园垦复及柑橘“纽荷尔、由良”种植</t>
  </si>
  <si>
    <t>橘园改造</t>
  </si>
  <si>
    <t>对18户需挖机全面深垦的贫困户进行荒地复垦和产品补种，共计田地80亩。预计需挖掘机深垦约200小时，每小时250元，计50000元；需柑橘树苗5600株，均价约7元，计39200元；另保育陪护一年计15800元。本项目需要资金合计105000元。</t>
  </si>
  <si>
    <t xml:space="preserve">橘园改造和种植“纽荷尔、由良”柑桔80亩，年度结果预计40万斤、收入25万元。
产出指标：深垦改造前年结果0，产出效益0；深垦改造后年度结果40万斤，总收入25万元；全部系增收。
效益指标：经济效益，18户贫困户户均增收1.35万元；社会效益，农户增产增收，生态环境优化。
满意度：100%
</t>
  </si>
  <si>
    <t>参加前期项目确定会议，决议；项目实施过程中对施工质量和资金使用进行监督；项目完成后对项目实施效果进行监督。年度产出效益25万元，贫困户户均增收1.35万元。</t>
  </si>
  <si>
    <t>界村村20组刘家堰至徐家湖排水沟  护砌</t>
  </si>
  <si>
    <t>20组刘家堰至徐家湖排水沟1000米护砌</t>
  </si>
  <si>
    <t>产出指标：实施前汲水灌溉及日常维护成本6万/年；实施后汲水灌溉及日常维护成本2万/年；成本节约0.67。
效益指标：社会效益，排水抗旱沟渠进行梳理配套，提高水土资源的利用效率；
满意度：100%</t>
  </si>
  <si>
    <t>参加前期项目确定会议，决议；项目实施过程中对施工质量和资金使用进行监督；项目完成后参与后续运维管护；间接受益人均1500元。</t>
  </si>
  <si>
    <t>界湖村8组丁家大堰6亩；11组老屋场大堰5.5亩</t>
  </si>
  <si>
    <t>产出指标：清淤扩容前受益户年均汲水灌溉成本3000元/户/年，清淤扩容后1500元/户/年，成本节约0.5。
效益指标：社会效益，可有效解决当地群众农业生产和人畜饮用水问题；有利于调整农业结构，发展农业产业化项目；满意度：100%</t>
  </si>
  <si>
    <t>灌溉机埠沟渠护砌</t>
  </si>
  <si>
    <t>界湖村15组上天梯灌溉电机埠沟渠600米护砌</t>
  </si>
  <si>
    <t>产出指标：实施前汲水灌溉及日常维护成本1.5万/年；实施后汲水灌溉及日常维护成本1万/年；成本节约0.33。
效益指标：社会效益，排水抗旱沟渠进行梳理配套，提高水土资源的利用效率；
满意度：100%</t>
  </si>
  <si>
    <t>界湖村8组孙逢兵家门口至主公路500米*3米*0.2米</t>
  </si>
  <si>
    <t>李家村</t>
  </si>
  <si>
    <t>柑橘树滴灌系统</t>
  </si>
  <si>
    <t>柑橘树滴灌系统安装，为20户贫困户，30亩面积的柑橘树解决旱灾难题，每亩3500元，30亩合计105000元。</t>
  </si>
  <si>
    <t xml:space="preserve">
产出指标：实施前收益不稳定，每亩年平均收益仅1000元左右，30亩受益为3万元，装上柑橘滴灌系统后，抗灾能力大增，收益稳定，每亩收益预计为3000元左右，30亩受益为90000元，增收为2.00。
效益指标：经济效益，20户贫困户均年增收0.2万元；社会效益，农户增产增收；水资源利用率提高，节约水资源。
满意度：100%</t>
  </si>
  <si>
    <t>参加前期项目确定会议，决议；项目实施过程中对施工质量和资金使用进行监督；项目完成后对项目实施效果进行监督。年度产出效益9万元，贫困户户均增收0.2万元。</t>
  </si>
  <si>
    <t>原魏家片配电室后至李家村28组彭信柏屋旁500m*3.5m*0.2m</t>
  </si>
  <si>
    <t>产出指标：道路硬化前路段耗时1.5分钟，硬化后路段耗时0.75分钟，时效：0.5。道路硬化前受益户年生产生活成本1200元，硬化后受益户年生产生活成本600元，成本节约0.5。
效益指标：社会效益，出行方便；可持续影响效益，增强后续产业发展；
满意度：100%</t>
  </si>
  <si>
    <t>2020.1
1</t>
  </si>
  <si>
    <t>2020.1
2</t>
  </si>
  <si>
    <t>李家村9组公路硬化，村主干道至张业元屋旁300m*3.5m*0.2m</t>
  </si>
  <si>
    <t>李家村魏家片、李家片、鲁家片每片堰塘清淤扩容2口，合计6口，约8000方</t>
  </si>
  <si>
    <t>产出指标：清淤扩容前受益户年均汲水灌溉成本2000元/户/年，清淤扩容后1000元/户/年，成本节约0.5。
效益指标：社会效益，可有效解决当地群众农业生产和人畜饮用水问题；有利于调整农业结构，发展农业产业化项目；满意度：100%</t>
  </si>
  <si>
    <t>李家村5组齐家大堰、中堰共两口，清淤量合计约3500方。</t>
  </si>
  <si>
    <t>双堰村</t>
  </si>
  <si>
    <t>6组、10组、25组、26堰塘清淤每组1口，共计4口</t>
  </si>
  <si>
    <t>产出指标：清淤扩容前受益户年均汲水灌溉成本2500元/户/年，清淤扩容后1000元/户/年，成本节约0.6。
效益指标：社会效益，可有效解决当地群众农业生产和人畜饮用水问题；有利于调整农业结构，发展农业产业化项目；满意度：100%</t>
  </si>
  <si>
    <t>2组洈水堤至余习敏家400m*2.5m*0.2m</t>
  </si>
  <si>
    <t>产出指标：道路硬化前路段耗时2分钟，硬化后路段耗时1分钟，时效：0.5。道路硬化前受益户年生产生活成本1000元，硬化后受益户年生产生活成本500元，成本节约0.5。
效益指标：社会效益，出行方便；可持续影响效益，增强后续产业发展；
满意度：100%</t>
  </si>
  <si>
    <t>22组、25组、28组、32组、11组堰塘清淤扩容共5口</t>
  </si>
  <si>
    <t>2020.04</t>
  </si>
  <si>
    <t>双堰村10组胡家堰、13组井堰共两口，清淤量合计约4000方。</t>
  </si>
  <si>
    <t>曾家村</t>
  </si>
  <si>
    <t>从黄继忠-张其军家，600M长、3.0M宽、0.2M厚</t>
  </si>
  <si>
    <t>曾家村22组胡平佑-胡佑明家，350M长、2.5M宽、0.2M厚</t>
  </si>
  <si>
    <t>7、8组何稳才-胡茂生-胡宏兵家，600M长、2.5M宽、0.2M厚</t>
  </si>
  <si>
    <t>柑桔“爱尔38、由良”种植</t>
  </si>
  <si>
    <t>新品推广</t>
  </si>
  <si>
    <t>共57户贫困户进行柑桔优良品种扩种，共计90亩，约6750株，每株单价平均4.5元，共计30375元。需土地复垦52亩，复垦单价550元/亩，合计约29000元，保育一年费用约10625元，本项目预计需要资金共计70000</t>
  </si>
  <si>
    <t>共种植“爱尔38、由良”柑桔90亩，年度结果预计45万斤、收入32万元。
产出指标：置换前年度结果35万斤，收入16万元；置换后年度预计结果45万斤、收入32万元；增收1.0。
效益指标：经济效益，57户贫困户户均年增收0.28万元；社会效益，农户增产增收，生态环境优化。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</si>
  <si>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参加前期项目确定会议，决议；项目实施过程中对施工质量和资金使用进行监督；项目完成后对项目实施效果进行监督。年度产出效益32万元，贫困户户均增收0.28万元。</t>
  </si>
  <si>
    <t>曾家村2组、3组、15组、18组、19组、23组各清淤扩容堰塘一口，共有面积20亩，需清淤土方4000方。</t>
  </si>
  <si>
    <t>产出指标：清淤扩容前受益户年均汲水灌溉成本1500元/户/年，清淤扩容后1000元/户/年，成本节约0.33。
效益指标：社会效益，可有效解决当地群众农业生产和人畜饮用水问题；有利于调整农业结构，发展农业产业化项目；满意度：100%</t>
  </si>
  <si>
    <t>曾家村7组水库支渠铜家堰角起，至刘凤英家处200米*宽3米厚0.2米</t>
  </si>
  <si>
    <t>产出指标：道路硬化前路段耗时1分钟，硬化后路段耗时0.5分钟，时效：0.5。道路硬化前受益户年生产生活成本1000元，硬化后受益户年生产生活成本500元，成本节约0.5。
效益指标：社会效益，出行方便；可持续影响效益，增强后续产业发展；
满意度：100%</t>
  </si>
  <si>
    <t>又兴村</t>
  </si>
  <si>
    <t xml:space="preserve">32组陆绪军家-26组傅文军家，200米长、宽3.5米、厚20CM       </t>
  </si>
  <si>
    <t>8组傅先元屋前堰塘清淤，6亩</t>
  </si>
  <si>
    <t>1组、5组、10组、28组堰塘清淤4口，约6000方</t>
  </si>
  <si>
    <t>又兴村7组赵复平堰、32组荷叶垱堰塘清淤，合计约4000方</t>
  </si>
  <si>
    <t>大美新村</t>
  </si>
  <si>
    <t>5组：宋淑清屋旁至胡金维屋后500米*3米*0.2米</t>
  </si>
  <si>
    <t>6组：69线至孙际友房屋旁600米*3米*0.2米</t>
  </si>
  <si>
    <t>大美14组公路硬化，胡生荣屋后至田育雄屋后600米*3米*0.2米</t>
  </si>
  <si>
    <t>新品种柑桔“由良”推广</t>
  </si>
  <si>
    <t>垦荒</t>
  </si>
  <si>
    <t>由良新品推广,为15户贫困户替换或垦荒新种由良40亩，合计约2400株，每株约9元 ，合计21600元。对老地荒地执行垦荒或翻新，共计40亩，每亩按1000元计算，合计40000元。帮扶保育.生产资料五年共计12400元。总计74000元</t>
  </si>
  <si>
    <t>共种植“由良″柑桔40亩，年度结果预计16万斤、收入16万元。
产出指标：置换前年度结果12万斤，收入8万元；置换后年度结果16万斤，收入16万元；增收1.00.
效益指标：经济效益，15户贫困户户均年增收0.533万元；社会效益，农户增产增收，生态环境优化。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</si>
  <si>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参加前期项目确定会议，决议；项目实施过程中对施工质量和资金使用进行监督；项目完成后对项目实施效果进行监督。年度产出效益8万元，贫困户户均增收0.533万元。</t>
  </si>
  <si>
    <t>大美21组堰塘清淤2口，约6000方</t>
  </si>
  <si>
    <t>产出指标：清淤扩容前受益户年均汲水灌溉成本500元/户/年，清淤扩容后300元/户/年，成本节约0.6。
效益指标：社会效益，可有效解决当地群众农业生产和人畜饮用水问题；有利于调整农业结构，发展农业产业化项目；满意度：100%</t>
  </si>
  <si>
    <t>15组：汤真发房屋前至吴家舫屋旁500米*3米*0.2米</t>
  </si>
  <si>
    <t>大美21组堰塘清淤二口，张德福中堰及傅先元大堰，清淤量合计约5000方</t>
  </si>
  <si>
    <t>产出指标：清淤扩容前受益户年均汲水灌溉成本1500元/户/年，清淤扩容后900元/户/年，成本节约0.4。
效益指标：社会效益，可有效解决当地群众农业生产和人畜饮用水问题；有利于调整农业结构，发展农业产业化项目；满意度：100%</t>
  </si>
  <si>
    <t>大美新村19组堰塘清淤2口，21组堰塘清淤1口，合计清淤量约8500方</t>
  </si>
  <si>
    <t>顺林桥社区</t>
  </si>
  <si>
    <t>7组堰塘清淤一口，约1500方</t>
  </si>
  <si>
    <t>1组公路硬化从颜复平屋前到熊善春屋旁350米*3米*0.2米</t>
  </si>
  <si>
    <t>产出指标：道路硬化前路段耗时1.5分钟，硬化后路段耗时0.75分钟，时效：0.5。道路硬化前受益户年生产生活成本1500元，硬化后受益户年生产生活成本750元，成本节约0.5。
效益指标：社会效益，出行方便；可持续影响效益，增强后续产业发展；
满意度：100%</t>
  </si>
  <si>
    <t>由良新品推广,为16户贫困户替换或垦荒新种由良35亩，合计约2450株，每株约9元 ，合计22050元。需垦荒或翻新土地35亩，每亩按1000元计算，合计35000元。帮扶保育.生产资料五年共计12950元。总计70000元</t>
  </si>
  <si>
    <t>共种植“由良″柑桔35亩，年度结果预计14万斤、收入15万元。
产出指标：置换前年度结果12万斤，收入8万元；置换后年度结果14万斤，收入15万元；增收0.875.
效益指标：经济效益，16户贫困户户均年增收0.44万元；社会效益，农户增产增收，生态环境优化。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</si>
  <si>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参加前期项目确定会议，决议；项目实施过程中对施工质量和资金使用进行监督；项目完成后对项目实施效果进行监督。年度产出效益15万元，贫困户户均增收0.44万元。</t>
  </si>
  <si>
    <t>顺林桥社区4,6,8,17，20组每个组堰塘清淤扩容一口，合计5口，约12000方</t>
  </si>
  <si>
    <t>温泉村</t>
  </si>
  <si>
    <t>“大芬四号”推广</t>
  </si>
  <si>
    <r>
      <rPr>
        <sz val="10"/>
        <rFont val="微软雅黑"/>
        <charset val="134"/>
      </rPr>
      <t>为45户贫困户垦荒栽种“大芬四号”或是翻新土地用大芬四号替换原有的老化品种，面积约65</t>
    </r>
    <r>
      <rPr>
        <u/>
        <sz val="10"/>
        <rFont val="微软雅黑"/>
        <charset val="134"/>
      </rPr>
      <t>亩，</t>
    </r>
    <r>
      <rPr>
        <sz val="10"/>
        <rFont val="微软雅黑"/>
        <charset val="134"/>
      </rPr>
      <t>约需秧苗3900株，每株单价约5元，共计19500元。需开垦或翻新土地65亩，每亩1100元，合计71500元，保育五年费用约21000元，本项目预计需要资金共计11.2万元</t>
    </r>
  </si>
  <si>
    <t>共种植“大芬四号”65亩，年度结果预计23.4万斤、收入22万元。
产出指标：置换前年度结果20万斤，收入11万元：置换后年度结果预计23.4万斤，收入22万元；增收1.0。
效益指标：经济效益，45户困户户均年增收0.24万元；社会效益，农户增产增收，生态环境优化。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</si>
  <si>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参加前期项目确定会议，决议；项目实施过程中对施工质量和资金使用进行监督；项目完成后对项目实施效果进行监督。年度产出效益22万元，贫困户户均增收0.24万元。</t>
  </si>
  <si>
    <t>2020.08</t>
  </si>
  <si>
    <t>温泉村4组公路硬化，从王先舫屋前到刘方柱屋旁，450米*3米*0.2米</t>
  </si>
  <si>
    <t>温泉村1组、16组、26组清淤扩容堰塘各一口，合计3口，约5000方</t>
  </si>
  <si>
    <t>双桥村</t>
  </si>
  <si>
    <t>新品种柑桔“国庆一号”推广</t>
  </si>
  <si>
    <t>特早新品推广,为30户贫困户替换或复垦新种特早58亩，合计约3480株，每株约5元 ，合计17400元。需复垦或翻新土地58亩，每亩按1100元计算，合计63800元。帮扶保育.生产资料五年共计18800元。总计100000元</t>
  </si>
  <si>
    <t>共种植“特早″柑桔58亩，年度结果预计24万斤、收入24万元。
产出指标：置换前年度结果20万斤，收入10万元；置换后年度结果24万斤，收入24万元；增收1.4.
效益指标：经济效益，30户贫困户户均年增收0.467万元；社会效益，农户增产增收，生态环境优化。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</si>
  <si>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参加前期项目确定会议，决议；项目实施过程中对施工质量和资金使用进行监督；项目完成后对项目实施效果进行监督。年度产出效益14万元，贫困户户均增收0.467万元。</t>
  </si>
  <si>
    <t>双桥村12组、16组、21组、25组、25组堰塘清淤各一口，共清淤约8000方</t>
  </si>
  <si>
    <t>双桥村11组汪治国屋后至胡祖云屋旁200米长，3米宽，0.2米厚</t>
  </si>
  <si>
    <t>双桥村9组傅先明家至刘冲家280米长，3米宽，0.2米厚</t>
  </si>
  <si>
    <t>双桥村1组公路交叉处至王国平家200米长，3米宽。0.2米厚</t>
  </si>
  <si>
    <t>双桥村1组、5组、13组、14组、15组、23组、24组、27组堰塘清淤8口，清淤约14000方</t>
  </si>
  <si>
    <t>公路护砌</t>
  </si>
  <si>
    <t>双桥村14组谭夏至王化忠家公路扶持，前段50米长、0.7米高、1米2宽；后段15米长、2米高、0.8米宽，护坡50米，路面切割埋涵管四处每处7米长</t>
  </si>
  <si>
    <t>产出指标：道路扶持前路段耗时4分钟，硬化后路段耗时2分钟，时效：0.5。道路硬化前受益户年生产生活成本3000元，硬化后受益户年生产生活成本1500元，成本节约0.5。
效益指标：社会效益，出行方便；可持续影响效益，增强后续产业发展；
满意度：100%</t>
  </si>
  <si>
    <t>双龙村</t>
  </si>
  <si>
    <t xml:space="preserve"> 14组南湾坡至胡杰宏处全长500米，宽3.5米，厚0.18米</t>
  </si>
  <si>
    <t>产出指标：道路硬化前路段耗时5分钟，硬化后路段耗时2.5分钟，时效：0.5。道路硬化前受益户年生产生活成本3000元，硬化后受益户年生产生活成本1500元，成本节约0.5。
效益指标：社会效益，出行方便；可持续影响效益，增强后续产业发展；
满意度：100%</t>
  </si>
  <si>
    <t>新品种柑桔“由良”更新</t>
  </si>
  <si>
    <t>由良新品推广,为19户贫困户替换或垦荒新种由良47.5亩，合计约2850株，每株约9元 ，合计25650元。对老地荒地执行垦荒或翻新，共计47.5亩，每亩按1000元计算，合计47500元。帮扶保育.生产资料五年共计16850元。总计90000元</t>
  </si>
  <si>
    <t>共种植“由良″柑桔47.5亩，年度结果预计20万斤、收入21万元。
产出指标：置换前年度结果17万斤，收入9万元；置换后年度结果20万斤，收入21万元；增收1.33.
效益指标：经济效益，19户贫困户户均年增收0.632万元；社会效益，农户增产增收，生态环境优化。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</si>
  <si>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参加前期项目确定会议，决议；项目实施过程中对施工质量和资金使用进行监督；项目完成后对项目实施效果进行监督。年度产出效益12万元，贫困户户均增收0.632万元。</t>
  </si>
  <si>
    <t>1组、2组、7组、11组堰塘清淤扩容各1口，共计4口</t>
  </si>
  <si>
    <t>12组、13组、15组、16组、23组堰塘清淤扩容各一口，共计5口，约7000方</t>
  </si>
  <si>
    <t xml:space="preserve"> 15组，15组大坝至胡碧佑处全长200米，宽3.5米，厚0.18米</t>
  </si>
  <si>
    <t>双龙村5组双岗5组入口至何生才处长300米*宽3米*厚0.2米</t>
  </si>
  <si>
    <t>甘溪滩镇</t>
  </si>
  <si>
    <t>东门村</t>
  </si>
  <si>
    <t>油茶种植</t>
  </si>
  <si>
    <t>种植油茶30亩</t>
  </si>
  <si>
    <t>直接帮扶：每年增收300元/户以上；委托帮扶：每年增收100元/人。满意度：100%。</t>
  </si>
  <si>
    <t>参与前期项目确定会议、决议，在项目实施过程中对施工质量和资金实施监管，人均间接收益850元。</t>
  </si>
  <si>
    <t>石菖蒲种植</t>
  </si>
  <si>
    <t>种植石菖蒲50亩</t>
  </si>
  <si>
    <t>参与前期项目确定会议、决议，在项目实施过程中对施工质量和资金实施监管，人均间接收益851元。</t>
  </si>
  <si>
    <t>南山黑弯水库至西牛窝沟渠全长1500米整修</t>
  </si>
  <si>
    <t>产出指标：                                                               受益户数：整修前5户，整修后受益户数增加至10户，其中贫困户8户。                          
 效益指标                                                         
生态效益：整修沟渠对沿途山体具有稳固作用，有利于水资源的保护
可持续影响效益：加强了水资源合理配置，解决了农户灌溉缺水问题，大大改善了农户种植条件和环境。
满意度指标：群众满意度100%</t>
  </si>
  <si>
    <t>参与前期项目确定会议、决议，在项目实施过程中对施工质量和资金实施监管，人均间接收益852元。</t>
  </si>
  <si>
    <t>硬化东门片4组到5组公路，全长300米，3.5米宽，厚0.2米</t>
  </si>
  <si>
    <t>产出指标：质量：由原来的泥土路提高为0.2米厚的水泥路
效益指标                                                     
经济效益：修建道路对2个村组村民的出行和运输带来极大便利。    满意度指标：群众满意度100%</t>
  </si>
  <si>
    <t>参与前期项目确定会议、决议，在项目实施过程中对施工质量和资金实施监管，人均间接收益853元。</t>
  </si>
  <si>
    <t>水碾湾水库-大河，全长1000米。7队中平-大河河沟清淤整修，全长2000米</t>
  </si>
  <si>
    <t>产出指标：                                                               受益户数：整修后受益户数60户，其中贫困户8户。                          
 效益指标                                                         
生态效益：整修沟渠对沿途山体具有稳固作用，有利于水资源的保护
可持续影响效益：加强了水资源合理配置，解决了农户灌溉缺水问题，大大改善了农户种植条件和环境。
满意度指标：群众满意度100%</t>
  </si>
  <si>
    <t>参与前期项目确定会议、决议，在项目实施过程中对施工质量和资金实施监管，人均间接收益854元。</t>
  </si>
  <si>
    <t>机耕道</t>
  </si>
  <si>
    <t>五爱五组芮家台新修机耕道400米</t>
  </si>
  <si>
    <t>产出指标：                                                               受益户数：整修后受益户数20户，其中贫困户3户。                          
 效益指标                                                         
生态效益：整修沟渠对沿途山体具有稳固作用，有利于水资源的保护
可持续影响效益：加强了水资源合理配置，解决了农户灌溉缺水问题，大大改善了农户种植条件和环境。
满意度指标：群众满意度100%</t>
  </si>
  <si>
    <t>参与前期项目确定会议、决议，在项目实施过程中对施工质量和资金实施监管，人均间接收益855元。</t>
  </si>
  <si>
    <t>排水沟清理</t>
  </si>
  <si>
    <t>天星3组至五爱6组排水沟，全长1500米</t>
  </si>
  <si>
    <t>产出指标：                                                               受益户数：整修后受益户数35户，其中贫困户8户。                          
 效益指标                                                         
生态效益：整修沟渠对沿途山体具有稳固作用，有利于水资源的保护
可持续影响效益：加强了水资源合理配置，解决了农户灌溉缺水问题，大大改善了农户种植条件和环境。
满意度指标：群众满意度100%</t>
  </si>
  <si>
    <t>参与前期项目确定会议、决议，在项目实施过程中对施工质量和资金实施监管，人均间接收益856元。</t>
  </si>
  <si>
    <t>游家山5组-6组新修机耕道，全长1km</t>
  </si>
  <si>
    <t>参与前期项目确定会议、决议，在项目实施过程中对施工质量和资金实施监管，人均间接收益857元。</t>
  </si>
  <si>
    <t>丰年村</t>
  </si>
  <si>
    <t>公路改造及毁坏路段护砌</t>
  </si>
  <si>
    <t>丰年至卢家垭800米，圣竹湾至梁家台1500米</t>
  </si>
  <si>
    <t>产出指标：道路硬化前路段耗时5分钟，建设后路段耗时3分钟，时效：2/5。建设前生产生活成本100元，建设后生产生活成本50元，成本节约1/2。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</si>
  <si>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道路建设</t>
  </si>
  <si>
    <t>堰塘河至卢家垭公路窄加宽2.8公里路基基础工程</t>
  </si>
  <si>
    <t>饮水工程</t>
  </si>
  <si>
    <t>朱家湾蓄水池1处（15×10×10）</t>
  </si>
  <si>
    <t>产出指标：修建蓄水池三处。建设前生产生活成本300元，建设后生产生活成本100元，成本节约2/3。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</si>
  <si>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人居环境整治工程</t>
  </si>
  <si>
    <t>幸福屋场打造建设（从王家堰片至金家湾5公里道路美化）</t>
  </si>
  <si>
    <t>1、产出指标：此道路为丰年村主干道，人车流动量大，是丰年村的门户。新建路灯亮化，能方便人出行，也能提升丰年村整体面貌。2、效益指标：修建后改善人居环境，人车出行，建设美丽乡村。
3、满意度指标：群众满意度100%。</t>
  </si>
  <si>
    <t>经过村支两委进行项目审核，进行前期项目确定，在项目实施过程中对施工质量和资金实施监管制度。</t>
  </si>
  <si>
    <t>药材基地</t>
  </si>
  <si>
    <t>发展药材基地
40亩</t>
  </si>
  <si>
    <t>1.产出指标：时效：老路需要时间0.15H，修建完成后节约时间0.03 。   2.效益指标：方便群众出行农产品运输兼生态效益防止水土流失，增加农民收入    。3.满意度:群众满意度105%</t>
  </si>
  <si>
    <t>油茶基地</t>
  </si>
  <si>
    <t>油茶种植
180亩</t>
  </si>
  <si>
    <t>1.产出指标：时效：老路需要时间0.15H，修建完成后节约时间0.03 。     2.效益指标：方便群众出行农产品运输兼生态效益防止水土流失，增加农民收入。  3.满意度:群众满意度105%</t>
  </si>
  <si>
    <t>茶叶基地</t>
  </si>
  <si>
    <t>对现有茶叶基地进行清沟、沥水、修剪等</t>
  </si>
  <si>
    <t>1.产出指标：时效：老路需要时间0.15H，修建完成后节约时间0.03 。    2.效益指标：方便群众出行农产品运输兼生态效益防止水土流失。  3.满意度:群众满意度106%</t>
  </si>
  <si>
    <t>马溪村</t>
  </si>
  <si>
    <t>基地建设</t>
  </si>
  <si>
    <t>月池片8组海福合作社特种养殖基地公路硬化，长300米，宽2.8米，厚0.2米，约需资金9万元。</t>
  </si>
  <si>
    <t>1、产出指标：月池片8组海福合作社特种养殖基地公路现为泥土路，雨天路滑车辆及村民进出有安全隐患，硬化完成后路面宽敞整洁，出行十分方便。
2、效益指标：可持续影响效益，持续增强后续产业发展；社会效益，出行方便、养殖基地产品及农副产品运输便捷，可带动农户增产增收；生态效益，亮化环境，生态宜居。
3、满意度指标：群众满意度100%。</t>
  </si>
  <si>
    <t xml:space="preserve">参与前期项目入库会议、决议；项目实施过程中参与评选理事会，对施工质量和资金使用进行监督；项目实施后参与道路护肩任务，项目完成后参与后持续维护管理。
间接受益人均：800
</t>
  </si>
  <si>
    <t>月池片5组海福合作社种苗大棚基地建设面积10亩，约需资金18万元。</t>
  </si>
  <si>
    <t>1、产出指标：海福合作社种苗一直在外地购买引进，种植成本比较高，种苗大棚基地建成后可节约种植成本。
2、效益指标：经济效益，带动贫困户生产收益；可持续影响效益，持续增强后续产业发展；社会效益，可带动休闲旅游等关联配套产业发展，农户增产增收；生态效益，亮化环境，生态宜居。
3、满意度指标：群众满意度100%。</t>
  </si>
  <si>
    <t xml:space="preserve">参与前期项目入库会议、决议；项目实施过程中参与评选理事会，对施工质量和资金使用进行监督；项目实施后参与种苗种植任务，项目完成后参与后持续维护管理。
间接受益人均：1000
</t>
  </si>
  <si>
    <t>双峰片5组海福合作社石蛙基地建设8亩，约需资金12万元。</t>
  </si>
  <si>
    <t>1、产出指标：双峰片5组土地农户原始耕种成本高收入少，石蛙基地建成后整合土地资源，增加农民收入。
2、效益指标：经济效益，带动贫困户生产收益；可持续影响效益，持续增强后续产业发展；社会效益，可带动休闲旅游等关联配套产业发展，农户增产增收；生态效益，亮化环境，生态宜居。
3、满意度指标：群众满意度100%。</t>
  </si>
  <si>
    <t xml:space="preserve">参与前期项目入库会议、决议；项目实施过程中参与评选理事会，对施工质量和资金使用进行监督；项目实施后参与石蛙养殖任务，项目完成后参与后持续维护管理。
间接受益人均：1000
</t>
  </si>
  <si>
    <t>月池片1-2组从孙昌炎屋前至周文炎屋前通组公路路基扩宽及硬化，长300米，宽2.8米，厚0.2米，约需资金17万元。</t>
  </si>
  <si>
    <t>1、产出指标：原路面凹凸不平，全程约费时10多分钟,修建完成后约费时3分钟，完成后路面平整，出行十分方便
2、效益指标：可持续影响效益，原本老路较为泥泞，居民出行不便，修建完成后方便居民出行，道路整洁、干净，农副产品运输方便。
3、满意度指标：力争群众满意度100%。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</si>
  <si>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间接受益人均：1000</t>
  </si>
  <si>
    <t>公路窄加宽</t>
  </si>
  <si>
    <t>月池片1-2组从皮丕雄家屋前至皮修红家屋前村主干道公路路基扩宽护砌长400米，宽2米，约需资金12万。</t>
  </si>
  <si>
    <t>1、产出指标：月池片1-2组主干道公路太窄，车辆错车、群众生产出行不方便，扩建完成后路面宽敞，出行十分方便
2、效益指标：可持续影响效益，原本老路太窄，居民出行不便，修建完成后方便居民出行，道路整洁、干净，农副产品运输方便。
3、满意度指标：群众满意度100%。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</si>
  <si>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间接受益人均：800</t>
  </si>
  <si>
    <t>月池片4-5组从皮修红家屋前至皮振云家屋前村主干道公路路基扩宽护砌长400米，宽2米，约需资金12万。</t>
  </si>
  <si>
    <t>1、产出指标：月池片4-5组主干道公路太窄，车辆错车、群众生产出行不方便，扩建完成后路面宽敞，出行十分方便
2、效益指标：可持续影响效益，原本老路太窄，居民出行不便，修建完成后方便居民出行，道路整洁、干净，农副产品运输方便。
3、满意度指标：群众满意度100%。</t>
  </si>
  <si>
    <t>太青村</t>
  </si>
  <si>
    <t>安坪茶厂</t>
  </si>
  <si>
    <t>茶厂新建2000平方米</t>
  </si>
  <si>
    <t>1、产出指标                                  
2、生态效益：油茶基地建设带动乡村旅游发展，增加农户收入，改变生态环境90%。改善农村生活条件；美化环境。3、满意度指标：群众满意度100%</t>
  </si>
  <si>
    <t>参与前期项目确定会议、决议、在项目实施过程中对施工质量和资金使用进行监管，人均间接受益500元。</t>
  </si>
  <si>
    <t>厂房建设</t>
  </si>
  <si>
    <t>厂房建设800平方米</t>
  </si>
  <si>
    <t>李育安门口至金义龙门口公路窄加宽长500米，路基建设加宽2米</t>
  </si>
  <si>
    <t>产出指标：公路窄加宽耗时5分钟，建设后路段耗时3分钟，时效：2/5。建设前生产生活成本100元，建设后生产生活成本50元，成本节约1/2。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</si>
  <si>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经过村支两委进行项目审核，进行前期项目确定，在项目实施过程中对施工质量和资金实施监管制度，群众义务进行除障，整路基，为过往车辆和行人节约出行时效为0.1H。</t>
  </si>
  <si>
    <t>金义龙门口至杨堂明门口公路窄加宽长100米</t>
  </si>
  <si>
    <t>大潭水库停车厂</t>
  </si>
  <si>
    <t>场坪新建及回填长20米宽6米</t>
  </si>
  <si>
    <t>1、产出指标 
2、生态效益：中药材基地建设带动乡村旅游发展，增加农户收入，改变生态环境90%。改善农村生活条件；美化环境。3、满意度指标：群众满意度100%</t>
  </si>
  <si>
    <t>绿化</t>
  </si>
  <si>
    <t>停车场美化</t>
  </si>
  <si>
    <t>村部至金兴耀门口公路窄加宽长长320米</t>
  </si>
  <si>
    <t>金兴耀门口至刘志成门口公路窄加宽长300米</t>
  </si>
  <si>
    <t>刘仕云门口至杨堂安屋后公路窄加宽长350米</t>
  </si>
  <si>
    <t>岩门村</t>
  </si>
  <si>
    <t>机耕道建设</t>
  </si>
  <si>
    <t>2020.01</t>
  </si>
  <si>
    <t>金家片一组孙际平至周文清门口机耕道1000米</t>
  </si>
  <si>
    <t xml:space="preserve">1、产出指标：项目建设后可让农民群众在农时及时播种和收获，每亩可增加粮食产量50斤。 2、通过农业机耕道的建设实施，改善农田基础设施条件，提高农业抵抗自然灾害的能力，保障粮食生产安全，使岩门村农业生产水平和农民生活水平得到很大提高。3、满意度指标：群众满意度100%
</t>
  </si>
  <si>
    <t>项目实施过程中，对施工质量和资金使用实行监管，间接提高受益人收益</t>
  </si>
  <si>
    <t>石菖蒲种植70亩</t>
  </si>
  <si>
    <t>1、效益指标：增加贫困户收入。2、满意度：群众满意度100%</t>
  </si>
  <si>
    <t>村支两委进行项目确定，在项目实施过程中对施工质量和资金实施监管，群众义务进行管理维护，提高受益人收益</t>
  </si>
  <si>
    <t>娘山片三组邱令凤屋对面公路至向凤国门口，长300米，宽2.5米</t>
  </si>
  <si>
    <t>1、产出指标：老路需要时间0.3h,修建完成后节约时间0.15h                                      2、效益指标：可持续影响效益，原本老路较为泥泞，居民出行不便，修建完成后方便居民出行，道路整洁、干净，节省时间                            3、满意度指标：群众满意度100%</t>
  </si>
  <si>
    <t>桥梁翻修</t>
  </si>
  <si>
    <t>金家湾张万龙屋前桥梁翻修</t>
  </si>
  <si>
    <t>1.产出指标：桥梁翻修完成后，村民出行方便，运输便利。受益村民80人。
2.农户增产增收
3.群众满意度100%</t>
  </si>
  <si>
    <t>娘山片茉莉滩沟渠硬化1600米</t>
  </si>
  <si>
    <t xml:space="preserve">1.产出指标：农田灌溉方便         2.农户增产增收                    3.群众满意度100%
</t>
  </si>
  <si>
    <t>甘溪村</t>
  </si>
  <si>
    <t>灌溉渠道</t>
  </si>
  <si>
    <t>全华片5组三眼洞护砌、防渗300米</t>
  </si>
  <si>
    <t>1、产出指标:节约成本；                                                     2、效益指标：增加周边农田有效灌溉面积；                          3、满意度指标：群众满意度100%。</t>
  </si>
  <si>
    <t>全华片4组垱改丘水沟护砌、防渗400米</t>
  </si>
  <si>
    <t>堰塘增容、护砌，沟渠防渗</t>
  </si>
  <si>
    <t>全华片1组雷家大堰</t>
  </si>
  <si>
    <t>顺桥片1组寿儿堰塘清淤、扩容、护坡、护砌、整修</t>
  </si>
  <si>
    <t>1、产出指标:节约成本；                                                     2、效益指标：增加周边农田有效灌溉面积、人畜饮水；                                            3、满意度指标：群众满意度100%。</t>
  </si>
  <si>
    <t>神糯高粱基地</t>
  </si>
  <si>
    <t>神糯高粱种植示范基地50亩</t>
  </si>
  <si>
    <t>1、产出指标:农户在家发展产业，节省外出务工所需的住宿、交通需要；                                                     2、效益指标：可持续产业效益，每年每户增收2000多元；                                            3、满意度指标：群众满意度100%。</t>
  </si>
  <si>
    <t>甘遇公路到杨晓军作坊，长220米，宽3.5米</t>
  </si>
  <si>
    <t>1、产出指标:节约成本；                                                     2、效益指标：为方便农户种作及车辆运输，方便神糯高粱合作社运输；                                            3、满意度指标：群众满意度100%。</t>
  </si>
  <si>
    <t>桥梁</t>
  </si>
  <si>
    <t>长12米、高6米</t>
  </si>
  <si>
    <t>河口村</t>
  </si>
  <si>
    <t>在河口村主干道安装路灯60盏</t>
  </si>
  <si>
    <t>产出指标：路灯安装前村民夜晚出行十分不便，形成不容忽视的社会交通安全隐患问题。路灯安装后能美化环境，并为人们提供一个安稳、舒适的照明环境。
效益指标：经济效益，提高贫困户生产生产生活收益；可持续影响效益，持续增强后续发展；社会效益，为人们提供一个安稳、舒适的照明环境；生态效益，亮化环境，生态宜居。
群众满意度100%</t>
  </si>
  <si>
    <t xml:space="preserve">参与前期项目入库会议、决议；项目实施过程中参与评选理事会，对施工质量和资金使用进行监督；项目实施后参与路灯安装任务，项目完成后参与后持续维护管理。
</t>
  </si>
  <si>
    <t>佑圣片11组杨家湾水库至向多祥老屋场门口全长420米，宽3.5米，厚20公分</t>
  </si>
  <si>
    <t>产出指标：道路硬化前路段耗时10分钟，建设后路段耗时5分钟，时效：1/2。建设前生产生活成本200元，建设后生产生活成本100元，成本节约1/2。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</si>
  <si>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参与前期项目入库会议、决议；项目实施过程中参与评选理事会，对施工质量和资金使用进行监督；项目实施后参与公路硬化任务，项目完成后参与后持续维护管理。</t>
  </si>
  <si>
    <t>河口片5、6组沟渠整修全长160米，宽1.2米，深1.2米</t>
  </si>
  <si>
    <t>1、产出指标                                  
2、生态效益：沟渠整修对周围垃圾、环境整治的力度的数量下降90%。改善农村生活条件；增加周边农田有效灌溉面积，增加农民收入，可以美化环境。3、满意度指标：群众满意度100%</t>
  </si>
  <si>
    <t>佑圣片4组沟渠整修长107米，宽1.4米</t>
  </si>
  <si>
    <t>路基窄加宽</t>
  </si>
  <si>
    <t>佑圣片12组皮明国门口至尹绪平门口全长156米，宽3.5米村主干道路基窄加宽</t>
  </si>
  <si>
    <t>产出指标：道路窄改宽前路段耗时10分钟，建设后路段耗时5分钟，时效：1/2。建设前生产生活成本200元，建设后生产生活成本100元，成本节约1/2。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</si>
  <si>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</t>
  </si>
  <si>
    <t>石菖蒲种植30亩，每亩产生经济效益5000元，约需种苗每亩2000元，人工工资等1000元。</t>
  </si>
  <si>
    <t>产出指标：石菖蒲种植前土地基本荒芜，种植后整合土地资源，增加农民收入。
效益指标：经济效益，提高贫困户生产收益；可持续影响效益，持续增强后续发展；社会效益，可带动休闲旅游等关联配套产业发展，农户增产增收；生态效益，亮化环境，生态宜居
群众满意度100%</t>
  </si>
  <si>
    <t xml:space="preserve">参与前期项目入库会议、决议；项目实施过程中参与评选理事会，对施工质量和资金使用进行监督；项目实施后参与石菖蒲种植任务，项目完成后参与后持续维护管理。
</t>
  </si>
  <si>
    <t>杨树湾至皮远楚门口全长300米，宽3.5米村主干道路基窄加宽</t>
  </si>
  <si>
    <t>精华寺社区</t>
  </si>
  <si>
    <t>6组机耕道路建设</t>
  </si>
  <si>
    <t>从干河桥雷志清田到曾贤容田，总长800米</t>
  </si>
  <si>
    <t>1.产出指标：安全效率：提高安全指数。                                 2.效益指标：方便群众安全出行农产品运输兼生态效益防止水土流失，增加农民收入。         3.满意度:群众满意度100%</t>
  </si>
  <si>
    <t>建蔬菜大棚</t>
  </si>
  <si>
    <t>从古南桥到孙昌德沙场近15亩田地拟建设蔬菜大棚7个，每个投资近2万元</t>
  </si>
  <si>
    <t xml:space="preserve">  1.产出指标大棚建成前生产成本亩约500元左右，收入2000元左右。建成后亩约2000元收入亩约8000元2.效益指标：大棚建成前只能种植玉米油菜亩均收入不超过2000元，建成后可进行蔬菜育秧苗出售，亩均收入超8000元以上并改变群众育苗难的问题，预计增加农民收入5万以上。 3群众满意度100%</t>
  </si>
  <si>
    <t>居支两委进行项目确定，在项目实施过程中对施工质量和资金实施监管，群众义务进行管理维护，提高受益人收益。间接受益人均；300</t>
  </si>
  <si>
    <t>2组机耕道路建设</t>
  </si>
  <si>
    <t>从田生军屋前到皮静平稻田二组机耕道路总长1200米，2.8米宽，砂石路面</t>
  </si>
  <si>
    <t xml:space="preserve">  1.效益指标：方便群众出行农产品运输兼生态效益防止水土流失，增加农民收入。 2.满意度:群众满意度100%</t>
  </si>
  <si>
    <t>居支两委进行项目确定，在项目实施过程中对施工质量和资金实施监管，群众义务进行管理维护，提高受益人收益</t>
  </si>
  <si>
    <t>7组8组机耕道路建设</t>
  </si>
  <si>
    <t>从张贤华屋旁到岩巴垱机耕道路，总长400米，2.8米宽，砂石路面</t>
  </si>
  <si>
    <t>芦茅村</t>
  </si>
  <si>
    <t>道路窄加宽（油茶基地）</t>
  </si>
  <si>
    <t>荣华片4组杨泽金至戴述柏油茶基地140米公路拓宽路基工程140*1.8*1.6米</t>
  </si>
  <si>
    <t>产出指标：道路窄改宽前路段耗时3分钟，建设后路段耗时1分钟，时效：2/3。建设前生产生活成本100元，建设后生产生活成本50元，成本节约1/2。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</si>
  <si>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经过村支两委进行项目审核，进行前期项目确定，在项目实施过程中对施工质量和资金实施监管制度，项目完成后参与道路护肓任务与后持续维护管理 。间接受益人均：200人。</t>
  </si>
  <si>
    <t>沟渠护砌（油茶基地）</t>
  </si>
  <si>
    <t>荣华片皮明耀至六组水库油茶基地沟渠护砌工程</t>
  </si>
  <si>
    <t>产出指标：沟渠护砌段耗节约用水量，搞主水流速度。建设前生产生活成本200元，建设后生产生活成本100元，成本节约1/2。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</si>
  <si>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荣华片10组孙家山发展油茶100亩，荣华片6组发展油茶100亩</t>
  </si>
  <si>
    <t>经过村支两委进行项目审核，进行前期项目确定，在产业项目实施过程中对施工质量和资金实施监管制度，群众义务进行除障，堰塘周边杂草。间接受益人均：101人。</t>
  </si>
  <si>
    <t>中药材基地</t>
  </si>
  <si>
    <t>芦茅片6组中药材种植100亩，爱国片9组中药材种植100亩。</t>
  </si>
  <si>
    <t>沟渠护砌</t>
  </si>
  <si>
    <t>爱国片杨兰山-爱国片2组沟渠护砌500米顶宽0.6米，底宽0.7米，高0.5米。</t>
  </si>
  <si>
    <t>1、产出指标                                  
2、生态效益：沟渠护砌对周围垃圾、环境整治的力度的数量下降90%。改善农村生活条件；增加周边农田有效灌溉面积，增加农民收入，可以美化环境。3、满意度指标：群众满意度100%</t>
  </si>
  <si>
    <t>狮象村</t>
  </si>
  <si>
    <t>石菖蒲栽种140亩，收益期4年，每亩产生经济效益3—4万元，苗子款每亩1200元。</t>
  </si>
  <si>
    <t>1、产出指标：农户在家发展产业，节省外出务工所需的住宿、交通费用。
2、效益指标：产生效益，每年人均增收4000多元
3、满意度指标：群众满意度100%</t>
  </si>
  <si>
    <t>参与前期项目确定会议、决议，在项目实施过程中对施工质量和资金实施监管，预计人均收益2500元。</t>
  </si>
  <si>
    <t>规模：皮远仿屋旁至皮杰珍屋旁公路加宽。长600米.加宽1.0米，厚0.18米。</t>
  </si>
  <si>
    <t>180人</t>
  </si>
  <si>
    <t xml:space="preserve">1.产出指标：公路硬化完成后，村民出行方便，运输便利。受益村民86人。
2.农户增产增收
3.群众满意度100%
</t>
  </si>
  <si>
    <t>参与前期项目确定会议、决议、在项目实施过程中对施工质量和资金使用进行监管，人均间接受益1200元。</t>
  </si>
  <si>
    <t>夏学林屋旁至拖木湾公路窄加宽645米。加宽1.5米，厚0.18米。</t>
  </si>
  <si>
    <t>190人</t>
  </si>
  <si>
    <t>参与前期项目确定会议、决议、在项目实施过程中对施工质量和资金使用进行监管，人均间接受益1500元。</t>
  </si>
  <si>
    <t xml:space="preserve">渠道清淤护砌  </t>
  </si>
  <si>
    <t>2020、12</t>
  </si>
  <si>
    <t>规模：烟田窝至大公路（刘祚华屋旁）渠道长190米。
备注：回填护砌</t>
  </si>
  <si>
    <t xml:space="preserve">1.产出指标：饮用水方便，农田灌溉方便
2.农户增产增收
3.群众满意度100%
</t>
  </si>
  <si>
    <t>便民桥</t>
  </si>
  <si>
    <t>规模：狮象村7组夏学平屋旁，（桥长10米，宽3.5米，桥高4.5米）。</t>
  </si>
  <si>
    <t xml:space="preserve">1.产出指标：方便农田耕种、收割、村民的出行。
2.农户增产增收
3.群众满意度100%
</t>
  </si>
  <si>
    <t>参与前期项目确定会议、决议、在项目实施过程中对施工质量和资金使用进行监管，人均间接受益800元。</t>
  </si>
  <si>
    <t>石板村</t>
  </si>
  <si>
    <t>新修公路</t>
  </si>
  <si>
    <t>杨家湾至汤家湾公路连通，李子琼屋旁至湯启栋屋旁：长1公里宽4米</t>
  </si>
  <si>
    <t>产出指标：老路需要时间0.3H，修建完成后节约时间0.12H 
效益指标：老路道路较为泥泞居民不方便出行，修建完成后方便居民出行道路节省时间；
满意度：100%。</t>
  </si>
  <si>
    <t>经村支两委进行项目确定，在项目实施过程中对施工质量和资金实施监管，群众义务道路扫障，家庭间接增收500元。</t>
  </si>
  <si>
    <t>黄大成屋旁至黄土坡，500米、宽3米、厚20公分</t>
  </si>
  <si>
    <t>12户</t>
  </si>
  <si>
    <t>产出指标：老路需要时间0.1H，修建完成后节约时间0.07H 
效益指标：老路道路较为泥泞居民不方便出行，修建完成后方便居民出行道路整洁、干净节省时间；
满意度：100%。</t>
  </si>
  <si>
    <t>经村支两委进行项目确定，在项目实施过程中对施工质量和资金实施监管，群众义务道路扫障，家庭间接增收600元。</t>
  </si>
  <si>
    <t>公路扩宽</t>
  </si>
  <si>
    <t>石板片14组至石板片1组公路800米扩宽至4.5米</t>
  </si>
  <si>
    <t>产出指标：老路需要时间0.4H，修建完成后节约时间0.2H 
效益指标：老路道路较为泥泞居民不方便出行，修建完成后填为沙石路方便居民出行道路节省时间；
满意度：100%。</t>
  </si>
  <si>
    <t>整修堰塘</t>
  </si>
  <si>
    <t>划墙岭堰塘，清淤护砌</t>
  </si>
  <si>
    <t>9户</t>
  </si>
  <si>
    <t>产出指标：原堰塘已淤平，不利于抗旱排渍，改造后提高抗旱排灌能力，增产增收
效益指标：可持续影响效益，改造后无论天干旱还是下大雨都不会影响农业生产；
满意度：100%。</t>
  </si>
  <si>
    <t>经村支两委进行项目确定，在项目实施过程中对施工质量和资金实施监管，家庭间接增收500元。</t>
  </si>
  <si>
    <t>利用贫困户自留地，帮助30户贫困户种植油茶70亩</t>
  </si>
  <si>
    <t>30户</t>
  </si>
  <si>
    <t>产出指标：农户在家发展产业，节省外出务工所需的住宿、交通费用。
效益指标：可持续产生效益，每年人均增收3000多元；
满意度：100%。</t>
  </si>
  <si>
    <t>经村支两委进行项目确定，在项目实施过程中对施工质量和资金实施监管，家庭间接增收1200元。</t>
  </si>
  <si>
    <t>探峪村</t>
  </si>
  <si>
    <t>田家湾危桥改造</t>
  </si>
  <si>
    <t>规模：长8米*宽3米*高2.5米
建设内容：新建</t>
  </si>
  <si>
    <r>
      <rPr>
        <sz val="11"/>
        <color theme="1"/>
        <rFont val="Times New Roman"/>
        <charset val="134"/>
      </rPr>
      <t>180</t>
    </r>
    <r>
      <rPr>
        <sz val="11"/>
        <color theme="1"/>
        <rFont val="宋体"/>
        <charset val="134"/>
      </rPr>
      <t>人</t>
    </r>
  </si>
  <si>
    <t>1.产出指标：时效：修建完成后受益农户55户，
2.方便农户出行、运输
3.群众满意度100%</t>
  </si>
  <si>
    <t>参与前期项目入库会议、决议；项目实施过程中参与评选理事会，对施工质量和资金使用进行监督；项目完成后参与后持续维护管理。
间接受益人均：200</t>
  </si>
  <si>
    <t>泉水湾公路塌方护砌</t>
  </si>
  <si>
    <t>规模：同一路段塌方4处，长85米*0.8米*2.5米</t>
  </si>
  <si>
    <t>220人</t>
  </si>
  <si>
    <t>1.产出指标：时效：修建完成后受益农户65户，
2.方便农户出行、运输
3.群众满意度100%</t>
  </si>
  <si>
    <t>模范大堰道路硬化</t>
  </si>
  <si>
    <t>规模：游家山主公路至模范大堰屋旁，
备注（公路硬化规格宽420米*宽3米*0.2米厚）</t>
  </si>
  <si>
    <t>120人</t>
  </si>
  <si>
    <r>
      <rPr>
        <sz val="11"/>
        <color theme="1"/>
        <rFont val="宋体"/>
        <charset val="134"/>
      </rPr>
      <t>1.产出指标：公路硬化完成后，收益农户45户，村民出行方便，运输便利。
2.农户增产增收
3.群众满意度</t>
    </r>
    <r>
      <rPr>
        <sz val="11"/>
        <color theme="1"/>
        <rFont val="Times New Roman"/>
        <charset val="134"/>
      </rPr>
      <t xml:space="preserve">100%
</t>
    </r>
  </si>
  <si>
    <t>参与前期项目入库会议、决议；项目实施过程中参与评选理事会，对施工质量和资金使用进行监督；项目完成后参与后持续维护管理。
间接受益人均：300</t>
  </si>
  <si>
    <t>楠竹湾唐家冲道路硬化</t>
  </si>
  <si>
    <t>规模：主公路至楠竹湾王焕岩屋旁至唐家冲水库。
备注（公路硬化规格长320米*宽3.5米*0.2米厚）</t>
  </si>
  <si>
    <t>85人</t>
  </si>
  <si>
    <r>
      <rPr>
        <sz val="11"/>
        <color theme="1"/>
        <rFont val="宋体"/>
        <charset val="134"/>
      </rPr>
      <t>1.产出指标：公路硬化完成后，收益农户18户，村民出行方便，运输便利。
2.农户增产增收
3.群众满意度</t>
    </r>
    <r>
      <rPr>
        <sz val="11"/>
        <color theme="1"/>
        <rFont val="Times New Roman"/>
        <charset val="134"/>
      </rPr>
      <t xml:space="preserve">100%
</t>
    </r>
  </si>
  <si>
    <t>参与前期项目入库会议、决议；项目实施过程中参与评选理事会，对施工质量和资金使用进行监督；项目实施后参与道路护肩任务，项目完成后参与后持续维护管理。
间接受益人均：400</t>
  </si>
  <si>
    <t>规模：贫困户油茶种植面积80亩</t>
  </si>
  <si>
    <t>160人</t>
  </si>
  <si>
    <r>
      <rPr>
        <sz val="11"/>
        <color theme="1"/>
        <rFont val="宋体"/>
        <charset val="134"/>
      </rPr>
      <t>1.产出指标：油茶种植完成后，收益农户40户，
2.农户收入增产增收，
3.群众满意度</t>
    </r>
    <r>
      <rPr>
        <sz val="11"/>
        <color theme="1"/>
        <rFont val="Times New Roman"/>
        <charset val="134"/>
      </rPr>
      <t xml:space="preserve">100%
</t>
    </r>
  </si>
  <si>
    <t>参与前期项目入库会议、决议；项目实施过程中参与评选理事会，对施工质量和资金使用进行监督；项目完成后参与后持续维护管理。
间接受益人均：500</t>
  </si>
  <si>
    <t>田冲村</t>
  </si>
  <si>
    <t>油茶栽种40亩，成熟后每年采收一次，每亩产生经济效益2000-3000元，苗子款每亩1000元，农药、化肥等300元，人工200元。</t>
  </si>
  <si>
    <t>45户</t>
  </si>
  <si>
    <t>1、产出指标：农户在家发展产业，节省外出务工所需的住宿、交通费用。
2、效益指标：可持续产生效益，每年人均增收3500多元
3、满意度指标：群众满意度100%</t>
  </si>
  <si>
    <t>参与前期项目确定会议、决议，在项目实施过程中对施工质量和资金实施监管，预计人均收益2300元。</t>
  </si>
  <si>
    <t>人居环境试范点</t>
  </si>
  <si>
    <t>2012.12</t>
  </si>
  <si>
    <t>1组至12组，长1.8</t>
  </si>
  <si>
    <t>42户</t>
  </si>
  <si>
    <t>1、产出指标：公路沿线无绿化，污水直排，改造后公路沿线绿树成阴，美化生活环境。
2、效益指标：可持续影响效益，改造后公路沿线绿树成阴，美化生活环境。
3、满意度指标：群众满意度100%</t>
  </si>
  <si>
    <t>参与前期项目确定会议、决议，在项目实施过程中对施工质量和资金实施监管，预计人均收益2301元。</t>
  </si>
  <si>
    <t>堰塘整修</t>
  </si>
  <si>
    <t>13组大堰清淤，扶砌</t>
  </si>
  <si>
    <t>1·产出指标；原堰塘已淤平，不利于抗旱排渍，改造后提高抗旱排灌能力，增产增收。2；效益指标；科持续影响效益，改造后无论天干还是下大雨都不会影响农业生产；3.满意度；100％</t>
  </si>
  <si>
    <t>参与前期项目确定会议、决议，在项目实施过程中对施工质量和资金实施监管，预计人均收益2302元。</t>
  </si>
  <si>
    <t>幸福屋场</t>
  </si>
  <si>
    <t>15组幸福屋场</t>
  </si>
  <si>
    <t>25户</t>
  </si>
  <si>
    <t>参与前期项目确定会议、决议，在项目实施过程中对施工质量和资金实施监管，预计人均收益2303元。</t>
  </si>
  <si>
    <t>公路窄改宽</t>
  </si>
  <si>
    <t>三片9组田联岩门口至10组田联成门口公路窄改宽，全长500米，需加宽1·5米，。约需资金15万元。</t>
  </si>
  <si>
    <t>1、产出指标：原公路只有2·5米宽，常期阻塞交通，改造后公路畅通，方便农户农副产品运出。
2、效益指标：可持续影响效益，改造后公路畅通，方便农副产品运出。
3、满意度指标：群众满意度100%</t>
  </si>
  <si>
    <t>参与前期项目确定会议、决议，在项目实施过程中对施工质量和资金实施监管，人均间接收益800元。</t>
  </si>
  <si>
    <t>遇市村</t>
  </si>
  <si>
    <t>皮明学门口至曾庆朗门口，全长700米，宽3.5米，拓宽3.5米。</t>
  </si>
  <si>
    <t>1.产出指标：安全效率：提高安全指数。                                     2.效益指标：方便群众安全出行农产品运输兼生态效益防止水土流失，增加农民收入。                                                               3.满意度:群众满意度100%</t>
  </si>
  <si>
    <t>长桥片曾庆朗门口至吴玉次门口,全长1100米,宽3.5米,拓宽3.5米.</t>
  </si>
  <si>
    <t>1.产出指标：安全效率：提高安全指数。                                     2.效益指标：方便群众安全出行农产品运输兼生态效益防止水土流失，增加农民收入。                                                            3.满意度:群众满意度100%</t>
  </si>
  <si>
    <t>遇市村至狮象村交界（刘珍平门口至山岩湾水库），全长2500米，宽3.5米，拓宽3米</t>
  </si>
  <si>
    <t>油茶产业</t>
  </si>
  <si>
    <t>种植</t>
  </si>
  <si>
    <t>种植油茶43亩</t>
  </si>
  <si>
    <t>1.产出指标：数量指标：主体带动贫困户数60户,   完成年度40户指标值。                                                       2.效益指标：经济效益指标:被奖补主体带动贫困人口增加收入1300元以上.社会效益指标:带动40户贫困户发展产业和就业,。                                     3.满意度:群众满意度100%</t>
  </si>
  <si>
    <t>村支两委进行产业项目的确定，通过发展产业带动贫困户年增收，提高受益人收益</t>
  </si>
  <si>
    <t>施银洲门口至杨安东门口沟渠护砌，全长200米，宽2米，高1.5米（每米需浆砌岩方钩缝打冒石摊底硬化等）</t>
  </si>
  <si>
    <t>1.产出指标：安全效率：提高安全指数。                                     2.效益指标：方便群众灌溉抗旱，加强公路保护，安全出行，增加农民收入。                                                            3.满意度:群众满意度100%</t>
  </si>
  <si>
    <t>石菖蒲种植50亩</t>
  </si>
  <si>
    <t>1.产出指标：数量指标：主体带动贫困户数60户,完成年度7户指标值。                                             2.效益指标：经济效益指标:被奖补主体带动贫困人口增加收入1300元以上.社会效益指标:带动40户贫困户发展产业和就业,。                                     3.满意度:群众满意度100%</t>
  </si>
  <si>
    <t>长冲村</t>
  </si>
  <si>
    <t>雷打坪片陈家沟、朱家榜、7队共3座</t>
  </si>
  <si>
    <t xml:space="preserve">1、产出指标：新建便民桥3座，每座桥长6.5米，宽2.5米，每座桥约需资金2.5万，总成本控制在7.5万元
2、效益指标：居民可直接开农机下田耕作，节约耕作时间，提高经济效益
3、满意度指标：群众满意度100%                                    </t>
  </si>
  <si>
    <t>参与前期项目确定会议、决议，在项目实施过程中对施工质量和资金实施监管，人均间接收益1000元。</t>
  </si>
  <si>
    <t>南山一组张玉堂旁边至皮学高对门公路交界处，长600米，宽2.5-3米，厚20公分。约需资17万元。</t>
  </si>
  <si>
    <t>1、产出指标：老路需要时间0.3h,修建完成后节约时间0.15h
2、效益指标：可持续影响效益，原本老路较为泥泞，居民出行不便，修建完成后方便居民出行，道路整洁、干净，节省时间
3、满意度指标：群众满意度100%</t>
  </si>
  <si>
    <t>参与前期项目确定会议、决议，在项目实施过程中对施工质量和资金实施监管，人均间接收益500元。</t>
  </si>
  <si>
    <t>群华8组王先春门口至皮世运门口，0长700米，宽2.5-3米，厚20公分，约需资金18万元。</t>
  </si>
  <si>
    <t xml:space="preserve">1、产出指标：老路需要0.4h，修建完成后节约时间0.15h
2、效益指标：原本老路较为泥泞，居民出行不便，修建后道路干净整洁，居民出行非常方便，同时提高工作效率
3、满意度指标：群众满意度100%                                    </t>
  </si>
  <si>
    <t>富裕片2组刘建国屋后至刘君屋后。长600米，宽2.5-3米，厚20公分，约需资金17万元。</t>
  </si>
  <si>
    <t>1、产出指标：老路需要时间1h，工程完成后大大节省通行时间
2、效益指标：可持续影响效益，原本老路凹凸不平，居民出行极为不便，修建完成后方便居民出行，道路整洁、干净
3、满意度指标：群众满意度100%</t>
  </si>
  <si>
    <t>群化片2组周诗财旁边至周清平门口，长400米，宽2.5-3米，厚20公分，约需资金13万元。</t>
  </si>
  <si>
    <t>1、产出指标：老路需要时间0.3h，工程完成后大大节省通行时间
2、效益指标：可持续影响效益，原本老路凹凸不平，居民出行极为不便，修建完成后方便居民出行，道路整洁、干净
3、满意度指标：群众满意度100%</t>
  </si>
  <si>
    <t>参与前期项目确定会议、决议，在项目实施过程中对施工质量和资金实施监管，人均间接收益700元。</t>
  </si>
  <si>
    <t>群化片4组王先贵门口至滕高化门口，长500米，宽2.5-3米，厚20公分，约需资金13万元。</t>
  </si>
  <si>
    <t>长冲片5组，王先玉门口至刘兰玉门口，长500米，宽2.5-3米，厚20公分，约需资金15万元。</t>
  </si>
  <si>
    <t>1、产出指标：老路需要时间0.35h，工程完成后大大节省通行时间
2、效益指标：可持续影响效益，原本老路凹凸不平，居民出行极为不便，修建完成后方便居民出行，道路整洁、干净
3、满意度指标：群众满意度100%</t>
  </si>
  <si>
    <t>葛根种植</t>
  </si>
  <si>
    <t>葛根栽种50亩，两年采收一次，每亩可产葛8000至10000斤，前期需投入袋子、薄膜10000元，苗子款每亩1000元，农药、化肥等20000元，约资金8万元。</t>
  </si>
  <si>
    <t>参与前期项目确定会议、决议，在项目实施过程中对施工质量和资金实施监管，预计人均收益1200元。</t>
  </si>
  <si>
    <t>油茶栽种50亩，成熟后每年采收一次，每亩产生经济效益2000-3000元，苗子款每亩1000元，农药、化肥等600元，人工400元。</t>
  </si>
  <si>
    <t>水利建设</t>
  </si>
  <si>
    <t>南山片4组朱记统门口至朱南山门口沟渠护砌，全长600米，宽1米，高1.5米。约需资金12万元。</t>
  </si>
  <si>
    <t>1、产出指标：原沟渠已淤平，不利于抗旱排渍，改造后提高抗旱排灌能力，增产增收
2、效益指标：可持续影响效益，改造后无论天干旱还是下大雨都不会影响农业生产
3、满意度指标：群众满意度100%</t>
  </si>
  <si>
    <t>古北村</t>
  </si>
  <si>
    <t>古堰片8组芝麻湾水库-9组新修沟渠、机耕道250米</t>
  </si>
  <si>
    <t xml:space="preserve">1、产出指标：时效2分钟，0.5；成本50元，0.5
2、效益指标：可持续性指标，增强后续产业发展
3、满意度指标：群众满意度100%
</t>
  </si>
  <si>
    <t>社区两委进行项目确定，在项目实施过程中对施工质量和资金实施监管，群众义务平整路基，家庭间接增收300元。</t>
  </si>
  <si>
    <t>古南片3组皮明金屋后堰清淤、1组皮修佑门口堰塘1亩清淤</t>
  </si>
  <si>
    <t>社区两委进行项目确定，在项目实施过程中对施工质量和资金实施监管，家庭间接增收100元。</t>
  </si>
  <si>
    <t>利民片5组-6组沟渠新建250米</t>
  </si>
  <si>
    <t xml:space="preserve">1、产出指标：时效2分钟，0.5；成本50元，0.5
2、效益指标：可持续性指标，增强后续产业发展
3、满意度指标：群众满意度101%
</t>
  </si>
  <si>
    <t>配套设施</t>
  </si>
  <si>
    <t>利民片4组孙际成屋后堰2.5亩清淤</t>
  </si>
  <si>
    <t xml:space="preserve">1、产出指标：时效2分钟，0.5；成本50元，0.5
2、效益指标：可持续性指标，增强后续产业发展
3、满意度指标：群众满意度102%
</t>
  </si>
  <si>
    <t>利民片药材基地新修机耕道长300米*宽2.8米</t>
  </si>
  <si>
    <t>幸福片7组沟渠新建、护砌300米</t>
  </si>
  <si>
    <t>产出指标：道路硬化前路段耗时x分钟，硬化后路段耗时y分钟，时效：（x-y）/x。道路硬化前生产生活成本a元，硬化后生产生活成本b元，成本节约（a-b）/a。
效益指标：经济效益，降低贫困户生产生活成本，提高生产收益；可持续影响效益，持续增强后续产业发展；社会效益，农副产品运输便捷，农户增产增收；生态效益，亮化环境，生态宜居。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</si>
  <si>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家庭间接增收100元。</t>
  </si>
  <si>
    <t>利民片6组山堰洼大堰2亩清淤</t>
  </si>
  <si>
    <t>利民片1组公路窄改宽路基平整及硬化400米*1米*0.2米</t>
  </si>
  <si>
    <t>产出指标：道路硬化前路段耗时x分钟，硬化后路段耗时y分钟，时效：（x-y）/x。道路硬化前生产生活成本a元，硬化后生产生活成本b元，成本节约（a-b）/a。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</si>
  <si>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古堰片7组公路新建150米*3.5米*0.2米</t>
  </si>
  <si>
    <t>强民片2组蔬菜产业园沟渠新建180米*0.6米*0.6米</t>
  </si>
  <si>
    <t>官垸镇</t>
  </si>
  <si>
    <t>常发村</t>
  </si>
  <si>
    <t>道路铺渣</t>
  </si>
  <si>
    <t>常发村道路铺渣（主渠一支至四支6000米，二支和三支1800米）全长7800米</t>
  </si>
  <si>
    <t>产出指标：道路铺渣前路段耗时1h，铺渣后路段耗时0.4h，时效0.6。道路铺渣前生活成本40元，铺渣后生活成本20元，成本节约0.5。
效益指标：产生社会效益方便群众生产生活出行。
满意度指标：服务对象满意度100%。</t>
  </si>
  <si>
    <t>参与项目确定会议项目实施过程中对资金的使用，项目施工质量监督，参与工程实施；受益人均500元。</t>
  </si>
  <si>
    <t>黄桃种植</t>
  </si>
  <si>
    <t>给15户贫困户送9680根黄桃苗，发展44亩黄桃产业。</t>
  </si>
  <si>
    <t>产出指标：发展黄桃产业44亩；种植成活率90%。
效益指标：经济效益，提高贫困户生产收益0.5万元/人；可持续影响效益，持续增强后续产业发展。
满意度指标：服务对象满意度100%。</t>
  </si>
  <si>
    <t>参与项目确定会议；项目实施过程中对资金的使用、项目施工质量进行监督；参与工程实施；利润分红。</t>
  </si>
  <si>
    <t>自来水管网改造</t>
  </si>
  <si>
    <t>常发村田祖金屋前到胡泽琼屋前500米、刘忠华屋前到王翠云屋前500米主水管改造（全长1000米）（开槽宽50cm、深70cm，埋100PE管）</t>
  </si>
  <si>
    <t>产出指标：自来水管网改造1000米，项目验收合格率100%；时效指标：项目工程完成及时率100%；
效益指标：进一步保障群众饮水安全，受益建档立卡贫困户19户；
满意度指标：服务对象满意度100%</t>
  </si>
  <si>
    <t>参与项目确定会议；项目实施过程中对资金的使用、项目施工质量进行监督；间接受益人均510元</t>
  </si>
  <si>
    <t>余家台村</t>
  </si>
  <si>
    <t>共兴片公路硬化</t>
  </si>
  <si>
    <t>共兴五支沟至东福交界道路硬化，长150米、宽2.8米、厚0.2米</t>
  </si>
  <si>
    <t>产出指标：道路硬化前路段耗时10分钟，硬化后路段耗时5分钟，时效：0.5。道路硬化前生产生活成本10元，硬化后生产生活成本5元，成本节约0.5。
效益指标：产生社会效益，方便群众生产生活出行。
满意度指标：服务对象满意度100%。</t>
  </si>
  <si>
    <t>参与项目确定会议；项目实施过程中对资金的使用、项目施工质量进行监督；参与工程实施；间接受益人均510元</t>
  </si>
  <si>
    <t>东兴片公路硬化</t>
  </si>
  <si>
    <t>东兴片原东兴小学道路硬化长200米，宽3米，厚0.2米。</t>
  </si>
  <si>
    <t>桃园高节换头</t>
  </si>
  <si>
    <t>品种改良</t>
  </si>
  <si>
    <t>余家台黄桃种植合作社，黄桃高节换头品种改良20亩</t>
  </si>
  <si>
    <t>产出指标：扩建黄桃园50亩；种植成活率90%。
效益指标：经济效益，提高贫困户生产收益0.5万元/人；可持续影响效益，持续增强后续产业发展。
满意度指标：服务对象满意度100%。</t>
  </si>
  <si>
    <t>鸟儿洲村</t>
  </si>
  <si>
    <t>稻虾鱼池开挖</t>
  </si>
  <si>
    <t>鸟儿洲村学堤片48亩稻虾池开挖</t>
  </si>
  <si>
    <t>产出指标：48稻虾池，稻谷48000斤，龙虾2000斤。
效益指标：提高每亩收入600元，贫困人口每人每年增收500元。
满意度：100%。</t>
  </si>
  <si>
    <t>参与前期项目入库会议、决议；项目实施过程中参与评选理事会，对施工质量和资金使用进行监督；项目实施后参，项目完成后参与后持续监督。
间接受益人均：30</t>
  </si>
  <si>
    <t>凤凰村</t>
  </si>
  <si>
    <t>给10户贫困户送7480根黄桃苗，发展34亩黄桃产业</t>
  </si>
  <si>
    <t>产出指标：发展黄桃产业34亩；种植成活率90%。
效益指标：经济效益，提高贫困户生产收益0.4万元/人；可持续影响效益，持续增强后续产业发展。
满意度指标：服务对象满意度100%。</t>
  </si>
  <si>
    <t>水质改造</t>
  </si>
  <si>
    <t>濠口水厂操场新建清水池一个，长5米、宽5米、深3米</t>
  </si>
  <si>
    <t>产出指标：自来水管网改造300米，项目验收合格率100%；时效指标：项目工程完成及时率100%；
效益指标：进一步保障群众饮水安全，受益建档立卡贫困户52户；
满意度指标：服务对象满意度100%</t>
  </si>
  <si>
    <t>参与项目确定会议；项目实施过程中对资金的使用、项目施工质量进行监督；间接受益人均320元</t>
  </si>
  <si>
    <t>仙桃村</t>
  </si>
  <si>
    <t>东边堤八支至八支半长300米宽3米厚20公分</t>
  </si>
  <si>
    <t>参与项目确定会议；项目实施过程中对资金的使用、项目施工质量进行监督；参与工程筹资；直接受益人均受益430元</t>
  </si>
  <si>
    <t>给10户贫困户送7700根黄桃苗，发展35亩黄桃产业</t>
  </si>
  <si>
    <t>产出指标：发展黄桃产业35亩；种植成活率90%
效益指标：经济效益，提高贫困户生产收益0.4万元/人；可持续影响效益，持续增强后续产业发展。
满意度指标：服务对象满意度100%。</t>
  </si>
  <si>
    <t>水厂至沈克军屋前300米，水厂至鲁基舫屋前300米自来水管网改造（全长600米）（开槽宽50cm、深70cm，埋100PE管）</t>
  </si>
  <si>
    <t>产出指标；治理长度600米；建设前成本100元，建设后成本50元，0.2
效益指标：进一步保障群众饮水安全，受益建档立卡贫困户20户
满意度指标：服务对象满意度100%。</t>
  </si>
  <si>
    <t>参与项目确定会议；项目实施过程中对资金的使用、项目施工质量进行监督；参与工程筹资；间接受益人均520元</t>
  </si>
  <si>
    <t>码头社区</t>
  </si>
  <si>
    <t>下水道建设</t>
  </si>
  <si>
    <t>朱业朋屋后80米下水道新建（砌砖盖板）宽60CM,高80CM</t>
  </si>
  <si>
    <t>产出指标：治理长度80米；建设前成本50元，建设后成本40元，0.2
效益指标：产生社会效益，方便群众生产生活出行。
满意度指标：服务对象满意度100%。</t>
  </si>
  <si>
    <t>参与项目确定会议；项目实施过程中对资金的使用、项目施工质量进行监督；参与工程筹资；直接受益人均520元</t>
  </si>
  <si>
    <t>对虾养殖</t>
  </si>
  <si>
    <t>2020.5.10</t>
  </si>
  <si>
    <t>2020.9.30</t>
  </si>
  <si>
    <t>给贫困户送16万元对虾苗，在南美白对虾养殖基地代种代养</t>
  </si>
  <si>
    <t>产出指标：发展对虾养殖120亩。
效益指标：经济效益，提高贫困户生产收益0.3万元/人。
满意度指标：服务对象满意度100%。</t>
  </si>
  <si>
    <t>2020.4.10</t>
  </si>
  <si>
    <t>码头社区胡俊屋后至田功明屋后，600米自来水管网改造（开槽宽50cm、深70cm，埋100PE管）</t>
  </si>
  <si>
    <t>产出指标：自来水管网改造600米；项目验收合格率100%；时效指标：项目工程完成及时率100%；
效益指标：进一步保障群众饮水安全，受益建档立卡贫困户24户；
满意度指标：服务对象满意度100%</t>
  </si>
  <si>
    <t>参与项目确定会议；项目实施过程中对资金的使用、项目施工质量进行监督；参与工程实施；间接收益人均420。</t>
  </si>
  <si>
    <t>火连坡镇</t>
  </si>
  <si>
    <t>古台村</t>
  </si>
  <si>
    <t>路基扩宽</t>
  </si>
  <si>
    <t>火古公路孙际明屋前至周文莲屋前，窄改宽1公里,宽2米铺碎石（土建工程，路基整修）。</t>
  </si>
  <si>
    <t>产出指标：道路硬化前路段耗时40分钟，硬化后路段耗时25分钟，时效：15分钟。道路硬化前生产生活成本20元，硬化后生产生活成本15元，成本节约5元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</si>
  <si>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参与前期项目入库会议、决议；项目实施过程中参与评选理事会，对施工质量和资金使用进行监督；项目实施后参与道路护肩任务，项目完成后参与后持续维护管理。                 间接受益人均：100</t>
  </si>
  <si>
    <t>二组肖安玉屋旁至孙昌礼屋公路硬化265米（宽3米、厚0.2米）</t>
  </si>
  <si>
    <t>产出指标：道路硬化前路段耗时20分钟，硬化后路段耗时15分钟，时效：5分钟。道路硬化前生产生活成本10元，硬化后生产生活成本5元，成本节约5元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</si>
  <si>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二组肖安兰屋旁至孙福田屋公路硬化315米（宽3米、厚0.2米）</t>
  </si>
  <si>
    <t>产出指标：道路硬化前路段耗时30分钟，硬化后路段耗时20分钟，时效：10分钟。道路硬化前生产生活成本10元，硬化后生产生活成本5元，成本节约5元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</si>
  <si>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一组银家垭至周传义屋公路硬化350米（宽3米、厚0.2米）</t>
  </si>
  <si>
    <t>产出指标：道路硬化前路段耗时35分钟，硬化后路段耗时30分钟，时效：5分钟。道路硬化前生产生活成本10元，硬化后生产生活成本5元，成本节约5元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</si>
  <si>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二组熊方均屋后至孙昌雷屋公路硬化620米（宽3米、厚0.2米）</t>
  </si>
  <si>
    <t>产出指标：道路硬化前路段耗时40分钟，硬化后路段耗时30分钟，时效：10分钟。道路硬化前生产生活成本20元，硬化后生产生活成本10元，成本节约10元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</si>
  <si>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五组孙昌霞屋旁至皮丕桃至刘登华屋公路硬化700米（宽3米、厚0.2米）</t>
  </si>
  <si>
    <t>产出指标：道路硬化前路段耗时45分钟，硬化后路段耗时30分钟，时效：15分钟。道路硬化前生产生活成本20元，硬化后生产生活成本15元，成本节约5元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</si>
  <si>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楠木村</t>
  </si>
  <si>
    <t>堰塘20口，清淤扩容，面积40亩，每亩3000元</t>
  </si>
  <si>
    <t>1.产出指标：：堰塘清淤前取水耗时16分钟，堰塘清淤后取水耗时12分钟，时效0.25h,0.5;2.效益指标：经济效益，降低贫困户生产生活成本，提高生产收益；可持续影响效益，持续增强后续产业发展；社会效益，吃水取水方便、水质提高，农户增产增收；生态效益，亮化环境，生态宜居。3.满意度100％</t>
  </si>
  <si>
    <t>参与前期项目确定会议，施工质量和资金使用监管，项目完工后参与维管，间接增收150元</t>
  </si>
  <si>
    <t>亮化工程</t>
  </si>
  <si>
    <t>长茅片65盏，1900元/盏</t>
  </si>
  <si>
    <t>1.产出指标：数量指标：路灯安装数量65盏，时效指标：降低周边运输0.25h,0.5;2.效益指标：经济效益，降低贫困户生产生活成本，提高生产收益；可持续影响效益，持续增强后续产业发展；社会效益，出行方便、农副产品运输便捷，农户增产增收；生态效益，亮化环境，生态宜居。3.满意度100％</t>
  </si>
  <si>
    <t>参与前期项目确定会议，施工质量和资金使用监管，项目完工后参与维管，间接增收100元</t>
  </si>
  <si>
    <t>楠木村2组西湾—单国庆房屋400米，硬化宽3米，厚0.2米</t>
  </si>
  <si>
    <t>产出指标数量目标：完成400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</si>
  <si>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新修楠木7队公路-游业凤长300米，硬化宽度3米，厚度0.2米。</t>
  </si>
  <si>
    <t>1.产出指标：：道路硬化前路段耗时16分钟，硬化后路段耗时12分钟，时效0.25h,0.5;2.效益指标：效益指标：经济效益，降低贫困户生产生活成本，提高生产收益；可持续影响效益，持续增强后续产业发展；社会效益，出行方便、农副产品运输便捷，农户增产增收；生态效益，亮化环境，生态宜居。3.满意度100％</t>
  </si>
  <si>
    <t>参与前期项目确定会议，施工质量和资金使用监管，项目完工后参与维管，间接增收120元</t>
  </si>
  <si>
    <t>楠木村3组台堤-周启文屋前300米，硬化宽3米，厚0.2米。</t>
  </si>
  <si>
    <t>新修楠木村1组书岭—陈中才房屋300米，硬化宽3米，厚0.2米</t>
  </si>
  <si>
    <t>新建硬化楠木村1组游同森—游同荣房屋240米，宽3米，厚0.2米。</t>
  </si>
  <si>
    <t>柏樟村</t>
  </si>
  <si>
    <t>伦晚脐橙</t>
  </si>
  <si>
    <t>伦晚脐橙20亩</t>
  </si>
  <si>
    <t xml:space="preserve">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</si>
  <si>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直接受益人均：200</t>
  </si>
  <si>
    <t>柏樟1组传书堰1口、9组吃水堰1口、9组中堰1口、10组传国堰1口、8组还山坡堰1口、11组容堰1口，共6口堰塘清淤</t>
  </si>
  <si>
    <t>效益指标：经济效益，提高生产收益；可持续影响效益，持续增强后续产业发展；社会效益，农户增产增收；生态效益，亮化环境，生态宜居。
满意度：100%。</t>
  </si>
  <si>
    <t>柏樟村4组至代家湾0.15公里，杨春初至杨松林0.15公里，丁贺从至大公路0.2公里，合计：0.5公里，宽3.5米、厚0.2米</t>
  </si>
  <si>
    <t>产出指标：道路硬化前路段耗时5分钟，硬化后路段耗时4分钟，时效：0.1。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</si>
  <si>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柏樟村12组至谭本寿0.15公里，12组至段家运0.1公里，11组至古城村介0.1公里，合计：0.35公里，宽3.5米、厚0.2米</t>
  </si>
  <si>
    <t>5组杜家堰堤加宽3米，长70米，土方3000方，护坡、整防水管道</t>
  </si>
  <si>
    <t>羊耳山村</t>
  </si>
  <si>
    <t>羊耳片3组戴银春屋旁至2组戴辉屋旁，长500米，宽2.8米，厚0.2米</t>
  </si>
  <si>
    <t>产出指标：道路硬化前路段耗时16分钟，硬化后路段耗时12分钟，时效：0.25。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满意度：97%。</t>
  </si>
  <si>
    <t xml:space="preserve">参与前期项目入库会议、决议；项目实施过程中参与评选理事会，对施工质量和资金使用进行监督；项目实施后参与道路护肩任务，项目完成后参与后持续维护管理。
</t>
  </si>
  <si>
    <t>路基护砌扩宽</t>
  </si>
  <si>
    <t>羊耳山村四组，向云堂至孙际勇屋，规格长200米x0.6米x1.2米岩方护砌。路基砂石填宽3米。</t>
  </si>
  <si>
    <t>产出指标：路基护砌扩宽，消除安全隐患，及道路畅通                                        满意度：100%</t>
  </si>
  <si>
    <t>丫角片13组老屋洼至大堰路段公路硬化，长250米，宽3米，厚0.18米</t>
  </si>
  <si>
    <t>青岩片S302至孙际明路段，长200米，宽2.8米，厚0.2米</t>
  </si>
  <si>
    <t>产出指标：道路硬化前路段耗时14分钟，硬化后路段耗时10分钟，时效：0.25。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</si>
  <si>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青岩片1组双井桥至施祖凤路段，长300米，宽3米，厚0.2米</t>
  </si>
  <si>
    <t>产出指标：道路硬化前路段耗时18分钟，硬化后路段耗时10分钟，时效：0.25。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满意度：95%。</t>
  </si>
  <si>
    <t>双溪村</t>
  </si>
  <si>
    <t>3组主干道王先召屋后至王国楚屋后，总长32米。</t>
  </si>
  <si>
    <t>产出指标数量目标：完成32米公路护砌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</si>
  <si>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拦水坝</t>
  </si>
  <si>
    <t>1组3队农田灌溉拦水坝修建，总长13米，宽2米</t>
  </si>
  <si>
    <t>产出指标数量目标：完成13米拦水坝。质量目标：拦水坝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</si>
  <si>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2019.7</t>
  </si>
  <si>
    <t>位于双溪村二组，长6米，宽4米。</t>
  </si>
  <si>
    <t>产出指标数量目标：完成6米便民桥建设。质量目标：质量良好。时效目标：降低周边运输、出行时间0.3小时，时效降低24%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</si>
  <si>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参与前期项目确定会议，施工质量和资金使用监管，项目完工后参与维管，间接增收200元</t>
  </si>
  <si>
    <t>2019.8</t>
  </si>
  <si>
    <t>双溪村3组公路硬化450米，宽3米，厚0.2米（村主干道至王汝中门前，分支路口到王忠爱屋前）</t>
  </si>
  <si>
    <t>产出指标数量目标：完成600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</si>
  <si>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双溪村3组雷家井水库泄洪沟渠除险、浆砌，全长400米，王先锋屋前沟渠至雷家井泄洪沟</t>
  </si>
  <si>
    <t>产出指标数量目标：完成700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</si>
  <si>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观音阁居委会</t>
  </si>
  <si>
    <t>安全饮水</t>
  </si>
  <si>
    <t>观音阁修建自来水增压泵一座</t>
  </si>
  <si>
    <t>产出指标数量目标：新增自来水增压泵一座。质量目标：质量良好。时效目标：降低周边贫困户饮水取水、出行时间0.3小时，时效降低24%。成本目标：平均降低成本20元，降低约10%。效益指标经济效益：减少群众吃水成本，促进农业生产生活。社会效益：改善农村基础设施条件。可持续影响效益：促进当地经济发展，解决饮水问题，增加农民收入。服务对象满意度100%。</t>
  </si>
  <si>
    <t>河提浆砌</t>
  </si>
  <si>
    <t>15组河提浆砌300米</t>
  </si>
  <si>
    <t>产出指标数量目标：完成300米河堤浆砌。质量目标：浆砌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</si>
  <si>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场坪硬化</t>
  </si>
  <si>
    <t>综合服务中心场坪硬化</t>
  </si>
  <si>
    <t>产出指标数量目标：完成综合服务中心场坪硬化。质量目标：地面硬化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</si>
  <si>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产业园配套设施</t>
  </si>
  <si>
    <t>水闸13块、机耕道2000米、三相电架设、渠道清淤1000米</t>
  </si>
  <si>
    <t>1.产出指标：数量指标：水闸13块、机耕道2000米、三相电架设、渠道清淤1000米；质量指标：项目验收合格率100%，时效指标：项目完成及时率100%，2.效益指标：社会效益指标：受益建档立卡人数：94户，生态效益指标；3.满意度指标：贫困户满意度指标100%</t>
  </si>
  <si>
    <t>澧淞村</t>
  </si>
  <si>
    <t>路基整理公路铺渣</t>
  </si>
  <si>
    <t>武松片孙际华屋前至防洪大堤，长448米，宽3.5米，厚0.3米</t>
  </si>
  <si>
    <t xml:space="preserve">道路硬化前路段耗时5分钟，后路段耗时4分钟，
经济效益，降低贫困户生产生活成本，提高生产收益；可持续影响效益，持续增强后续产业发展；社会效益，出行方便、农副产品运输便捷，农户增产增收；生态效益，亮化环境，生态宜居，满意度100%
</t>
  </si>
  <si>
    <t>武松片高天泉屋前中心路至山泉4号鱼池，长270米，宽3米，厚0.3米</t>
  </si>
  <si>
    <t xml:space="preserve">道路硬化前路段耗时4分钟，后路段耗时3分钟，
经济效益，降低贫困户生产生活成本，提高生产收益；可持续影响效益，持续增强后续产业发展；社会效益，出行方便、农副产品运输便捷，农户增产增收；生态效益，亮化环境，生态宜居，满意度100%
</t>
  </si>
  <si>
    <t>新修公路公路铺渣</t>
  </si>
  <si>
    <t>澧淞片孙际友屋旁至蔬菜基地中心路长285米，宽3.5米，厚0.3米</t>
  </si>
  <si>
    <t>三泉片黄定能门口至周文顺口
，长310米，宽2.5米，厚0.2米</t>
  </si>
  <si>
    <t>效益指标：降低贫困户的生产生活成本，出行方便，农户产品运输便捷，农户增产增收，持续增强后续产业发展
满意度：100%。</t>
  </si>
  <si>
    <t>参与前期项目入库会议、决议；对施工质量和资金使用进行监督；项目完成后参与后续的护肩、维护和管理。
间接受益人均：150</t>
  </si>
  <si>
    <t>三泉片孙际明门前至山门太青干渠路面铺渣，长550米，宽4米，厚0.6米；涵管1.0x10米、0.3x50米；岩坎浆砌15米x1.5米x0.6米；挖机开挖耗时70小时</t>
  </si>
  <si>
    <t>产出指标:道路硬化前路段耗时12分钟，硬化后路段耗时7分钟，时效：（12-7）/x.
效益指标：降低贫困户的生产生活成本，出行方便，农户产品运输便捷，农户增产增收，持续增强后续产业发展.
满意度：100%。</t>
  </si>
  <si>
    <t>新泉村</t>
  </si>
  <si>
    <t>新泉5组村主干至陈明耀家0.5公里，宽3米，厚0.18米</t>
  </si>
  <si>
    <t>产出指标：道路硬化前路段耗时16分钟，硬化后路段耗时12分钟，时效：0.25h，0.5；2.效益指标：经济效益，降低贫困户生产生活成本，提高生产收益；可持续影响效益，持续增强后续产业发展；社会效益，出行方便、农副产品运输便捷，农户增产增收；生态效益，亮化环境，生态宜居。3.满意度：100%。</t>
  </si>
  <si>
    <t>新泉7组村主干芮德秀家0.4公里，宽3米，厚0.18米</t>
  </si>
  <si>
    <t>新泉4组曾庆益门前至王仕军0.4公里，宽3米，厚0.18米</t>
  </si>
  <si>
    <t>村主干路灯4公里40个</t>
  </si>
  <si>
    <t>金山村</t>
  </si>
  <si>
    <t>金山村2组刘兵安屋前至孙昌高屋旁300米公路硬化（宽3米、厚0.2米）</t>
  </si>
  <si>
    <t>1.产出指示：时效0.25h,0.5;2.效益指示;社会效益，方便出行；3.满意度100％</t>
  </si>
  <si>
    <t>参与前期项目入库会议，施工质量和资金使用进行监督；项目完工后参与维管。
间接增收：300元</t>
  </si>
  <si>
    <t>金山村三组10队水库清淤扩容，长150米，宽100米，面积15000平方米</t>
  </si>
  <si>
    <t>参与前期项目入库会议，施工质量和资金使用进行监督；项目完工后参与维管。
间接增收：150元</t>
  </si>
  <si>
    <t>新修机耕道3000米（1.金澧公路至东溪河1000米；2.张承青门前至刘家大堰500米；3.10队荷花大堰至孙际松屋旁1000米；17队孙昌军屋旁至孙昌品屋旁500米）</t>
  </si>
  <si>
    <t>窄改宽</t>
  </si>
  <si>
    <t>火古公路至村部300米公路窄改宽，扩宽1.5米（由原来的2.5米变成4米）</t>
  </si>
  <si>
    <t>金山村二组杨木片堰塘清淤扩容6口（孙昌武门前堰、孙金香门前堰、孙元松门前堰、尹家湾水库、孙昌文门前堰、孙银武门前堰）</t>
  </si>
  <si>
    <t>参与前期项目入库会议，施工质量和资金使用进行监督；项目完工后参与维管。
间接增收：100元</t>
  </si>
  <si>
    <t>新桥村</t>
  </si>
  <si>
    <t>水渠护砌</t>
  </si>
  <si>
    <t>大公片石膏粉厂至新桥8组1200米</t>
  </si>
  <si>
    <t>产出指标：水渠护砌前段耗时15分钟，水渠护砌后段耗时10分钟；时效0.25
效益指标：降低贫困户生产生活成本，提高生产收益；可持续影响效益，持续增强后续产业发展；
社会效益：方便农田灌溉；
满意度：100％</t>
  </si>
  <si>
    <t>参与前期项目确定会议，施工质量和资金使用监管，项目完工后参与维管，间接增收300元</t>
  </si>
  <si>
    <t>堰塘清淤7口（大公片周文平、新桥片戴作万、永和片胡家林、大公片戴述春、永和片戴作海、大公片陈义云、永和片戴述）</t>
  </si>
  <si>
    <t>产出指标：堰塘清淤前深度0.25米，每亩储存水量167立方米，清淤后深度2米，每亩储存水量1334立方米；
效益指标：提高生产收益；可持续影响效益，持续增强后续产业发展；
社会效益：方便农田灌溉；
满意度100％</t>
  </si>
  <si>
    <t>新桥片水渠清淤护砌</t>
  </si>
  <si>
    <t>新桥片1、2、3、4组护砌500米，宽5米，高1.8米</t>
  </si>
  <si>
    <t>永和片板凳湾100亩（油茶）</t>
  </si>
  <si>
    <t>产出指标：油茶种植100亩，贫困户人均增收100元。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</si>
  <si>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参与前期项目入库会议、决议；项目实施过程中参与评选理事会，对施工质量和资金使用进行监督；项目实施后参与道路护肩任务，项目完成后参与后持续维护管理。直接受益人均：300</t>
  </si>
  <si>
    <t>新桥片1组、2组、3组新建机耕道3000米</t>
  </si>
  <si>
    <t xml:space="preserve">产出指标：机耕路修建前路段耗时16分钟，修建后路段耗时12分钟，时效0.25h,
效益指标经济效益：降低了农民劳动强度，提高了劳动生产力，促进了农民产业增收。
社会效益：改善农村基础设施条件。
可持续影响效益：促进当地经济发展，农副产品运输便捷，农户增产增收。
服务对象：满意度100%。
</t>
  </si>
  <si>
    <t xml:space="preserve">参与前期项目确定会议，施工质量和资金使用监管，项目完工后参与维管，间接增收100元 </t>
  </si>
  <si>
    <t>孙家坡至天供寺湾戴述军家门口长400米，宽3米，厚0.2米</t>
  </si>
  <si>
    <t xml:space="preserve">产出指标：道路硬化前路段耗时16分钟，硬化后路段耗时12分钟，时效0.25h,
效益指标经济效益：减少群众出行成本，促进农业生产生活。
社会效益：改善农村基础设施条件。
可持续影响效益：促进当地经济发展，出行方便、农副产品运输便捷，农户增产增收。
服务对象：满意度100%。
</t>
  </si>
  <si>
    <t>古城岗村</t>
  </si>
  <si>
    <t>公路桥  外堤加固</t>
  </si>
  <si>
    <t>古城岗村4组公路桥105米外堤加宽填方，阻滑墙105米*0.8米*0.6米、百步蹬4个、2.5米*8米*0.35米，及六方块护坡加固</t>
  </si>
  <si>
    <t>产出指标：数量目标：完成105米外堤加固。质量目标：质量良好。效益指标：社会效益：改善农村基础设施，消除安全隐患。可持续影响效益：满意度：100%。</t>
  </si>
  <si>
    <t>参与前期项目确定会议，施工质量和资金使用监管，项目完工后参与维管。</t>
  </si>
  <si>
    <t>孙昌平对面至刘国彦屋后约600米公路硬化，硬化规格宽3米，厚0.2米</t>
  </si>
  <si>
    <t>产出指标：道路硬化前路段耗时15分钟，硬化后路段耗时5分钟，时效：0.6。道路硬化前生产生活成本300元，硬化后生产生活成本150元，成本节约50%。效益指标：经济效益，降低贫困户生产生活成本，提高生产收益；可持续影响效益，持续增强后续产业发展；社会效益，出行方便、农副产品运输便捷，农户增产增收；满意度：100%。</t>
  </si>
  <si>
    <t>8组通组路至张中明屋约700米公路硬化，硬化规格宽3米，厚0.2米</t>
  </si>
  <si>
    <t>产出指标：道路硬化前路段耗时20分钟，硬化后路段耗时5分钟，时效：0.75。道路硬化前生产生活成本300元，硬化后生产生活成本100元，成本节约66%。效益指标：经济效益，降低贫困户生产生活成本，提高生产收益；可持续影响效益，持续增强后续产业发展；社会效益，出行方便、农副产品运输便捷，农户增产增收；满意度：100%。</t>
  </si>
  <si>
    <t>分水岭至郭定玉屋约560米公路硬化，硬化规划宽3米，厚0.2米</t>
  </si>
  <si>
    <t>产出指标：道路硬化前路段耗时10分钟，硬化后路段耗时5分钟，时效：0.5。道路硬化前生产生活成本200元，硬化后生产生活成本100元，成本节约50%。效益指标：经济效益，降低贫困户生产生活成本，提高生产收益；可持续影响效益，持续增强后续产业发展；社会效益，出行方便、农副产品运输便捷，农户增产增收；满意度：100%。</t>
  </si>
  <si>
    <t>古城岗村4口当家堰塘清淤扩容、四围建新，堤坝整修</t>
  </si>
  <si>
    <t>产出指标：数量目标：完成4口当家堰塘清淤扩容。质量目标：质量良好。效益指标：经济效益，降低贫困户生产成本，提高生产收益；可持续影响效益，持续增强后续农业发展；社会效益，灌溉方便、农户增产增收；满意度：100%。</t>
  </si>
  <si>
    <t>通组公路提质</t>
  </si>
  <si>
    <t>古城岗村1050米通组入户路毛路扩宽铺渣，宽4米，厚0.15米</t>
  </si>
  <si>
    <t>产出指标：数量目标：完成1050米通组公路提质。质量目标：质量良好。效益指标：经济效益，降低贫困户生产成本，提高生产收益；可持续影响效益，持续增强后续产业发展；社会效益，出行方便；满意度：100%。</t>
  </si>
  <si>
    <t>古城岗村8组杨国初屋后至兰春堰500米沟渠U型槽护砌</t>
  </si>
  <si>
    <t>产出指标：数量目标：完成500米沟渠护砌。质量目标：质量良好。效益指标：经济效益，降低贫困户生产成本，提高生产收益；可持续影响效益，持续增强后续产业发展；社会效益，灌溉方便、农户增产增收；满意度：100%。</t>
  </si>
  <si>
    <t>古城岗村5组江家湾水库至江来兵屋后500米排灌沟渠护砌（U型槽+梯形渠）</t>
  </si>
  <si>
    <t>芦桥村</t>
  </si>
  <si>
    <t>十组大堰至戴述楚屋旁公路硬化600米、宽2.8米、厚度0.2米</t>
  </si>
  <si>
    <t>产出指标：时效0.25h,0.5；效益指标：社会效益，方便出行；满意%97</t>
  </si>
  <si>
    <t>参与前期项目确定会议，施工质量和资金使用监管，项目完工后参与维管，间接增收人均100元</t>
  </si>
  <si>
    <t>4组胡定平屋前到孙际友屋前公路硬化400米、宽2.8米、厚度0.2米</t>
  </si>
  <si>
    <t>产出指标：时效0.25h,0.5；效益指标：社会效益，方便出行；满意度97%</t>
  </si>
  <si>
    <t>脐橙种植</t>
  </si>
  <si>
    <t>以委托帮扶的形式，在1组后山脐橙种植60亩，共6户17人受益</t>
  </si>
  <si>
    <t>产出指标：每亩每年增收1000元；效益指标：经济效益，提高生产受益；满意度100%</t>
  </si>
  <si>
    <t>5组村主干至万先菊屋前公路硬化300米、宽3米、厚度0.米</t>
  </si>
  <si>
    <t>三元村</t>
  </si>
  <si>
    <t>三组汤志军屋旁至孙复军门口道路硬化，长400米、宽3.5米、厚0.2米</t>
  </si>
  <si>
    <t>产出指标：道路硬化前路段耗时15分钟，硬化后路段耗时5分钟，时效：2。道路硬化前生产生活成本200元，硬化后生产生活成本100元，成本节约1。
效益指标：经济效益，降低贫困户生产生活成本，提高生产收益；可持续影响收益，持续增强后续产业发展；社会效益，出行方便、农副产品运输便捷，农户增产增收；生态效益，亮化环境，生态宜居。
满意度：100%</t>
  </si>
  <si>
    <t>参与前期项目入库会议、决议；项目实施过程中参与评选理事会，对施工质量和资金使用进行监督；项目实施后参与道路护肩任务，项目完成后参与后续维护管理。
间接收益人均：100</t>
  </si>
  <si>
    <t>七组汤祚文门口至汤永平门口道路硬化，长400米（含谭绍银门口60米）、宽3.5米、厚0.2米</t>
  </si>
  <si>
    <t>六组戴术安门口至杨继平门口道路硬化，长400米、宽3.5米、厚0.2米</t>
  </si>
  <si>
    <t>七组联运石煤矿至孙际富门口道路硬化，长500米，宽3.5米，厚0.2米</t>
  </si>
  <si>
    <t>五组汤世平门口至汤世清门口道路硬化，长250米，宽3.5米，厚0.2米</t>
  </si>
  <si>
    <t>中学至甘溪滩镇古北村路灯安装80盏</t>
  </si>
  <si>
    <t>产出指标：方便出行
效益指标：经济效益，降低贫困户生产生活成本，提高生产收益；可持续影响收益，持续增强后续产业发展；社会效益，出行方便、农副产品运输便捷，农户增产增收；生态效益，亮化环境，生态宜居。
满意度：100%</t>
  </si>
  <si>
    <t>水汆洞村</t>
  </si>
  <si>
    <t>窄改宽路基整修</t>
  </si>
  <si>
    <t>水汆洞村官冲老村部至官冲片10组孙松山屋前长1500米，路基扩宽1.8米，填挖方，护砌（从原2.5米路面扩宽至4.3米宽）</t>
  </si>
  <si>
    <t>产出指标：道路硬化前路段耗时16分钟，硬化后路段耗时12分钟，时效：0.25,0.5。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</si>
  <si>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水汆洞村官冲老村部至官冲片10组孙松山屋前长1500米，宽1米，厚0.2米窄改宽公路硬化。</t>
  </si>
  <si>
    <t>路桥加固</t>
  </si>
  <si>
    <t>水汆洞村幸福院后5组石拱桥加固.加宽2米.护栏安全。</t>
  </si>
  <si>
    <t>产出指标：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</si>
  <si>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水汆洞村官冲片7组石拱桥加固.加宽2米.安装护栏。</t>
  </si>
  <si>
    <t>产出指标；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</si>
  <si>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山门直属村</t>
  </si>
  <si>
    <t>堰塘维修</t>
  </si>
  <si>
    <t>1组大庙湾水库整治</t>
  </si>
  <si>
    <t>1.产出指标：数量指标：水库整治1处；质量指标：项目验收合格率100%，时效指标：项目完成及时率100%，2.效益指标：社会效益指标：受益建档立卡人数：3户，生态效益指标：改善道路周边环境：提高20%，可持续影响增收100元；3.满意度指标：贫困户满意度指标100%</t>
  </si>
  <si>
    <t>参与前期项目确定会议，施工质量和资金使用监管</t>
  </si>
  <si>
    <t>2组龚家湾至王家溶沟渠，沟渠425米，宽0.4米，高0.3米</t>
  </si>
  <si>
    <t>产出指标数量目标：完成425米公路硬化。质量目标：沟渠通水质量良好。时效目标：降低农作物灌溉所需时间、出行时间0.5小时，时效降低34%。成本目标：平均降低成本20元，降低约10%。效益指标经济效益：减少群众生产取水成本，促进农业生产生活。社会效益：改善农村基础设施条件。可持续影响效益：促进当地经济发展，扩大就业机会，增加农民收入。服务对象满意度100%。</t>
  </si>
  <si>
    <t>2组村主公路至龚肖家湾硬化长450米 ，宽3米，高0.2米</t>
  </si>
  <si>
    <t>3组村主公路至周智勇家425米 ，宽3米，高0.2米</t>
  </si>
  <si>
    <t>4组村主公路至接古台村公路485米 ，宽3米，高0.2米</t>
  </si>
  <si>
    <t>5组—4组主公路扩宽1500米，宽1米，高0.2米</t>
  </si>
  <si>
    <t>石庄村</t>
  </si>
  <si>
    <t xml:space="preserve">沟渠加高 </t>
  </si>
  <si>
    <t>七零九组沟渠加高（宽3米，长20米，高1米）</t>
  </si>
  <si>
    <t>产出指标：完成20米沟渠加高；效益指标：出行方便，社会效益，增加经济收入；满意100%</t>
  </si>
  <si>
    <t xml:space="preserve">公路硬化 </t>
  </si>
  <si>
    <t>公路硬化500米（犀牛湾公路）宽2.5米，厚0.2米</t>
  </si>
  <si>
    <t>产出指标：时效0.2h,0.5；效益指标：社会效益，方便出行；满意100%</t>
  </si>
  <si>
    <t>参与前期项目确定会议，施工质量和资金使用监管，项目完工后参与维管，间接增收220元</t>
  </si>
  <si>
    <t>石庄片堰塘清淤4口，七零片3口</t>
  </si>
  <si>
    <t>1.产出指标：数量指标：堰塘清淤扩容7口；质量指标：项目验收合格率100%，时效指标：项目完成及时率100%，2.效益指标：社会效益指标：受益建档立卡人数：29户，生态效益指标：解决饮水吃水问题，可持续影响增收200元；3.满意度指标：贫困户满意度指标100%</t>
  </si>
  <si>
    <t>公路硬化300米（王三岭至七零6组）宽2.5米，厚0.2米</t>
  </si>
  <si>
    <t>产出指标：道路硬化前路段耗时10分钟，硬化后路段耗时5分钟
效益指标：经济效益，降低贫困户生产生活成本，提高生产收益；可持续影响收益，持续增强后续产业发展；社会效益，出行方便、农副产品运输便捷，农户增产增收；生态效益，亮化环境，生态宜居。
满意度：100%</t>
  </si>
  <si>
    <t>参与前期项目确定会议，施工质量和资金使用监管，项目完工后参与维管，间接增收280元</t>
  </si>
  <si>
    <t>橘子种植40亩</t>
  </si>
  <si>
    <t>以委托帮扶的形式，种植橘子40亩，带动48户贫困户受益</t>
  </si>
  <si>
    <t>1.产出指标：数量指标：新建苹果柚42亩；质量指标：项目验收合格率100%，时效指标：项目完成及时率100%，2.效益指标：社会效益指标：受益建档立卡人数：28户，生态效益指标：改善耕地面积42亩，可持续影响增收800元；3.满意度指标：贫困户满意度指标100%</t>
  </si>
  <si>
    <t>参与前期项目确定会议，施工质量和资金使用监管，项目完工后参与维管，间接增收800元</t>
  </si>
  <si>
    <t>花园湾</t>
  </si>
  <si>
    <t>七组八组共700米（7组山门干渠桥闸至8组孙际槐门口）宽3米，厚0.2米</t>
  </si>
  <si>
    <t>参与前期项目入库会议、决议；对施工质量和资金使用进行监督；项目完成后参与后持续维护管理。
间接受益人均：200</t>
  </si>
  <si>
    <t>从1组s302省道德胜酒楼至孙际玉家门口，长500米，宽3.5米，厚0.2米</t>
  </si>
  <si>
    <t>产出指标：道路硬化前路段耗时30分钟，硬化后路段耗时15分钟，时效：1/2。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</si>
  <si>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从3组s302省道钓鱼岛经辜守成家至4组辜守平家门口，长400米，宽3.5米，厚0.2米</t>
  </si>
  <si>
    <t>产出指标：道路硬化前路段耗时40分钟，硬化后路段耗时20分钟，时效：1/2。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</si>
  <si>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从5组孙际银屋后经孙际春家至7组孙昌发家门口，长400米，宽3.5米，厚0.2米</t>
  </si>
  <si>
    <t>金罗镇</t>
  </si>
  <si>
    <t>草堰村</t>
  </si>
  <si>
    <t>道路铺石子</t>
  </si>
  <si>
    <t>草堰村10组从刘传军家至傅绍忠屋后，长900米，宽2.5米，每米27.8元
从刘传元屋后到刘木平屋后，长900米，宽2.5米，每米27.8元</t>
  </si>
  <si>
    <t>产出指标：道路铺石子前路段耗时18分钟，硬化后路段耗时9分钟，时效：0.5。道路硬化前生产生活成本20元，铺石子后生产生活成本10元，成本节约0.5。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</si>
  <si>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村道铺沙为项目区内农副产品的运输提供了便利，促进农业生产，人均年增收40元。
间接受益人均：80</t>
  </si>
  <si>
    <t>五组刘加叶家至刘加明前家全长210米，宽2.5米，厚0.18米，需要混凝土100方，每方500元。共计5万元。</t>
  </si>
  <si>
    <t>产出指标：道路硬化前路段耗时8分钟，硬化后路段耗时3分钟，时效：40.道路硬化前生活成本30元，硬化后生产成本20元，成本节约10元。
效益指标：经济效益，降低贫困户生产生活成本，提高生产收益;可持续影响效益，持续增强后续产业发展；社会效益：出行方便、农副产品运输便捷，农户增产增收；生态效益：亮化坏境，生态宜居。
满意度100%</t>
  </si>
  <si>
    <t>群众参与项目实施过程监督及项目完工后的日常养护，村道硬化为项目区内农副产品的运输提供了便利，促进农业生产，人均年增收20元。</t>
  </si>
  <si>
    <t>柑橘种植</t>
  </si>
  <si>
    <t>全村35户贫困户，共种植柑橘70亩，约需5600余株，每株单价5元，共计28000元，需平整恢复土地70亩。所需费用35000元，肥料及其他19000元，帮扶保育约需费用28000元，共计110000元。</t>
  </si>
  <si>
    <t>产出指标：种植柑橘70亩，预计每户增加收入2000元 
效益指标：经济效益，提高贫困户收益；可持续影响效益，持续增强后续发展；社会效益：农户收入增加；
满意度100%</t>
  </si>
  <si>
    <t>群众参与项目实施过程监督，柑橘栽种促进产业发展，为贫困户增收，人均年增收550元。</t>
  </si>
  <si>
    <t>从谭登贵家至曹承志家、人情春早苗圃全长370米，宽3米，厚0.18米，需要混凝土200方，每方550元。整理路基370米，每米107元，预埋涵管410元，共计15万元</t>
  </si>
  <si>
    <t>产出指标：道路硬化前路段耗时10分钟，硬化后路段耗时4分钟，时效：40.道路硬化前生活成本30元，硬化后生产成本20元，成本节约10元。
效益指标：经济效益，降低贫困户生产生活成本，提高生产收益;可持续影响效益，持续增强后续产业发展；社会效益：出行方便、农副产品运输便捷，农户增产增收；生态效益：亮化坏境，生态宜居。
满意度100%</t>
  </si>
  <si>
    <t>金鸡岭社区</t>
  </si>
  <si>
    <t>从向良华家屋前至冉红秀屋前道路硬化，长350米，宽3米，厚0.2米</t>
  </si>
  <si>
    <t>产出指标：道路硬化前路段耗时5分钟，硬化后路段耗时2分钟，时效降低70%，年平均降低成本2000元，改善农村基层设施条件。
效益指标：生产效益，持续增强产业发展，社会效益，出行方便，农副产品运输便捷，农副产品增产增收，生态效益，亮化环境，生态宜居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</si>
  <si>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间接受益人均：52</t>
  </si>
  <si>
    <t>简易公路</t>
  </si>
  <si>
    <t>从范井岩屋前至舒兴和屋前新建简易公路，长400米，宽4米，回填土方1000方。</t>
  </si>
  <si>
    <t>产出指标：道路修建前路段耗时8分钟，修建后路段耗时4分钟，时效降低50%，年平均降低成本2000元，改善农村基层设施条件。
效益指标：生产效益，持续增强产业发展，社会效益，出行方便，农副产品运输便捷，农副产品增产增收，生态效益，亮化环境，生态宜居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</si>
  <si>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间接受益人均：35</t>
  </si>
  <si>
    <t>从胡中国屋前至王小云屋前道路硬化，长420米，宽3米，厚0.2米。</t>
  </si>
  <si>
    <t>产出指标：道路硬化前路段耗时7分钟，硬化后路段耗时3分钟，时效降低70%，年平均降低成本2000元，改善农村基层设施条件。
效益指标：生产效益，持续增强产业发展，社会效益，出行方便，农副产品运输便捷，农副产品增产增收，生态效益，亮化环境，生态宜居
满意度：100%。</t>
  </si>
  <si>
    <t>社区6组王家塝张业成屋前至王德军门前公路硬化长500米，宽3米，厚0.2米，混凝土300方，每米250元，</t>
  </si>
  <si>
    <t>1、产出指标：时效0.4小时，0.4；成本90元，0.35
2、效益指标：出行方便、增强后期产业发展
3、群众满意度100%</t>
  </si>
  <si>
    <t>贫困户参与前期项目确定会议，决议；项目实施过程中对施工质量和资金使用进行监督；项目完成后参与后续管护，间接收益2000元。</t>
  </si>
  <si>
    <t>新开寺村</t>
  </si>
  <si>
    <t>从联兴片主干道张儒兴屋旁至陈章大屋前300米，宽3米，高0.2米</t>
  </si>
  <si>
    <t>产出指标：道路硬化前路段耗时3.5分钟，硬化后路段耗时3分钟，时效：0.14。道路硬化前生产生活成本102元，硬化后生产生活成本100元，成本节约0.02。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</si>
  <si>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联兴片周传福屋前至蔡远银屋后,长600米，宽3米，高0.2米</t>
  </si>
  <si>
    <t>红旗片主干道至段玉国屋旁，长500米，宽3米，高0.2米</t>
  </si>
  <si>
    <t>花桥片罗亨象屋旁至黄炎宣屋前800米。宽3米。高0.2米</t>
  </si>
  <si>
    <t>花桥片唆杂坡至清水堰。长300米。宽3米，高0.2米</t>
  </si>
  <si>
    <t>联兴片8组雨台岭至严道平屋旁900米。宽3米、高0.2米</t>
  </si>
  <si>
    <t>联兴片风车口至黄大贵屋旁800米。宽3米，高0.2米</t>
  </si>
  <si>
    <t>清淤</t>
  </si>
  <si>
    <t>联兴片陈家大堰面积5亩、宏思大堰，面积5亩，两口堰塘清淤扩容。</t>
  </si>
  <si>
    <t>1、产出指标：时效5分钟，0.45；成本70元，0.25 2、效益指标：出行方便、增强后期产业发展
3、群众满意度100%</t>
  </si>
  <si>
    <t>柑橘产业种植</t>
  </si>
  <si>
    <t>新开片收益贫困户共21户，种植总面积50亩柑橘产业基地，开挖25000元，柑橘苗子16000元，后期培管59000元（施肥5次带抗旱每亩500元，共计25000，打药3次带人工工资每亩300元，共计15000元，除草2次带工人工资每亩200元，共计10000元，清园带工人工资每亩45元，共计9000元）。</t>
  </si>
  <si>
    <t>产出指标：桔柚栽植50亩，土地整形挖穴50亩。
效率指标：经济效益，可以提高贫困户的收入水平，提高贫困户生活质量。桔柚发展成熟，使每个贫困户家庭增产增收。同时可带动周边农户的产业发展，提高经济收入。
满意度：100%。</t>
  </si>
  <si>
    <t>参与前期项目入库会议、决议；项目实施过程中参与评选理事会，对施工质量和资金使用进行监督；项目实施后参与项目的验收，项目完成后参与后期苗木的管理及培管。</t>
  </si>
  <si>
    <t>界溪河村</t>
  </si>
  <si>
    <t>伞巴岭至寨山
长270米，硬化3米宽，厚度0.2米</t>
  </si>
  <si>
    <t>产出指标：道路硬化前路段耗时12分钟，硬化后路段耗时8分钟，时效：0.33。道路硬化前生产生活成本600元，硬化后生产生活成本300元，成本节约0.5。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</si>
  <si>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前期参与项目
确定会议，项目完成后参与管理和维护，间接收益1500元。</t>
  </si>
  <si>
    <t>解决三组居民方便出行及农作物运输方便。同心七队赛场至陈家台硬化3米宽，380米长，0.2米厚。</t>
  </si>
  <si>
    <t>产出指标：道路硬化前路段耗时15分钟，硬化后路段耗时8分钟，时效：0.47。道路硬化前生产生活成本600元，硬化后生产生活成本300元，成本节约0.5。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</si>
  <si>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贫困户参与前期项目确定，项目过程中对施工、质量、使用进行监督。项目完成后对路进行管护，间接收益1000元。</t>
  </si>
  <si>
    <t>解决五组居民方便出行及农作物运输通畅。郭绪发屋后至周书炎门口硬化路长240米，宽3米，厚0.2米。</t>
  </si>
  <si>
    <t>产出指标：道路硬化前路段耗时8分钟，硬化后路段耗时6分钟，时效：0.25。道路硬化前生产生活成本600元，硬化后生产生活成本300元，成本节约0.5。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</si>
  <si>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解决原雨章片一组居民方便出行及农作物运输方便。雨章一组至刘祖望门口硬化3米宽，400米长，0.2米厚。</t>
  </si>
  <si>
    <t>1、产出指标：时效3钟，0.25；成本80元，0.25
2、效益指标：社会效益，方便农产品运输；可持续性指标，增强后续产业发展。
3、满意度指标：群众满意度100%</t>
  </si>
  <si>
    <t>解决七组居民方便出行及农作物运输通畅。原卫星村部至喻振东门口硬化路长400米，宽3米，厚0.2米。</t>
  </si>
  <si>
    <t>1、产出指标：时效2分钟，0.3；成本30元，0.25
2、效益指标：社会效益，激活了农村消费的市场；可持续性指标，增强后续产业发展。
3、满意度指标：群众满意度100%.</t>
  </si>
  <si>
    <t>前期参与项目
确定会议，项目完成后参与管理和维护，间接收益1000元。</t>
  </si>
  <si>
    <t>解决三、四组居民方便出行及农作物运输通畅。杨家垱至狗尾巴屋场硬化路长400米，宽3米，厚0.2米。</t>
  </si>
  <si>
    <t>1、产出指标：时效3分钟，0.5；成本100元，0.25
2、效益指标：社会效益，激活了农村消费的市场；可持续性指标，地方资源得到有效利用和开发。
3、满意度指标：群众满意度100%</t>
  </si>
  <si>
    <t>孙家哑至破堰口，长350米，硬化3米宽，厚度0.2米</t>
  </si>
  <si>
    <t>1、产出指标：时效2分钟，0.25；成本60元，0.25
2、效益指标：社会效益，激活了农村消费的市场；可持续性指标，增强后续产业发展。
3、满意度指标：群众满意度100%.</t>
  </si>
  <si>
    <t>贫困户参与前期项目确定，项目过程中对施工、质量、使用进行监督。项目完成后对路进行管护，间接收益1300元。</t>
  </si>
  <si>
    <t>柑橘移栽</t>
  </si>
  <si>
    <t>2020.02</t>
  </si>
  <si>
    <t>共替50户发展桔柚产业100亩，柑橘苗约7000株，每亩苗款70*4=280元，合计苗款28000，每亩用工（翻耕移栽）220元，合计用工22000元，此项目建设资金共计5万元。</t>
  </si>
  <si>
    <t>1、产出指标：桔柚栽种50亩，翻耕地100亩
2、效益指标：经济收益，可提高贫困户收入水平，提高贫困户生活质量，每户可增收5000元，人平增收2000元以上，桔柚发展成熟，每人每年可增收500元，同时可带动周边拨农户的产业发展，提高经济收入。
3、满意度指标：群众满意度100%.</t>
  </si>
  <si>
    <t>参与前期项目入库会议，决议，项目实施过程中参与评选理事会，对施工质量和资金使用进行监督，项目库实施后，参与项目验收，项目完成后，参与后期苗木的管理及培管。</t>
  </si>
  <si>
    <t>幸福桥社区</t>
  </si>
  <si>
    <t>整理路基</t>
  </si>
  <si>
    <t>地磅房至袁冬京家0.4公里，宽5米，厚0.2米</t>
  </si>
  <si>
    <t>产出指标：道路整基前路段耗时10分钟，整基后路段耗时6.5分钟，时效：0.35。道路整基前生产生活成本110元，整基后生产生活成本85元，成本节约0.22。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</si>
  <si>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贫困户参与前期项目确定会议，决议；项目实施过程中对施工质量和资金使用进行监督；项目完成后参与后续管护，间接收益1000元。</t>
  </si>
  <si>
    <t>陈松线至陈菊加，长1公里，由2.8米拓宽至5米，厚0.2米</t>
  </si>
  <si>
    <t>贫困户参与前期项目确定会议，决议；项目实施过程中对施工质量和资金使用进行监督；项目完成后参与后续管护，间接收益1300元。</t>
  </si>
  <si>
    <t>9组刘传华家至谭先涛家猪场，长300米，宽3.5米，厚0.2米</t>
  </si>
  <si>
    <t>产出指标：道路硬化前路段耗时15分钟，硬化后路段耗时9.5分钟，时效：0.36。道路硬化前生产生活成本160元，硬化后生产生活成本120元，成本节约0.25。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</si>
  <si>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产业路</t>
  </si>
  <si>
    <t>新建机耕路1500米，新修水渠500米，引进大户4个，本项目预计需要资金共计100000元。</t>
  </si>
  <si>
    <t>产出指标：该项目可带动贫困户的劳动积极性，可以产生直接经济效益，就是要贫困户直接图工日，解决贫困户的临时就业。
效益指标：经济效益，减轻贫困户的生产生活成本，增加生产效益，持续增强产业发展和家庭收入，使每个贫困户家庭增产增收；
满意度100%。</t>
  </si>
  <si>
    <t>新颜村</t>
  </si>
  <si>
    <t>金辉板材厂至十二组双堰水库边公路，400米长，3.5米宽，厚0.18米。</t>
  </si>
  <si>
    <t>产出指标：道路硬化前路段耗时20分钟，硬化后路段耗时5分钟，时效：0.75。道路硬化前生产生活成本12元，硬化后生产生活成本3元，成本节约0.75。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</si>
  <si>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贫困户参与前期项目确定会议，决议；项目实施过程中对施工质量和资金使用进行监督；项目完成后参与后续管护</t>
  </si>
  <si>
    <t>桔柚种植</t>
  </si>
  <si>
    <t>为20户贫困对象栽植桔柚80亩，每亩75根，约6000根，每株5元，计30000元，需土地整形挖穴80亩，挖机工时费4万，栽植工资6000元，帮扶保育24000元，总计100000元。</t>
  </si>
  <si>
    <t>产出指标：桔柚栽植80亩，土地整形挖穴80亩。
效率指标：经济效益，可以提高贫困户的收入水平，提高贫困户生活质量。桔柚发展成熟，使每个贫困户家庭增产增收。同时可带动周边农户的产业发展，提高经济收入。
满意度：100%。</t>
  </si>
  <si>
    <t>十一组彭晋新屋后至朱家屋场公路，400米长，3米宽，厚0.18米</t>
  </si>
  <si>
    <t>产出指标：道路硬化前路段耗时30分钟，硬化后路段耗时10分钟，时效：0.66。道路硬化前生产生活成本24元，硬化后生产生活成本8元，成本节约0.68。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</si>
  <si>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朱家屋场至刁子铺公路公路，600米长，3米宽，厚0.18米</t>
  </si>
  <si>
    <t>产出指标：道路硬化前路段耗时35分钟，硬化后路段耗时10分钟，时效：0.66。道路硬化前生产生活成本24元，硬化后生产生活成本8元，成本节约0.68。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</si>
  <si>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昌达矿至一组丙墙公路，600米长，3米宽，厚0.18米</t>
  </si>
  <si>
    <t>产出指标：道路硬化前路段耗时8分钟，硬化后路段耗时4分钟，时效降低50%，年平均降低成本2000元，改善农村基层设施条件。
效益指标：生产效益，持续增强产业发展，社会效益，出行方便，农副产品运输便捷，农副产品增产增收，生态效益，亮化环境，生态宜居
满意度：100%。</t>
  </si>
  <si>
    <t xml:space="preserve">产业发展 </t>
  </si>
  <si>
    <t>内容：帮扶贫困户引导种植柑橘树苗。规模：种植面积约110亩，其中需开垦荒山、荒地约25亩以及橘园周边基础路段的整修。需购橘苗约9000株。</t>
  </si>
  <si>
    <t>产出指标：完成110亩柑橘种植
效益指标：社会效益，激活农村农副产品增收30%，增强贫困户经济收入，每亩增收3000元；
满意度指标：群众满意度100%</t>
  </si>
  <si>
    <t>贫困户参与前期项目确定，项目过程中对施工、质量、使用进行监督。项目完成后对产业园进行管护，间接收益3000元。</t>
  </si>
  <si>
    <t>解决原玉溪片区3、7、8组居民方便出行及农作物运输方便。玉溪片区沙帽湾至玉溪寺庙路宽4.5米，长1000米，碎石铺设。</t>
  </si>
  <si>
    <t>产出指标：道路整修前路段耗时18分钟，整修后路段耗时8分钟，时效：0.56。道路整修前生产生活成本100元，整修后生产生活成本80元，成本节约0.2。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</si>
  <si>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解决原玉溪片区1、2、3组居民出行方便及农作物运输方便。玉溪片区青龙嘴至虎形嘴路长1800米，路宽4.5米，铺设碎石。</t>
  </si>
  <si>
    <t>产出指标：道路整修前路段耗时25分钟，整修后路段耗时15分钟，时效：0.4。道路整修前生产生活成本120元，整修后生产生活成本90元，成本节约0.33。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</si>
  <si>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解决原玉溪片区6、8组居民方便出行及农作物运输通畅。玉溪片区寺庙至丁家屋场路宽4.5米，长800米，碎石铺设。</t>
  </si>
  <si>
    <t>产出指标：道路整修前路段耗时13分钟，整修后路段耗时7分钟，时效：0.46。道路整修前生产生活成本80元，整修后生产生活成本60元，成本节约0.25。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</si>
  <si>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新修公路桥</t>
  </si>
  <si>
    <t>解决原双堰片区9、10、11、12组居民方便出行及农作物运输通畅，桥宽5米，长8米</t>
  </si>
  <si>
    <t>产出指标：公路桥施工前路段耗时30分钟，硬化后路段耗时5分钟，时效：（30-5）/30。公路桥施工前生产生活成本100元，硬化后生产生活成本60元，成本节约（100-60）/100。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</si>
  <si>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贫困户参与前期项目确定，项目过程中对施工、质量、使用进行监督。项目完成后对公路进行管护，间接收益2000元。</t>
  </si>
  <si>
    <t>拆旧新修公路桥</t>
  </si>
  <si>
    <t>解决原双堰片区2、3、5、6、7组居民方便出行及农作物运输通畅，桥宽5米，长8米</t>
  </si>
  <si>
    <t>产出指标：公路桥施工前路段耗时15分钟，硬化后路段耗时4分钟，时效：（15-4）/15。公路桥施工前生产生活成本100元，硬化后生产生活成本80元，成本节约（100-80）/100。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</si>
  <si>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贫困户参与前期项目确定，项目过程中对施工、质量、使用进行监督。项目完成后对公路进行管护，间接收益1000元。</t>
  </si>
  <si>
    <t>界岭村</t>
  </si>
  <si>
    <t>新建便民桥</t>
  </si>
  <si>
    <t>龚家榜河道便民桥桥长15米，宽5米，桥墩2个，桥面硬化20公分，共10万元</t>
  </si>
  <si>
    <t>产出指标;便民桥修建前，生产耗时1小时，修建后只要10分钟，时效0.83.便民桥修建前生活成本1000元，修建后生活成本400元。成本节约0.6.
经济效益，提高生产收益；可持续影响效益，持续增强后续产业发展；社会效益，出行方便、农副产品运输便捷，农户增产增收；生态效益，亮化环境，生态宜居。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</si>
  <si>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贫困户参与前期项目确定，项目过程中对施工，工程质量，使用进行监督，项目完成后，对该工程进行管护</t>
  </si>
  <si>
    <t>公路硬化400米，宽3.5米，厚0.2米。每米300元，共计12万元，12组连接刘贵芳家至村主干道</t>
  </si>
  <si>
    <t>产出指标：道路硬化前耗时20分钟，硬化后8分钟，时效0.6。道路硬化前生活成本1000元，修建后生活成本400元。成本节约0.6.
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</si>
  <si>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贫困户参与前期项目确定，项目过程中对施工，工程质量，使用进行监督，项目完成后，对该工程进行管护，间接收益800元。</t>
  </si>
  <si>
    <t>桔柚发展</t>
  </si>
  <si>
    <t>界岭村顺桥片，星园片共有54户贫困户，种植大芬4号500亩，种苗约30000株，每株单价2.5元，合计75000元，每亩开地费用500元，共计25000元，帮扶保养培管费用2万元，合计12万元。</t>
  </si>
  <si>
    <t>产出指标:柑橘栽种500亩
绩效指标：可以提高贫困户的收入水平和生活质量，柑橘发展成熟每人每年可增收500元，同时可以带动周边农户的产业发展，提高经济收入。
满意度100%</t>
  </si>
  <si>
    <t>贫困户参与前期项目确定，项目过程中对施工，工程质量，使用进行监督，项目完成后，对该工程进行管护,贫困户每人每年可增收500元。</t>
  </si>
  <si>
    <t>公路硬化长200米，宽3.5米，厚0.2米，每米450元，共计9万元，从桃园徐超六家至联丰高矿主干道</t>
  </si>
  <si>
    <t>产出指标：道路硬化前耗时40分钟，硬化后15分钟，时效0.6。道路硬化前生活成本1000元，修建后生活成本400元。成本节约0.6.
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</si>
  <si>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桥梁新建</t>
  </si>
  <si>
    <t>戴述乐屋边桥长12米，宽3.5，厚度0.2米</t>
  </si>
  <si>
    <t>顺桥向良平至任振柏家长250米，宽3.5米，厚0.2米，共12万元</t>
  </si>
  <si>
    <t>产出指标：道路硬化前耗时30分钟，硬化后10分钟，时效0.6。道路硬化前生活成本1000元，修建后生活成本400元。成本节约0.6.
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</si>
  <si>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鲁家冲</t>
  </si>
  <si>
    <t>努力片3组从向緖平门前桥至张尚群屋旁，道路硬化500米.宽3米.厚0.2米</t>
  </si>
  <si>
    <t>产出指标：道路硬化前路段耗时24分钟，硬化后路段耗时6分钟，时效：0.75。道路硬化前生产生活成本100元，硬化后生产生活成本45元，成本节约0.55。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</si>
  <si>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贫困户参与前期项目确定会议，决议；项目实施过程中对施工质量和资金使用进行监督；项目完成后参与后续管护，间接收益800元。</t>
  </si>
  <si>
    <t>高家片4组至5组从任军武屋至曾范武屋旁，道路硬化1000米.宽3米.厚0.2米</t>
  </si>
  <si>
    <t>产出指标：道路硬化前路段耗时60分钟，硬化后路段耗时15分钟，时效：0.75。道路硬化前生产生活成本100元，硬化后生产生活成本45元，成本节约0.55。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</si>
  <si>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努力4组从原努力村部至张仁勇晒场，道路硬化400米宽3米.厚0.2米</t>
  </si>
  <si>
    <t>努力片1组从向良柱屋至刘洪喜屋旁，道路硬化长500米，宽3米，厚0.2米</t>
  </si>
  <si>
    <t>福神片9组从刘传芝门前至向中华屋旁，道路硬化长500米，宽3米，厚0.2米</t>
  </si>
  <si>
    <t>新修沟渠</t>
  </si>
  <si>
    <t>从戴述元屋旁至肖克喜屋旁堰沟渠全长550米，每米200元。</t>
  </si>
  <si>
    <t>1、产出指标：时效0.25小时，0.3；成本100元，0.45
2、效益指标：增加蓄水量，提高水土资源的利用效率
3、群众满意度100%</t>
  </si>
  <si>
    <t>金园村</t>
  </si>
  <si>
    <t>新建桥梁</t>
  </si>
  <si>
    <t>新建六组新垱口桥
一座桥长7m，宽4.5m
混凝土，钢筋
土方开挖回填，桥梁栏杆，模板，人工，其它</t>
  </si>
  <si>
    <t>产出指标：桥面新建后大大提高了农户出行的安全指数，方便了周边农户的出行，建桥后减少了农户的生产成本，提高经济效益。桥梁建设前路段耗时30分钟，建设后路段耗时5分钟，时效：0.8。桥梁建设前生产生活成本800元，建设后生产生活成本300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</si>
  <si>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参与前期项目确定，项目过程中对施工、质量、使用进行监督。项目完成后对桥进行管护</t>
  </si>
  <si>
    <t>新建五组团垱上桥
一座桥长6m，宽4.5m
混凝土，钢筋
土方开挖回填，桥梁栏杆，模板，人工，其它</t>
  </si>
  <si>
    <t>新建团垱下桥
一座桥长7m，宽4.5m混凝土，钢筋
土方开挖回填，桥梁栏杆，模板，人工，其它</t>
  </si>
  <si>
    <t>新建三组三板桥桥
一座桥长8m，宽4.5m
混凝土，钢筋
土方开挖回填，桥梁栏杆，模板，人工，其它</t>
  </si>
  <si>
    <t>1、产出指标：时效2分钟，0.25；成本50元，0.25
2、效益指标：社会效益，激活了农村消费的市场；可持续性指标，增强后续产业发展。
3、满意度指标：群众满意度100%</t>
  </si>
  <si>
    <t>贫困户参与前期项目确定，项目过程中对施工、质量、使用进行监督。项目完成后对桥进行管护，间接收益1000元。</t>
  </si>
  <si>
    <t>新建五组蔡家湾水泥硬化路
长500m，宽2.5m，厚0.2米
混凝土，土方开挖回填，模板，人工，其它</t>
  </si>
  <si>
    <t>新建五组文书先屋旁公路硬化，长300m，宽2.5m，厚0.2米
混凝土，土方开挖回填，模板，人工，其它</t>
  </si>
  <si>
    <t>1、产出指标：时效2分钟，0.25；成本50元，0.25
2、效益指标：社会效益，激活了农村消费的市场；可持续性指标，群众出行方便，交通便利。
3、满意度指标：群众满意度100%.</t>
  </si>
  <si>
    <t>新建2组大垱口机耕道桥一座，桥长6m，宽3.5m混凝土，钢筋土方开挖回填，桥梁栏杆，模板，人工，其它</t>
  </si>
  <si>
    <t>澧澹街道</t>
  </si>
  <si>
    <t>拥宪社区</t>
  </si>
  <si>
    <t>通组公路硬化</t>
  </si>
  <si>
    <t>2019.10.14</t>
  </si>
  <si>
    <t>2019.12.30</t>
  </si>
  <si>
    <t>拥宪社区3组赵大富至赵红钰家到户道路总长220米，建设标准：长220米、宽3.5米、高0.2米，采用材质：砼（水泥、砂石）</t>
  </si>
  <si>
    <t>产出指标：时效：老路需要时间：0.25H，修建完成后节约时间：0.1H4000元效益指标生态效益：修建道路对周围垃圾、环境整治的力度的数量下降90%。                                       可持续影响效益：加强城乡联系和沟通，促进农民更好地适应市场需求，调整种植业和产品结构，搞活农产品流通，提高农业综合效益；引导农村企业合理集聚，完善小城镇功能，改善农村生产生活条件；也可以改善各种生产要素流动条件，促进农民思想的转变，促进农业增效、农民增收。                                          满意度指标：群众满意度100%</t>
  </si>
  <si>
    <t>社区两委进行项目确定，在项目实施过程中对施工质量和资金实施监管，群众义务平整路基，家庭间接增收130元</t>
  </si>
  <si>
    <t>2020.05.2</t>
  </si>
  <si>
    <t xml:space="preserve">拥宪社区8组黄承华至9组邓继承到户道路硬化总长180米、宽3.0米、厚0.15米                            </t>
  </si>
  <si>
    <t>产出指标：                                                                                   数量：105人受益。                                                                          质量：修建道路的质量达到100%。                                                            时效：实施完之后和以前相比老百姓受益节约多少时间（老路道路较为泥泞居民不方便出行，修建完成后方便居民出行道路整洁、干净节省时间。                                     成本：修建道路之前需要多少成本出行，运东西等等，修建道路之后能节约多少成本。（0.8万元）                                                                                      经济效率：项目完成后产生的直接或间接经济效益，收入的增加或成本的节约等。（1.3万元）                                                                                    社会效益：即项目完成后产生的社会综合效益，根据项目实际情况进行估算。                      生态效益：修建道路对周围垃圾的数量下降90%。                                     可持续影响效益：节能改造类项目实施后对自然环境改观、减少环境污染的可持续影响等。                                                                                          满意度指标：即项目完成后是否得到社会公众的认可或使预期服务对象受益，其满意程度100%</t>
  </si>
  <si>
    <t>社区两委进行项目确定，在项目实施过程中对施工质量和资金实施监管，群众义务平整路基，家庭间接增收140元</t>
  </si>
  <si>
    <t>2020年原入库项目（修改）</t>
  </si>
  <si>
    <t>邓家滩村</t>
  </si>
  <si>
    <t xml:space="preserve">邓家滩村十八支沟渠（邓家滩村7组-邓家滩村23组） 1500米                         </t>
  </si>
  <si>
    <t>产出指标：                                                                                数量：650人受益。                                                                                                                经济效率：项目完成后产生的直接或间接经济效益，收入的增加或成本的节约等。                                       社会效益：即项目完成后产生的社会综合效益，根据项目实际情况进行估算。                                   生态效益：沟渠整修对周围垃圾的数量下降90%。                                     可持续影响效益：节能改造类项目实施后对自然环境改观、减少环境污染的可持续影响等。                                                                                   满意度指标：即项目完成后是否得到社会公众的认可或使预期服务对象受益，其满意程度100%</t>
  </si>
  <si>
    <t>村支两委进行项目确定，在项目实施过程中对施工质量和资金实施监管，群众庄家损毁无异议，家庭间接增收100元</t>
  </si>
  <si>
    <t>2020年原入库项目</t>
  </si>
  <si>
    <t>白羊湖社区</t>
  </si>
  <si>
    <t>2020年05月20日</t>
  </si>
  <si>
    <t>2020年06月10日</t>
  </si>
  <si>
    <t xml:space="preserve">白羊湖社区白羊2组傅道锦前至2组赵远秀到户道路硬化长200米、宽3.0米、厚0.2米                            </t>
  </si>
  <si>
    <t>产出指标：                                                              
时效：老路需要时间0.25H，修建完成后节约时间0.12H      1900元 ；                              
效益指标 ：                        
生态效益：修建道路后周围垃圾的数量下降80%  ；                             
可持续影响效益：老路道路较为泥泞居民不方便出行，修建完成后方便居民出行道路整洁、干净节省时间；                     
满意度指标：群众满意度100%。</t>
  </si>
  <si>
    <t>社区两委进行项目确定，在项目实施过程中对施工质量和资金实施监管，群众义务平整路基，家庭间接增收90元</t>
  </si>
  <si>
    <t>2020年原入库项目（删除）</t>
  </si>
  <si>
    <r>
      <rPr>
        <sz val="11"/>
        <color rgb="FF000000"/>
        <rFont val="Times New Roman"/>
        <charset val="134"/>
      </rPr>
      <t>2019</t>
    </r>
    <r>
      <rPr>
        <sz val="11"/>
        <color theme="1"/>
        <rFont val="宋体"/>
        <charset val="134"/>
        <scheme val="minor"/>
      </rPr>
      <t>年</t>
    </r>
    <r>
      <rPr>
        <sz val="11"/>
        <color rgb="FF000000"/>
        <rFont val="Times New Roman"/>
        <charset val="134"/>
      </rPr>
      <t>05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  <scheme val="minor"/>
      </rPr>
      <t>日</t>
    </r>
  </si>
  <si>
    <r>
      <rPr>
        <sz val="11"/>
        <color rgb="FF000000"/>
        <rFont val="Times New Roman"/>
        <charset val="134"/>
      </rPr>
      <t>2019</t>
    </r>
    <r>
      <rPr>
        <sz val="11"/>
        <color theme="1"/>
        <rFont val="宋体"/>
        <charset val="134"/>
        <scheme val="minor"/>
      </rPr>
      <t>年06月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  <scheme val="minor"/>
      </rPr>
      <t>日</t>
    </r>
  </si>
  <si>
    <r>
      <rPr>
        <sz val="11"/>
        <color rgb="FF000000"/>
        <rFont val="宋体"/>
        <charset val="134"/>
        <scheme val="major"/>
      </rPr>
      <t>白羊湖社区新堤主干道</t>
    </r>
    <r>
      <rPr>
        <sz val="11"/>
        <color rgb="FF000000"/>
        <rFont val="宋体"/>
        <charset val="134"/>
      </rPr>
      <t>至新堤</t>
    </r>
    <r>
      <rPr>
        <sz val="11"/>
        <color rgb="FF000000"/>
        <rFont val="宋体"/>
        <charset val="134"/>
        <scheme val="major"/>
      </rPr>
      <t>1</t>
    </r>
    <r>
      <rPr>
        <sz val="11"/>
        <color rgb="FF000000"/>
        <rFont val="宋体"/>
        <charset val="134"/>
      </rPr>
      <t>组向多松到户道路硬化长</t>
    </r>
    <r>
      <rPr>
        <sz val="11"/>
        <color rgb="FF000000"/>
        <rFont val="宋体"/>
        <charset val="134"/>
        <scheme val="major"/>
      </rPr>
      <t>350</t>
    </r>
    <r>
      <rPr>
        <sz val="11"/>
        <color rgb="FF000000"/>
        <rFont val="宋体"/>
        <charset val="134"/>
      </rPr>
      <t xml:space="preserve">米、宽3.0米、厚0.2米                            </t>
    </r>
  </si>
  <si>
    <r>
      <rPr>
        <sz val="9"/>
        <rFont val="宋体"/>
        <charset val="134"/>
        <scheme val="major"/>
      </rPr>
      <t>产出指标：</t>
    </r>
    <r>
      <rPr>
        <sz val="9"/>
        <rFont val="宋体"/>
        <charset val="134"/>
      </rPr>
      <t xml:space="preserve">                                                              
</t>
    </r>
    <r>
      <rPr>
        <b/>
        <sz val="9"/>
        <rFont val="宋体"/>
        <charset val="134"/>
      </rPr>
      <t>时效：</t>
    </r>
    <r>
      <rPr>
        <sz val="9"/>
        <rFont val="宋体"/>
        <charset val="134"/>
      </rPr>
      <t xml:space="preserve">老路需要时间0.2H，修建完成后节约时间0.12H      1800元 ；                              
</t>
    </r>
    <r>
      <rPr>
        <b/>
        <sz val="9"/>
        <rFont val="宋体"/>
        <charset val="134"/>
      </rPr>
      <t>效益指标 ：</t>
    </r>
    <r>
      <rPr>
        <sz val="9"/>
        <rFont val="宋体"/>
        <charset val="134"/>
      </rPr>
      <t xml:space="preserve">                        
</t>
    </r>
    <r>
      <rPr>
        <b/>
        <sz val="9"/>
        <rFont val="宋体"/>
        <charset val="134"/>
      </rPr>
      <t>生态效益：</t>
    </r>
    <r>
      <rPr>
        <sz val="9"/>
        <rFont val="宋体"/>
        <charset val="134"/>
      </rPr>
      <t xml:space="preserve">修建道路后周围垃圾的数量下降80%  ；                             
</t>
    </r>
    <r>
      <rPr>
        <b/>
        <sz val="9"/>
        <rFont val="宋体"/>
        <charset val="134"/>
      </rPr>
      <t>可持续影响效益：</t>
    </r>
    <r>
      <rPr>
        <sz val="9"/>
        <rFont val="宋体"/>
        <charset val="134"/>
      </rPr>
      <t>老路道路较为泥泞居民不方便出行，修建完成后方便居民出行道路整洁、干净节省时间；                     
满意度指标：群众满意度100%。</t>
    </r>
  </si>
  <si>
    <t>社区两委进行项目确定，在项目实施过程中对施工质量和资金实施监管，群众义务平整路基，家庭间接增收100元</t>
  </si>
  <si>
    <t>玉皇社区</t>
  </si>
  <si>
    <t>2020.05.05</t>
  </si>
  <si>
    <t>2020.05.24</t>
  </si>
  <si>
    <t>玉皇社区5组李丙荣至4组陈世清到户道路硬化长600米、宽4.0米、厚0.2米</t>
  </si>
  <si>
    <t>产出指标：时效：老路需要时间0.25H，修建完成后节约时间0.12H1900元；
效益指标：生态效益：修建道路后周围垃圾的数量下降80%；
可持续影响效益：老路道路较为泥泞居民不方便出行，修建完成后方便居民出行道路整洁、干净节省时间；
满意度指标：群众满意度100%。</t>
  </si>
  <si>
    <t>玉皇社区6组陈胜男屋后至7组贺正妙屋前到户道路硬化长150米、宽3.0米、厚0.2米</t>
  </si>
  <si>
    <t>产出指标：时效：老路需要时间0.1H，修建完成后节约时间0.05H；
效益指标：生态效益：修建道路后周围垃圾的数量下降80%；
可持续影响效益：老路道路较为泥泞居民不方便出行，修建完成后方便居民出行道路整洁、干净节省时间；
满意度指标：群众满意度100%。</t>
  </si>
  <si>
    <t>樟柳社区</t>
  </si>
  <si>
    <t>2020.10.5</t>
  </si>
  <si>
    <t>2020.11.18</t>
  </si>
  <si>
    <t>樟柳社区5组至6组，郭经林至郭绍曾到户道路总长400米，建设标准：长400米、宽3米、高0.2米，采用材质：砼（水泥、砂石）</t>
  </si>
  <si>
    <t>社区两委进行项目确定，在项目实施过程中对施工质量和资金实施监管，群众义务平整路基，家庭间接增收150元</t>
  </si>
  <si>
    <t>蔡口滩村</t>
  </si>
  <si>
    <t>蔡口滩村16组左光荣至左光桂家到户道路总长120米，建设标准：长120米、宽3.5米、高0.2米，采用材质：砼（水泥、砂石）</t>
  </si>
  <si>
    <t>产出指标：                                                                                数量：130人受益。                                                                                                                经济效率：项目完成后产生的直接或间接经济效益，收入的增加或成本的节约等。                                       社会效益：即项目完成后产生的社会综合效益，根据项目实际情况进行估算。                                                                        可持续影响效益：老路道路较为泥泞居民不方便出行，修建完成后方便居民出行道路整洁、干净节省时间；                     
满意度指标：群众满意度100%。</t>
  </si>
  <si>
    <t>大巷口社区</t>
  </si>
  <si>
    <t>大巷口社区1组-2组道路整修</t>
  </si>
  <si>
    <t xml:space="preserve">时效指标：道路硬化前路段耗时15分钟
         道路硬化后路段耗时3分钟
社会效益
指标：   贫困地区居民出行平均缩短时间12分钟
可持续影
响指标：5组至7组的500米路面已经全部凹陷，下雨天过路的车辆长期因为看不见而碰坏车，行人也因为很深的积水无法通过。
修建完成后方便居民出行道路整洁、干净节省时间。                                   </t>
  </si>
  <si>
    <t>居支两委进行项目确定，在项目实施过程中对施工质量和资金实施监管，切实改变群众出行难，明显改善项目区贫困落后的交通运输状况。</t>
  </si>
  <si>
    <t>仁和社区</t>
  </si>
  <si>
    <t>仁和社区2组刘慎海-6组黄维舫道路硬化延长120米.宽3米，0.2米.共计72立方米。</t>
  </si>
  <si>
    <t xml:space="preserve">时效指标：道路硬化前路段耗时15分钟
         道路硬化后路段耗时3分钟
社会效益
指标：   贫困地区居民出行平均缩短时间12分钟
可持续影
响指标：2组至6组的120米路面已经全部凹陷，下雨天过路的车辆长期因为看不见而碰坏车，行人也因为很深的积水无法通过。
修建完成后方便居民出行道路整洁、干净节省时间。                                   </t>
  </si>
  <si>
    <t>三甲社区</t>
  </si>
  <si>
    <t>2020.10.28</t>
  </si>
  <si>
    <t>三甲社区3组王大贵至朱远六家到户道路总长350米，建设标准：长350米、宽3.5米、高0.2米，采用材质：砼（水泥、砂石）</t>
  </si>
  <si>
    <t>产出指标：                                                                                数量：120人受益。                                                                                                                经济效率：项目完成后产生的直接或间接经济效益，收入的增加或成本的节约等。                                       社会效益：即项目完成后产生的社会综合效益，根据项目实际情况进行估算。                                                                        可持续影响效益：老路道路较为泥泞居民不方便出行，修建完成后方便居民出行，道路整洁干净、节省时间；                     
满意度指标：群众满意度100%。</t>
  </si>
  <si>
    <t>民堰村</t>
  </si>
  <si>
    <t>产业扶贫</t>
  </si>
  <si>
    <t>种桑养蚕</t>
  </si>
  <si>
    <t>2020年4月8日</t>
  </si>
  <si>
    <t>民堰村种桑养采取合作社+基地+贫困户模式、流转土地120亩种植桑树96000株，受益人数40人，贫困户人均年收入达到5300元左右</t>
  </si>
  <si>
    <t>1.产出指标：流转土地120亩每亩产量240斤每亩可达4500元，预计农户每亩可增收2500元。2、数量指标：购桑村96000株，存活率98％；3、质量指标：项目验收合格率100%，4、时效指标：项目完成及时率100%，5、.效益指标：受益建档立卡人数：40人，6、生态效益指标：改善了农村生产生活条件各种生产要素的流动条件，促进农民的思想转变，促进农业农民的增收7、满意度指标：贫困户满意度指标100%</t>
  </si>
  <si>
    <t>经过社区两委进行项目审核，进行前期项目确定，在项目实施过程中对施工质量和资金实施监管制度，让贫困户家庭直接增加收入每亩2500元</t>
  </si>
  <si>
    <t>永固社区</t>
  </si>
  <si>
    <t>2020.10.15</t>
  </si>
  <si>
    <t>永固社区4组黄道玉户至赵昌和户道路硬化总长320米建设标准：长320米、宽2.5米、高0.15米。采用材质：裸石、水泥、沙</t>
  </si>
  <si>
    <t xml:space="preserve">时效指标：道路硬化前路段耗时12分钟
         道路硬化后路段耗时3分钟
社会效益
指标：   贫困地区居民出行平均缩短时间9分钟
可持续影
响指标：4组黄道玉户至赵昌和户的300米路面为泥土路，下雨天道路泥泞，积水居民出行很不方便。
修建完成后方便居民出行道路整洁、干净节省时间。                                   </t>
  </si>
  <si>
    <t>2020.9.15</t>
  </si>
  <si>
    <t xml:space="preserve">2020.10.15 </t>
  </si>
  <si>
    <t>永固社区5组陈本云户至鲁里芝户道路硬化总厂300米建设标准：长300米，宽2.5米，高0.15米。采用材料：裸石、水泥、沙</t>
  </si>
  <si>
    <t>5</t>
  </si>
  <si>
    <t>1</t>
  </si>
  <si>
    <t>41</t>
  </si>
  <si>
    <t xml:space="preserve">时效指标：道路硬化前路段耗时15分钟道路硬化后路段耗时3分钟
社会效益
指标：贫困地区居民出行平均缩短时间12分钟
可持续影
响指标：五组陈本云户至田宗传户的300米路面为泥土，碎石路，出行不安全，下雨天道路泥泞，积水居民出行很不方便。
修建完成后方便居民出行道路整洁、干净节省时间。                                   </t>
  </si>
  <si>
    <t>蔡津社区</t>
  </si>
  <si>
    <t>组级公路硬化</t>
  </si>
  <si>
    <t>2020.8.30</t>
  </si>
  <si>
    <t>10组杨树坑-刘小尼道路硬化，共147米，宽3m，厚0.2m</t>
  </si>
  <si>
    <t>产出指标：时效：老路需要时间：0.5H，修建完成后节约时间：0.25H3000元效益指标生态效益：修建道路对周围垃圾的数量下降90%可持续影响效益：加强城乡联系和沟通，促进农民更好地适应市场需求，调整种植业和产品结构，搞活农产品流通，提高农业综合效益；引导农村企业合理集聚，完善小城镇功能，改善农村生产生活条件；也可以改善各种生产要素流动条件，促进农民思想的转变，促进农业增效、农民增收。满意度指标：群众满意度100%</t>
  </si>
  <si>
    <t>经过社区两委进行项目审核，进行前期项目确定，在项目实施过程中对施工质量和资金实施监管制度，群众义务平整路基，家庭间接增收120元</t>
  </si>
  <si>
    <t>澧南镇</t>
  </si>
  <si>
    <t>乔家河</t>
  </si>
  <si>
    <t>农田
沟渠</t>
  </si>
  <si>
    <t>青山山洼溪至广家垱1196米沟渠,清淤深度1.5米</t>
  </si>
  <si>
    <t xml:space="preserve">产出指标数量目标：完成1196米沟渠清淤面积18亩。质量目标：清淤彻底。时效目标：平均减少周边农田灌溉时间1天，降低时间35%。成本目标：平均节约灌溉成本50元，降低成本44%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</si>
  <si>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参与前期项目确定会议,决议,
项目实施过程中对施工质量和资金使用进行监督,间接受益年人均350元</t>
  </si>
  <si>
    <t>堰塘扩容</t>
  </si>
  <si>
    <t>2020.03.02</t>
  </si>
  <si>
    <t>2020.04.05</t>
  </si>
  <si>
    <t>15组高次堰堰塘清淤，面积5亩，清淤深度1米</t>
  </si>
  <si>
    <t xml:space="preserve">产出指标数量目标：完成堰塘清淤面积5亩。质量目标：清淤彻底。时效目标：平均减少周边农田灌溉时间1天，降低时间36%。成本目标：平均节约灌溉成本50元，降低成本41%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</si>
  <si>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参与前期项目确定会议,决议,项目实施过程中对施工质量和资金使用进行监督,间接受益年人均380元</t>
  </si>
  <si>
    <t>2020.05.30</t>
  </si>
  <si>
    <t>37组下堰坝堰塘，面积5亩，清淤深度1米</t>
  </si>
  <si>
    <t>参与前期项目确定会议,决议,项目实施过程中对施工质量和资金使用进行监督,间接受益年人均400元</t>
  </si>
  <si>
    <t>2020.08.01</t>
  </si>
  <si>
    <t>2020.08.30</t>
  </si>
  <si>
    <t>21组杨树堰堰堤浆砌，长度48米，堰堤高1.6米、宽1.7米</t>
  </si>
  <si>
    <t xml:space="preserve">产出指标数量目标：完成堰塘堰堤浆砌48米长。1.6米高、0.7米宽质量目标：清淤彻底、浆砌护路。时效目标：平均减少周边农田灌溉时间1天，过往行人安全问题得到了解决。成本目标：平均节约灌溉成本50元，降低成本41%。效益指标经济效益：项目区群众增收5%。社会效益：改善周边农田灌溉条件，提高农业综合生产能力，解决了校车接送子女的道路安全。生态效益：有效保持水土，保护生态。可持续影响效应：基本农田水利设施的完善，对当地农业产业化有积极的促进作用。服务对象满意度100%
</t>
  </si>
  <si>
    <t>参与前期项目确定会议,决议,项目实施过程中对施工质量和资金使用进行监督,间接受益年人均330元</t>
  </si>
  <si>
    <t>2020.11.30</t>
  </si>
  <si>
    <t>2020.12.10</t>
  </si>
  <si>
    <t>36组山堰堰塘清淤面积5亩，深度1米</t>
  </si>
  <si>
    <t>31组上、下堰堰塘清淤面积5亩，清淤深度1米</t>
  </si>
  <si>
    <t>25</t>
  </si>
  <si>
    <t>回龙村</t>
  </si>
  <si>
    <t>紫桥路以南至蔡家屋场道路硬化</t>
  </si>
  <si>
    <t>紫桥路以南至蔡家屋场道路硬化；长500米*2.5米宽*0.2米厚的道路硬化</t>
  </si>
  <si>
    <t>产出指标数量目标:完成长700米，宽2.5米道路硬化，质量目标：宽度、深度按计划完成混凝土硬化质量好。时效目标：对长湖片生产区种植户运输、出行时间加快0.15小时，降低时效18%。经济效益：减少种植户出行成本，促进农业生产生活。社会效益：改善农村基础设施条件。可持续影响效应：改善招商引资环境，促进当地经济发展，扩大就业机会，增加农民收入服务对象满意度100%</t>
  </si>
  <si>
    <t>参与前期项目确定会议,决议,项目实施过程中对施工质cc量和资金使用进行监督,间接受益人年人均500元</t>
  </si>
  <si>
    <t>刘市社区</t>
  </si>
  <si>
    <t>生产道路整修</t>
  </si>
  <si>
    <t>整修</t>
  </si>
  <si>
    <t>林家台路，从丰坪9组林珍雨家田至兴隆片2组汪大猛的地止，长1000米，宽3.8米的生产道路整形，铺0.25米厚的山卵石</t>
  </si>
  <si>
    <t>产出指标：整修化前路段耗时30分钟，硬整修后路段耗时10分钟，时效：（x-y）/x。道路整修前生产生活成本300元，后生产生活成本150元，成本节约180。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</si>
  <si>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双荷村</t>
  </si>
  <si>
    <t>荷化堰排渠</t>
  </si>
  <si>
    <t>2020.02.10</t>
  </si>
  <si>
    <t>2020.03.10</t>
  </si>
  <si>
    <t>团堰至10组机台沟渠清淤、硬化。长282米，底宽1.5米，两边硬化1.5米高。</t>
  </si>
  <si>
    <t xml:space="preserve">产出指标数量目标：完成282米沟渠清淤、硬化。质量目标：清淤彻底。时效目标：平均减少周边农田灌溉时间1天，降低时间35%。成本目标：平均节约灌溉成本50元，降低成本44%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</si>
  <si>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上官宫村</t>
  </si>
  <si>
    <t>居民区道路硬化</t>
  </si>
  <si>
    <t>2020.11.12</t>
  </si>
  <si>
    <t>8组顺山沟地段，羿云桃至羿仰化家，长226米，宽2.5米，厚0.2米</t>
  </si>
  <si>
    <t>产业指标数量目标：完成220米村道硬化。质量目标：混凝土硬化质量良好。时效目标：降低周边运输、出行时间0.15小时，时效降低18%。成本目标：平均降低成本18元，降低约8%。效益指标经济效益：减少群众出行成本，促进农业生产生活。社会效益：改善农村基础设施条件。可持续影响效应：改善招商引资环境，促进当地经济发展，扩大就业机会，增加农民尽管入。服务对象满意度100%</t>
  </si>
  <si>
    <t>参与前期项目确定会议，决议，项目实施过程中对施工质量和资金使用进行监督，间接受益年人均300元。</t>
  </si>
  <si>
    <t>栗木村</t>
  </si>
  <si>
    <t>2020.03.31</t>
  </si>
  <si>
    <t>从栗木片唐耿珏屋旁至前进片向阳屋前居民点沟渠改建硬化，长205米，宽0.8米，深0.8米</t>
  </si>
  <si>
    <t>参与前期项目入库会议、决议；项目实施过程中参与评选理事会，对施工质量和资金使用进行监督；项目完成后参与后持续维护管理。
间接受益人均：100</t>
  </si>
  <si>
    <t>高堰村</t>
  </si>
  <si>
    <t>从乔道公路主公路接口至乌鸦山1组陈克金家门口，道路加宽硬化，长1180米，宽1.5米，厚0.2米。</t>
  </si>
  <si>
    <t xml:space="preserve">  产出指标数量目标：完成1180米村级道硬化。质量目标：路基质量良好。时效目标：时效降低35%。成本目标：降低约10%。效益指标经济效益：减少群众出行成本。社会效益：改善农村基础设施条件。可持续影响效应：改善招商引资环境，促进当地经济发展。服务对象满意度100%</t>
  </si>
  <si>
    <t>仙峰村</t>
  </si>
  <si>
    <t>堰塘</t>
  </si>
  <si>
    <t>仙公片3组明家堰清淤扩容，扫障，面积约1.2亩，清淤深度约0.8米，浆砌长度75米,高2.5米</t>
  </si>
  <si>
    <t xml:space="preserve">产出指标：明家堰面积5.4亩，直接灌溉面积58亩。质量目标清淤彻底扩大水面，时效目标减少本组灌溉成本每亩60元，降低成本50%。
效益指标：经济效益，项目区群众增收5%；可持续影响效益；社会效益，改善周边农田灌溉条件，提高农业综合生产能力；生态效益，有效保持水土流失。
1，产业指标：数量：1000,0.5，成本：500/0.7                                       </t>
  </si>
  <si>
    <t xml:space="preserve">参与前期项目入库会议、决议，对施工质量和资金使用进行监督；项目实施后间接受益人均400元
</t>
  </si>
  <si>
    <t>彭坪村</t>
  </si>
  <si>
    <t>生产路路基整修</t>
  </si>
  <si>
    <t>修整</t>
  </si>
  <si>
    <t>虎山片生产路1组（1组横堰至王家垱）、4组（4组至王家垱）、7组（顺山沟至大堤）、10组（村级水泥路至大堤倒口）生产路路基修整，全长3267米，其中4组、10组宽3.0米，1组、7组宽3.5米，路基上铺0.1米厚的沙卵石。</t>
  </si>
  <si>
    <t>产出指标：原机耕路路面已损，路道狭窄，不便通行，修整后路宽3.5米，路基0.8米，0.5h,0.53效益指标：200多亩成片农田可机械耕种。可持续影响效益：持续增强后续产业发展。社会效益：方便农户机耕机收。生态效益：农田保护。群众满意度100%。</t>
  </si>
  <si>
    <t>参与前期项目确定会议，决议，项目实施过程中对施工质量和资金使用进行全程监督，项目实施支持机械进出田地，基础用地协调，间接受益人均500元</t>
  </si>
  <si>
    <t>松林村</t>
  </si>
  <si>
    <t>杨树堰清淤整修</t>
  </si>
  <si>
    <t>6组杨树堰清淤整修5亩，清淤深度2.5米，浆砌阀口，阀口宽1.8米，高1米</t>
  </si>
  <si>
    <t>参与前期项目确定会议、决议，项目实施过程对施工质量和资金使用进行监督贫困户参与施工，直接受益人均400元。</t>
  </si>
  <si>
    <t>邢家河村</t>
  </si>
  <si>
    <t>2020.11.15</t>
  </si>
  <si>
    <t>3组团从11组周仁协屋场前到20组戴承道屋前止，全长150米*宽3.5米*厚0.2米道路硬化</t>
  </si>
  <si>
    <t>产出指标数量目标：完成1.50米长的硬化，出行时间0.1小时，实效降低20%。成本目标：年平均降低成本1500元。社会效益：改善农村基础设施条件，道路网络得到优化，可持续影响效应：改善招商引资环境，促进当地经济发展，扩大就业机会，增加农民收入。服务对象满意度100%。</t>
  </si>
  <si>
    <t>盖天村</t>
  </si>
  <si>
    <t>高湖片2组紫乔公路进口至文永志老屋场的生产道路，长1200米，宽3米，铺0.1米厚的碎石</t>
  </si>
  <si>
    <t>产出指标数量目标：完成村道路基铺碎石，长1200米宽3米，厚0.1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</si>
  <si>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群众参与平整路基；村道整修铺石后，为项目区内农副产品的运输提供了便利，促进农业生产。人均年增收50元</t>
  </si>
  <si>
    <t>新渡河片18支，紫桥公路南边至斗渠，长1000米，宽3米的生产道路整形，铺0.1米厚的碎石</t>
  </si>
  <si>
    <t>产出指标数量目标：完成1000米村道路基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</si>
  <si>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天子山社区</t>
  </si>
  <si>
    <t>沟渠开挖</t>
  </si>
  <si>
    <t>27组田家堰至28组新堰土沟开挖，全长732米，开口1米，深度0.6米。</t>
  </si>
  <si>
    <t>1.产出指标：完成沟渠开挖732米，开口1米，深度0.6米。2.时效目标：平均减少周边农田灌溉时间，降低时间31%。
3.成本指标：平均节约灌溉成本30元，降低成本30% 。   4.效益指标：经济效益，项目区群众增收8%。           5.社会效益：改善周边农田灌溉条件，提高农业综合生产能力。                                            6.生态效益：有效保持水土，保护生态。              7.满意度：服务对象满意度100%。</t>
  </si>
  <si>
    <t>参与前期项目确定会议、商议、审议、决议；项目实施过程中对施工质量和资金使用进行监督。间接受益人均增收：800元，受益人口81人。</t>
  </si>
  <si>
    <t>英溪堤坡至天子山17组公路硬化，全长302米，宽3米，厚0.18米。</t>
  </si>
  <si>
    <t>1.产出指标：完成英溪堤坡至天子山17组公路硬化908米。2.时效目标：降低周边运输、出行时间0.5小时，实效降低20%。
3.成本指标：年平均降低成本1500元。                4.社会效益：改善农村基础设施条件，农村道路得到优化。5.可持续影响效应：改善招商引资环境，促进当地经济发展，扩大就业机会，增加农民收入。                  6.满意度：服务对象满意度100%。</t>
  </si>
  <si>
    <t>参与前期项目确定会议、商议、审议、决议；项目实施对施工质量和资金使用进行监督；项目完成后参与后持续维护管理。
间接受益人均增收：600元，受益人口86人。</t>
  </si>
  <si>
    <t>天子山社区9组至10组公路硬化，全长292米，宽3米，厚度0.18米。</t>
  </si>
  <si>
    <t>1.产出指标：完成天子山9组至10组公路硬化458米。     2.时效目标：降低周边运输、出行时间0.3小时，实效降低15%。
3.成本指标：年平均降低成本900元。                 4.社会效益：改善农村基础设施条件，农村道路得到优化。5.可持续影响效应：改善招商引资环境，促进当地经济发展，扩大就业机会，增加农民收入。                  6.满意度：服务对象满意度100%。</t>
  </si>
  <si>
    <t>参与前期项目确定会议、商议、审议、决议；项目实施对施工质量和资金使用进行监督；项目完成后参与后持续维护管理。
间接受益人均增收：600元，受益人口29人。</t>
  </si>
  <si>
    <t>大堰</t>
  </si>
  <si>
    <t>9组一级顺山沟桥至14组朱学宣家的生产道路整修，长700米、宽3米、铺0.2米厚碎石</t>
  </si>
  <si>
    <t xml:space="preserve">1、产业指、数量目标：长700米、宽3米生产道路铺0.2米厚碎石整修。2、质量目标：路基质量良好。3、时效目标：降低周边运输出行时间0.2小时，时效降低24%。4、成本目标：平均降低成本8元，降低约7%，5、效益指标：经济效益减少群众出行方便。6、社会效益：改善农村出行环境。
</t>
  </si>
  <si>
    <t>参与项目确定会议、决议；项目实施过程中参与评选理事会，对施工质量和资金使用进行监督；项目实施后参与道路护肩任务，项目完成后参与后持续维护管理。
间接受益人均：500</t>
  </si>
  <si>
    <t>澧浦街道</t>
  </si>
  <si>
    <t>三贤</t>
  </si>
  <si>
    <t>社区大堤段从屠宰场至福利院约120米，二组段从廖春长北边至向东平南面约200米，五组从龚德刚北面至经十七路约130米，共计硬化450米，3米宽0.2米厚。</t>
  </si>
  <si>
    <t>1、产出指标：硬化里程400米，工程验收合格率100%，完成及时率100%；
2、效益指标：生活成本减少20元以上，受益建档立卡贫困人口数大于25人，村容村貌美化度较往年提高，工程设计使用年限大于20年；
3、满意度指标：受益贫困户满意度100%</t>
  </si>
  <si>
    <t>参与前期项目入库会议、决议；项目实施过程中参与评选理事会，对施工质量和资金使用进行监督；项目完成后参与后持续维护管理。</t>
  </si>
  <si>
    <t>沟渠扶砌</t>
  </si>
  <si>
    <t>一组、二组沟渠护砌，金家地沟渠，二组云金兰东边到三组龚德祥，混泥土扶砌400米</t>
  </si>
  <si>
    <t>1、产出指标：混凝土扶砌长度350米，工程验收合格率100%，完成及时率100%；
2、效益指标：生产条件改善带动农业亩均产量增加大于50斤，受益建档立卡贫困人口数大于25人，耕地质量和水资源利用率较往年提高，工程设计使用年限大于10年；
3、满意度指标：受益贫困户满意度100%</t>
  </si>
  <si>
    <t>任家巷</t>
  </si>
  <si>
    <t>道路新建</t>
  </si>
  <si>
    <t>6组居民点路，从7组杨耀珍家到5组陈克生家，长200米宽4.5米厚0.2米</t>
  </si>
  <si>
    <t>1、产出指标：新建里程150米，工程验收合格率100%，完成及时率100%；
2、效益指标：生活成本减少20元以上，受益建档立卡贫困人口数大于9人，村容村貌美化度较往年提高，工程设计使用年限大于20年；
3、满意度指标：受益贫困户满意度100%</t>
  </si>
  <si>
    <t>柳家</t>
  </si>
  <si>
    <t>堰塘护坡</t>
  </si>
  <si>
    <t>堰塘护坡，二组张和运家前新嘎堰塘，护坡长200米、高2.5米.厚0.8米</t>
  </si>
  <si>
    <t>1、产出指标：堰塘护坡长度150米，工程验收合格率100%，完成及时率100%；
2、效益指标：生活成本减少10元以上，受益建档立卡贫困人口数大于3人，水资源利用率较往年提高；
3、满意度指标：受益贫困户满意度100%</t>
  </si>
  <si>
    <t>2020/12</t>
  </si>
  <si>
    <t>社区三至五组，三组龚道陂家前到五组龚德铁家后，混泥土扶砌300米</t>
  </si>
  <si>
    <t>1、产出指标：时效30分钟，1.0；成本30元，1.0；2、效益指标：社会效益，保障农作物不受渍；可持续性指标，增强农作物稳定增产增收；3、满意度指标：群众满意度100%</t>
  </si>
  <si>
    <t>宝塔</t>
  </si>
  <si>
    <t>2020/11</t>
  </si>
  <si>
    <t>4组胡昌清家到7组余长林家，道路硬化，长600米宽3米厚0.2米</t>
  </si>
  <si>
    <t>1、产出指标：时效6分钟，0.4；2、效益指标：社会效益，优化了硬件基础设施；方便居民出行；3、满意度指标：群众满意度100%</t>
  </si>
  <si>
    <t>黄沙湾</t>
  </si>
  <si>
    <t>2020/9</t>
  </si>
  <si>
    <t>沿河片区1组肖超村家到1组杨万担家的道路硬化长150米宽3米厚0.2米</t>
  </si>
  <si>
    <t>1、产出指标：时效2分钟，0.3；2、效益指标：社会效益，优化了硬件基础设施；方便居民出行；3、满意度指标：群众满意度100%</t>
  </si>
  <si>
    <t>羊古</t>
  </si>
  <si>
    <t>下水道整修</t>
  </si>
  <si>
    <t>2020/10</t>
  </si>
  <si>
    <t>2012/12</t>
  </si>
  <si>
    <t>六组原改口路修建下水道，向绕瑶家到刘元家，约160米长</t>
  </si>
  <si>
    <t>1、产出指标：质量，0.2；2、效益指标：社会效益，改善群众生活；可持续性指标，提高下水道质量；3、满意度指标：群众满意度100%</t>
  </si>
  <si>
    <t>卢家</t>
  </si>
  <si>
    <t>路面扩宽</t>
  </si>
  <si>
    <t>2020/01/01</t>
  </si>
  <si>
    <t>2020/10/1</t>
  </si>
  <si>
    <t>七组孟健家前到四组任振英家前，1000米长，3.5米扩4米，0.2米厚，路面扩宽</t>
  </si>
  <si>
    <t>1、产出指标：时效5分钟，0.2；2、效益指标：社会效益，方便群众出行；3、群众满意度100%</t>
  </si>
  <si>
    <t>广场建设</t>
  </si>
  <si>
    <t>2020/06</t>
  </si>
  <si>
    <t>2020/08</t>
  </si>
  <si>
    <t>5组活动广场建设，位于李庆国家前，面积240平方</t>
  </si>
  <si>
    <t>1、产出制表：成本50元，0.5；2、效益指标：社会效益，提升群众生活质量；可持续性指标，集中活动场所；3、满意度指标：群众满意度100%</t>
  </si>
  <si>
    <t>彭家</t>
  </si>
  <si>
    <t>易家港至彭家港沟渠硬化300米，底宽2.5米，斜面4米</t>
  </si>
  <si>
    <t>1、产出指标：沟渠硬化长度250米，工程验收合格率100%，完成及时率100%；
2、效益指标：生活成本减少10元以上，受益建档立卡贫困人口数大于16人，水资源利用率较往年提高；
3、满意度指标：受益贫困户满意度100%</t>
  </si>
  <si>
    <t>皇山</t>
  </si>
  <si>
    <t>3组通组路，任振付家到陈连英家，路基3米，路面370米长2.8米宽0.2米厚</t>
  </si>
  <si>
    <t>1、产出指标：硬化里程350米，工程验收合格率100%，完成及时率100%；
2、效益指标：生活成本减少20元以上，受益建档立卡贫困人口数大于27人，村容村貌美化度较往年提高，工程设计使用年限大于20年；
3、满意度指标：受益贫困户满意度100%</t>
  </si>
  <si>
    <t>十回港</t>
  </si>
  <si>
    <t>翻建</t>
  </si>
  <si>
    <t>2020/1</t>
  </si>
  <si>
    <t>5组道路硬化，杨举富家到刘孝年家，300米长3米宽0.2米厚</t>
  </si>
  <si>
    <t>1、产出指标：时效2分钟，0.5；2、效益指标：社会效益，激活了农村消费的市场；可持续性指标，增强后续产业发展；3、满意度指标：群众满意度100%</t>
  </si>
  <si>
    <t>1.2组通组公路，从戴泽孝屋旁至刘清元屋旁，全长280米，3米宽0.2米厚。</t>
  </si>
  <si>
    <t>1、产出指标：硬化里程250米，工程验收合格率100%，完成及时率100%；
2、效益指标：生活成本减少20元以上，受益建档立卡贫困人口数大于2人，村容村貌美化度较往年提高，工程设计使用年限大于20年；
3、满意度指标：受益贫困户满意度100%</t>
  </si>
  <si>
    <t>5组14.5支至老队屋，道路长110米，宽2.8m，厚0.2m，新建机耕桥一处，沟渠清淤120m</t>
  </si>
  <si>
    <t>1、产出指标：新建里程100米，工程验收合格率100%，完成及时率100%；
2、效益指标：生活成本减少10元以上，受益建档立卡贫困人口数大于6人，村容村貌美化度较往年提高，工程设计使用年限大于20年；
3、满意度指标：受益贫困户满意度100%</t>
  </si>
  <si>
    <t>6、7组通组公路，从易爱国家到彭宏树家，120米长3米宽0.2米厚；彭宏斗家至彭宏远家40米翻修，40米长3.7米宽0.2米厚</t>
  </si>
  <si>
    <t>1、产出指标：硬化里程100米，工程验收合格率100%，完成及时率100%；
2、效益指标：生活成本减少10元以上，受益建档立卡贫困人口数大于7人，村容村貌美化度较往年提高，工程设计使用年限大于20年；
3、满意度指标：受益贫困户满意度100%</t>
  </si>
  <si>
    <t>社区平台南边三百米处往西走道路，长200米宽3米厚0.2米。</t>
  </si>
  <si>
    <t>1、产出指标：硬化里程150米，工程验收合格率100%，完成及时率100%；
2、效益指标：生活成本减少20元以上，受益建档立卡贫困人口数大于3人，村容村貌美化度较往年提高，工程设计使用年限大于20年；
3、满意度指标：受益贫困户满意度100%</t>
  </si>
  <si>
    <t>澧西街道</t>
  </si>
  <si>
    <t>马堰村</t>
  </si>
  <si>
    <t>三组机耕道（东西向）180米的路基整形及硬化</t>
  </si>
  <si>
    <t>产出指标：道路硬化前路段耗时10分钟，硬化后路段耗时5分钟，时效：0.5。道路硬化前生产生活成本500元，硬化后生产生活成本200元，成本节约0.6。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</si>
  <si>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间接受益人均：500元</t>
  </si>
  <si>
    <t>水莲社           区</t>
  </si>
  <si>
    <t xml:space="preserve">2020.10
</t>
  </si>
  <si>
    <t xml:space="preserve">2020.11
</t>
  </si>
  <si>
    <t>一组孙继华至夏仙桃家门口通户路，全长126米，宽2.5米，厚0.18米。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</si>
  <si>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500元</t>
  </si>
  <si>
    <t>群星社区</t>
  </si>
  <si>
    <t>五组蔡亮屋后至四组王国祥屋旁全长80米，宽2.5米，厚度0.2米</t>
  </si>
  <si>
    <t>陈代红至荣益权旁全长141.5米，宽2.5米，厚度0.2米</t>
  </si>
  <si>
    <t>白米
社区</t>
  </si>
  <si>
    <t>白米社区3、5、6组居民农田灌溉用水；三组九支半堰1亩、五组高灯堰5亩，六组周家藕堰4亩合计:10亩</t>
  </si>
  <si>
    <t xml:space="preserve">1、产出指标：堰塘清淤扩容前农田灌溉用水每亩需1.5小时，清淤扩容后农田灌溉用水只需0.5小时，时效（1.5—0.5）/1.5=0.67。堰塘清淤前灌溉成本60元，堰塘清淤后灌溉成本30元，成本节约（60—30）/60=0.5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</si>
  <si>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参与前期项目确定会议、决议；参与方式：1、积极配合工程施工过程中泥场的安排；2、项目实施过程中对施工质量和资金使用进行监督；3、项目完成后参与后续运维管护；4、获得利益：每亩可增收约90元。</t>
  </si>
  <si>
    <t>白米社区6、8组居民农田灌溉用水；六组罗家长堰3.7亩，八组南大堰3亩，八组东庄坝堰3亩、八组中五斗堰1.5亩，合计：11.2亩</t>
  </si>
  <si>
    <t>堰塘护砌</t>
  </si>
  <si>
    <t>十支道路扩宽、堰塘护砌长75米，面宽0.5米。</t>
  </si>
  <si>
    <t xml:space="preserve">1.产出指标：时效，之前稻田灌溉每亩需1.5小时，新建后只需0.5个小时；成本 每次每亩节约5元；2、经济效益：有利于居民农田灌溉；以减少农户生产成本，为达到最终目的。满意度100%
</t>
  </si>
  <si>
    <t>参与前期项目确定会议、决议；项目实施过程中对施工质量和资金使用进行监督；项目完成后参与后续运维管护。间接受益人均500元。</t>
  </si>
  <si>
    <t>新高堰
社区</t>
  </si>
  <si>
    <t>U型渠护砌</t>
  </si>
  <si>
    <t>九支半15组、17组U型渠护砌，长300米，宽：上开口0.5米，底0.5米，深0.5米</t>
  </si>
  <si>
    <t xml:space="preserve">1.产出指标：时效，之前稻田灌溉每亩需1.5小时，新建后只需0.5个小时；成本 每次每亩节约5元；2、经济效益：有利于21组居民农田灌溉；以减少农户生产成本，为达到最终目的。满意度100%
</t>
  </si>
  <si>
    <t>新庙村</t>
  </si>
  <si>
    <t>张立兵通户路</t>
  </si>
  <si>
    <t>六组斗渠至张立兵屋旁，全长115米，宽2.5米，厚0.20米。</t>
  </si>
  <si>
    <t>1、产出指标：道路硬化前路段狭窄、破乱耗时10分钟，道路硬化后耗时6分钟，时效：（10—6）/10=0.4。道路硬化前生产生活成本500元，硬化后生产生活成本200元，成本节约（500—200）/500=0.6.2、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</si>
  <si>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七支半道路扩宽硬化</t>
  </si>
  <si>
    <t>七支半从高潮砖厂到五排渠道路扩宽硬化。长100米，宽3米，本次加宽至6.3米，厚0.2米，填埋涵管。</t>
  </si>
  <si>
    <t>1、产出指标：道路扩宽硬化前路段狭窄、破乱耗时10分钟，道路扩宽硬化后耗时6分钟，时效：（10—6）/10=0.4。道路扩宽硬化前生产生活成本500元，道路扩宽硬化后生产生活成本200元，成本节约（500—200）/500=0.6.2、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</si>
  <si>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800元</t>
  </si>
  <si>
    <t>石虎社区</t>
  </si>
  <si>
    <t>11组至平阳6组约500米长公路硬化，宽2.5米，厚0.2米</t>
  </si>
  <si>
    <t>石虎2组塘坝堰至黄征伍渔场，长500米，40U型</t>
  </si>
  <si>
    <t>1、产出指标：可解决堰塘周边农田灌溉用水；2、经济效益：可持续为居民提供农业灌溉水源；3、社会效益：增强堰塘蓄水抗旱能力；4、美丽乡村建设需要。</t>
  </si>
  <si>
    <t>参与方式：1、积极配合工程施工过程中泥场的安排；2、积极参与工程质量的监管；3、获得利益：,每亩可增收约90元。</t>
  </si>
  <si>
    <t>朱家岗
社区</t>
  </si>
  <si>
    <t>堰塘清淤（魏家长堰）</t>
  </si>
  <si>
    <t>2组魏家长堰4亩清淤2300方淤泥，</t>
  </si>
  <si>
    <t>1、产出指标：可解决堰塘周边65余亩农田灌溉用水；2、经济效益：可持续为居民提供农业灌溉水源；3、社会效益：增强堰塘蓄水抗旱能力；4、美丽乡村建设需要。</t>
  </si>
  <si>
    <t>堰塘清淤（次堰、双堰）</t>
  </si>
  <si>
    <t>3组次堰、双堰5亩清淤2500方淤泥。</t>
  </si>
  <si>
    <t>207国道三组至二斗渠道路（南北向），长150米，宽2.8米，厚0.2米。</t>
  </si>
  <si>
    <t>1、产出指标：时效，之前大型运输车辆行走困难，需要行走5分钟，新建后需要2分钟，成本500；2、效益指标：有利农副产品及葡萄外销、出行方便；可持续影响效益，增强后续产业发展；美丽乡村建设需要；满意度100%</t>
  </si>
  <si>
    <t>参与前期项目确定会议，决议；方式：1、积极配合工程施工过程中土地征用；2、积极参与工程质量的监管；4、获得利益：利于农副产品外销，减少农副产品外销的二次转运成本。</t>
  </si>
  <si>
    <t>向阳
社区</t>
  </si>
  <si>
    <t>钻建机井、机房</t>
  </si>
  <si>
    <t>向阳社区5、6、7、11组钻建机井5口，并配套三相电火，电机(3.5kw)、机房(3平方）。</t>
  </si>
  <si>
    <t xml:space="preserve">1、产出指标：钻建机井前农田灌溉用水每亩需3.5小时且水源困难，清淤扩容后每亩农田灌溉用水只需1小时，时效（3.5—1）/3.5=0.71。堰塘清淤前灌溉成本80元，堰塘清淤后灌溉成本30元，成本节约（80—30）/80=0.62。2、效益指标：可解决居民220余亩耕地农田灌溉用水.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</si>
  <si>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参与前期项目确定会议、决议；参与方式：1、积极配合工程施工安排；2、项目实施过程中对施工质量和资金使用进行监督；3、项目完成后参与后续运维管护；4、获得利益：每亩可增收约200元。</t>
  </si>
  <si>
    <t>3-13组沟渠清淤扩容</t>
  </si>
  <si>
    <t>向阳社区1、3、12、13组南1200米长，7米宽，8400平方沟渠清淤扩容。</t>
  </si>
  <si>
    <t xml:space="preserve">1、产出指标：垱清淤扩容前蓄水蓄水不足1000方，严重影响居民农田灌溉用水，清淤扩容后增加蓄水4000方，可有效解决沿途400余亩耕地灌溉用水。2、效益指标：可解决居民400余亩耕地灌溉用水。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</si>
  <si>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参与前期项目确定会议、决议；参与方式：1、积极配合工程施工过程中泥场的安排；2、项目实施过程中对施工质量和资金使用进行监督；3、项目完成后参与后续运维管护；4、获得利益：每亩可增收约120元。</t>
  </si>
  <si>
    <t>荣家河
社区</t>
  </si>
  <si>
    <t>堰塘扩容清淤</t>
  </si>
  <si>
    <t>9组高家堰塘扩容清淤2亩，2米</t>
  </si>
  <si>
    <t xml:space="preserve">1、产出指标：堰塘清淤扩容前农田灌溉用水每亩需1.5小时，清淤扩容后农田灌溉用水只需0.5小时，时效（1.5—0.5）/1.5=0.67小时。堰塘清淤前灌溉成本60元，堰塘清淤后灌溉成本30元，成本节约（60—30）/60=0.5元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</si>
  <si>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从幸福渠到新农村9组道路硬化，长120米，宽3米</t>
  </si>
  <si>
    <t>干渠扩宽硬化</t>
  </si>
  <si>
    <t>东头八支到西头吴绍成的屋，澧西干渠道路扩宽硬化，长100米，宽2.5米，扩宽至3.5米。</t>
  </si>
  <si>
    <t xml:space="preserve">1、产出指标：干渠扩宽硬化前农田灌溉用水每亩需1.5小时，干渠扩宽硬化后农田灌溉用水只需0.5小时，时效（1.5—0.5）/1.5=0.67小时。干渠扩宽硬化前灌溉成本60元，干渠扩宽硬化后灌溉成本30元，成本节约（60—30）/60=0.5元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</si>
  <si>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梯型沟渠硬化</t>
  </si>
  <si>
    <t>东起周继长屋后，西到江江正银屋后，荣家河2组沟渠硬化，长105米，上宽2米，下宽0.7米。</t>
  </si>
  <si>
    <t xml:space="preserve">1、产出指标：沟渠硬化前农田灌溉用水每亩需1.5小时，沟渠硬化后农田灌溉用水只需0.5小时，时效（1.5—0.5）/1.5=0.67小时。沟渠硬化前灌溉成本60元，沟渠硬化后灌溉成本30元，成本节约（60—30）/60=0.5元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</si>
  <si>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荣家台社区</t>
  </si>
  <si>
    <t>六组临时菜市场硬化全长 100 米，宽  8米，道路硬化</t>
  </si>
  <si>
    <t xml:space="preserve">58
</t>
  </si>
  <si>
    <t xml:space="preserve">1、产出指标：道路硬化前路段狭窄、破乱耗时8分钟，道路硬化后耗时5分钟，时效：（10—6）/10=0.4。道路硬化前生产生活成本500元，硬化后生产生活成本200元，成本节约（500—200）/500=0.6.2、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
</t>
  </si>
  <si>
    <t>荣隆社区</t>
  </si>
  <si>
    <t>新建U型渠</t>
  </si>
  <si>
    <t>新建十一支半月亮沟至长垱U型渠，全长400米，直径60U型渠</t>
  </si>
  <si>
    <t xml:space="preserve">1、产出指标：U型渠新建前农田灌溉用水每亩需1.5小时，U型渠新建后农田灌溉用水只需0.5小时，时效（1.5—0.5）/1.5=0.67小时。U型渠新建前灌溉成本60元，U型渠新建后灌溉成本30元，成本节约（60—30）/60=0.5元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</si>
  <si>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6组泡廷堰至团水堰U型渠新建，全长300米。</t>
  </si>
  <si>
    <t>农户23户（含贫困户3户）</t>
  </si>
  <si>
    <t>1、产出指标：之前，每亩农田灌溉需3小时，新建后只需1小时，成本每次每亩节约5.5元。2.经济效益：有利于6组居民农田灌溉，以减少农户生产成本为达到最终目地，满意度100%。</t>
  </si>
  <si>
    <t xml:space="preserve">参与前期项目入库会议、决议；选举产生项目理事会；1.项目实施过程中对施工质量和资金使用进行监督。2.项目完成后，参与沟渠后续维护.3.间接受益人均400元。 </t>
  </si>
  <si>
    <t>7组蔡腊英屋场至6组垱U型渠新建，全长270米.</t>
  </si>
  <si>
    <t>农户29户（含贫困户4户）</t>
  </si>
  <si>
    <t>1、产出指标：之前，每亩农田灌溉需3小时，新建后只需1小时，成本每次每亩节约4.5元。2.经济效益：有利于7组居民农田灌溉，以减少农户生产成本为达到最终目地，满意度100%。</t>
  </si>
  <si>
    <t xml:space="preserve">参与前期项目入库会议、决议；选举产生项目理事会；1.项目实施过程中对施工质量和资金使用进行监督。2.项目完成后，参与沟渠后续维护.3.间接受益人均300元。 </t>
  </si>
  <si>
    <t>石塘堰村</t>
  </si>
  <si>
    <t>道路、沟渠维修</t>
  </si>
  <si>
    <t>四干排道路从七支到九支2000米路面维修硬化，厚0.2米，从七支到八支沟渠2000米清淤。</t>
  </si>
  <si>
    <t xml:space="preserve">1、产出指标：道路、沟渠维修前农田灌溉用水每亩需1.5小时，道路、沟渠维修后农田灌溉用水只需0.5小时，时效（1.5—0.5）/1.5=0.67小时。道路、沟渠维修前灌溉成本60元，道路、沟渠维修后灌溉成本30元，成本节约（60—30）/60=0.5元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                       </t>
  </si>
  <si>
    <t>石塘堰村九支北起廖生春家至四干排1700米维修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</si>
  <si>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600元</t>
  </si>
  <si>
    <t>四马
社区</t>
  </si>
  <si>
    <t>沟渠镶砼</t>
  </si>
  <si>
    <t>1、1组郭定喜、任振文地旁，运达路东沟渠长63米，宽 1.5米，镶50砼。
2、8组曹和清和李庭贵屋中间沟，长80米，宽2.5米，镶50砼。</t>
  </si>
  <si>
    <t>澄坪
社区</t>
  </si>
  <si>
    <t>澄坪社区8、9组堰塘清淤扩容：9组小李家堰3.0亩，大李家堰4.0亩，荷堰4.0亩，8组黄豆沟儿2.5亩，圈圈沟儿3.0亩，钢针堰2.5亩，合计:19亩</t>
  </si>
  <si>
    <t>1、有利于8、9组居民农田灌溉。               2减少农户生产成本，达到最终目的。             3、增强堰塘蓄水抗旱能力，农户增产增收；       4、生态效益：亮化环境，生态宜居。满意度100%</t>
  </si>
  <si>
    <t>1、积极配合工程施工。       2积极参与工程质量监督。      3、项目完成后参与后续运维管护；  4、获得利益：每亩可增收约80元。</t>
  </si>
  <si>
    <t>澄坪社区一组机耕路道路硬化十一支到王家档长300米。宽2.5米，厚0.18米。</t>
  </si>
  <si>
    <t xml:space="preserve">1、有利于1组居民农田灌溉。                  2减少农户生产成本，达到最终目的。            3、增强居民抗旱能力，农户增产增收；         4、生态效益：亮化环境，生态宜居。满意度100%。5、有利于大型机械进入，减少居民劳动成本      </t>
  </si>
  <si>
    <t xml:space="preserve"> 1、积极配合工程施工。      2积极参与工程质量监督        3、项目完成后参与后续运维管护；</t>
  </si>
  <si>
    <t>高路铺村</t>
  </si>
  <si>
    <t>道路扩宽硬化</t>
  </si>
  <si>
    <t>3组九支往西550米，厚 0.2米，宽3.5米，现加宽1米</t>
  </si>
  <si>
    <t>1、有利于3组居民农田灌溉。                  2减少农户生产成本，达到最终目的。            3、增强居民抗旱能力，农户增产增收；         4、生态效益：亮化环境，生态宜居。5、有利于大型机械进入，减少居民劳动成本。满意度100%。</t>
  </si>
  <si>
    <t>中干渠1组300米，2组200米，4组200米60Ｕ型渠</t>
  </si>
  <si>
    <t xml:space="preserve">1.产出指标：时效，之前排水每亩需2.5小时，新建后只需0.5个小时；成本 每次每亩节约5元；2、经济效益：有利于1.2.4组居民农田灌溉；以减少农户生产成本，为达到最终目的。满意度100%
</t>
  </si>
  <si>
    <t xml:space="preserve"> 1、积极配合工程施工、2积极参与工程质量监督，对施工质量和资金使用进行监督；项目实施后参与道路护肩任务，3、项目完成后参与后续运维管护
</t>
  </si>
  <si>
    <t>1组道路马训元屋到荣家河道路，长120米，宽4米，厚 0.2米</t>
  </si>
  <si>
    <t>1、有利于1组居民农田灌溉。                  2减少农户生产成本，达到最终目的。            3、增强居民抗旱能力，农户增产增收；         4、生态效益：亮化环境，生态宜居。5、有利于大型机械进入，减少居民劳动成本。满意度100%。</t>
  </si>
  <si>
    <t>澧阳街道</t>
  </si>
  <si>
    <t>孟家港社区</t>
  </si>
  <si>
    <t>五、六组通户公路硬化</t>
  </si>
  <si>
    <t>五、六组通户公路基础、路硬化，全长200米宽3.5米，厚20公分</t>
  </si>
  <si>
    <t>产出指标：时效，0.5h，0.25；成本1000，,02。
效益指标：社会效益，出行方便；可持续影响效益，增强后续产业发展；
满意度：100％</t>
  </si>
  <si>
    <t>参加前期项目确定会议、决议；项目实施过程中对施工质量和资金使用进行监督；项目完成后参与后续运维管护。</t>
  </si>
  <si>
    <t>四组通组路窄改宽道路硬化</t>
  </si>
  <si>
    <t>全场450米，原基础上拓宽1.5米</t>
  </si>
  <si>
    <t>参加前期项目确定会议、决议；项目实施过程中对施工质量和资金使用进行监督；项目完成后参与后续运维管护。间接受益人均1000元。</t>
  </si>
  <si>
    <t>平阳</t>
  </si>
  <si>
    <t>二组通组公路硬化</t>
  </si>
  <si>
    <t>斗渠到张兴平屋前道路硬化，长200米，宽3米，厚0.2米</t>
  </si>
  <si>
    <t>产出指标：时效,0.5h，0.25；
成本1000，0.2。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</si>
  <si>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
议；项目实施过程中参与评选理事会，对施工质量和资金使用进行监督；项目实施后参与道路护肩任务，项目完成后参与后持续维护管理。
间接受益人均：1000</t>
  </si>
  <si>
    <t>一组桥翻修</t>
  </si>
  <si>
    <t>陈克贵屋前
长12米，宽4米，厚0.35米</t>
  </si>
  <si>
    <t>产出指标：时效,0.7h，0.35；
成本1000，0.2。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</si>
  <si>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水闸新建</t>
  </si>
  <si>
    <t>十三支水闸，长3米宽3米，厚0.15米</t>
  </si>
  <si>
    <t>产出指标：时效,7h，0.45；
成本1100，0.3。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</si>
  <si>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澹坪社区</t>
  </si>
  <si>
    <t xml:space="preserve">7、10、12组15亩堰塘清淤
</t>
  </si>
  <si>
    <t>产出指标数量目标：完成堰塘清淤面积16亩。质量目标：清淤彻底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</si>
  <si>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高桥社区</t>
  </si>
  <si>
    <t>十三组U型渠硬化</t>
  </si>
  <si>
    <t>黄堤堰至王先建大堰
全长500米，40型渠</t>
  </si>
  <si>
    <t>产出指标：时效，0.5h，0.16；成本1000，0.2。效益指标：排水抗旱沟渠进行梳理配套，提高水土资源的利用效率；满意度：100%</t>
  </si>
  <si>
    <t>四组机耕桥翻修</t>
  </si>
  <si>
    <t>桥长15米，宽4米</t>
  </si>
  <si>
    <t>产出指标：时效,0.5h，0.25；成本1000，0.2。效益指标：社会效益，方便水稻收割；可持续影响效益，增强后续产业发展；满意度：100%</t>
  </si>
  <si>
    <t>十四组排水渠护砌</t>
  </si>
  <si>
    <t>王本新屋前至刘进仕屋前</t>
  </si>
  <si>
    <t>码头铺镇</t>
  </si>
  <si>
    <t>陆家桥村</t>
  </si>
  <si>
    <t>二组庙湾油茶基地</t>
  </si>
  <si>
    <t>10户荒地开发48亩，房前屋后32亩</t>
  </si>
  <si>
    <t>产出指标：数量80亩未造油茶基地前大部分土地都已抛荒.基地新造油茶需要生产成本在80万元左右.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</si>
  <si>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参与前期项目入库会议、决议；项目实施过程中参与评选理事会，对施工质量和资金使用进行监督；项目实施后参与产业发展任务，项目完成后参与后持续维护基地管护。间接受益人均：500</t>
  </si>
  <si>
    <t>翟秋高屋旁至翟千亿屋旁上路全长300米宽3米</t>
  </si>
  <si>
    <t>产出指标：道路硬化前路段耗时12分钟，硬化后路段耗时7分钟，时效：0.33。道路硬化前生产生活成本20元，硬化后生产生活成本12元，成本节约30%。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</si>
  <si>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参与前期项目项目确定会议，决议；项目实施过程中对施工质量和资金使用进行监督；项目完成后参与后续运维管护；间接受益人均1000元</t>
  </si>
  <si>
    <t>沟渠护彻</t>
  </si>
  <si>
    <t>陆家桥村六组(原两l组沟渠全长350米.宽0.5米.垱宽25米.高2米)</t>
  </si>
  <si>
    <t>产出指标：沟渠硬化前路段耗时18分钟，沟渠硬化后路段耗时12分钟，时效：0.33。沟渠硬化前生产生活成本20元，沟渠硬化后生产生活成本12元，成本节约30%。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</si>
  <si>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陆家桥村六组铁矿场堰塘</t>
  </si>
  <si>
    <t>产出指标：。堰塘扩容前平均每亩农用取水耗时60分钟，堰塘扩容后平均每亩农用取水耗时30分钟，时效0.5.v前平均每亩农用取水20元，堰塘扩容后平均每亩农用取水10元，成本节约50%。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</si>
  <si>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路灯亮化</t>
  </si>
  <si>
    <t>赵国安屋前至陈金辉屋上边35盏</t>
  </si>
  <si>
    <t>产出指标：道路硬化前路段耗时24分钟，硬化后路段耗时14分钟，时效：0.3。道路硬化前生产生活成本20元，硬化后生产生活成本12元，成本节约30%。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</si>
  <si>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参与前期项目项目确定会议，决议；项目实施过程中对施工质量和资金使用进行监督；项目完成后参与后续运维管护；间接受益人均2000元</t>
  </si>
  <si>
    <t>原两河5组黄土凸脐橙基地</t>
  </si>
  <si>
    <t>5户荒地开发28亩，房前屋后14亩</t>
  </si>
  <si>
    <t>产出指标：数量80亩未造脐橙基地前大部分土地都已抛荒.基地新造脐橙需要生产成本在42万元左右.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</si>
  <si>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原两河5组脐橙基地</t>
  </si>
  <si>
    <t>7户荒地开发27亩，房前屋后16亩</t>
  </si>
  <si>
    <t>产出指标：数量80亩未造脐橙基地前大部分土地都已抛荒.基地新造脐橙需要生产成本在43万元左右.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</si>
  <si>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七组脐橙基地</t>
  </si>
  <si>
    <t>8户荒地开发25亩，房前屋后18亩</t>
  </si>
  <si>
    <t>产出指标：数量50亩未造脐橙基地前大部分土地都已抛荒.基地新造脐橙需要生产成本在43万元左右.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</si>
  <si>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七组6队脐橙基地</t>
  </si>
  <si>
    <t>采取委托帮扶形式在七组6队开发12户41人的荒地25亩和房前屋后13亩，共38亩种植2660根脐橙苗。</t>
  </si>
  <si>
    <t>产出指标：数量50亩未造脐橙基地前大部分土地都已抛荒.基地新造脐橙需要生产成本在38万元左右.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</si>
  <si>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7户陆家桥村7组丝毛塔堰塘</t>
  </si>
  <si>
    <t>五组戴家台脐橙基地</t>
  </si>
  <si>
    <t>10户荒地开发45亩，房前屋后10亩</t>
  </si>
  <si>
    <t>产出指标：数量55亩未造脐橙基地前大部分土地都已抛荒.基地新造脐橙需要生产成本在55万元左右.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</si>
  <si>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昌家老屋370米公路硬化</t>
  </si>
  <si>
    <t>杉木村</t>
  </si>
  <si>
    <t>8、6、4组交会段沟渠整修200米</t>
  </si>
  <si>
    <t>参与前期项目项目确定会议，决议；项目实施过程中对施工质量和资金使用进行监督；项目完成后参与后续运维管护；间接受益人均1500元</t>
  </si>
  <si>
    <t>1组彭仕万到陈元福溪沟硬化100米
*3.5米*0.2米</t>
  </si>
  <si>
    <t>1组简云初到彭仕玉屋前沟渠硬化200米
*1米*0.8米</t>
  </si>
  <si>
    <t>机耕道、灌渠一体化</t>
  </si>
  <si>
    <t>9组杉木坪机耕道、灌渠一体化200米：机耕道宽2.8米；灌渠底宽0.3米、上宽0.6米，高0.5米，厚0.1米</t>
  </si>
  <si>
    <t>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</si>
  <si>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昌家村</t>
  </si>
  <si>
    <t>毕家凹至碑垭420米公路硬化（3.5m×0.2m）</t>
  </si>
  <si>
    <t>产出指标：道路硬化前路段耗时18分钟，硬化后路段耗时12分钟，时效：0.4。道路硬化前生产生活成本20元，硬化后生产生活成本12元，成本节约30%。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</si>
  <si>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2020. 10</t>
  </si>
  <si>
    <t>周家周君安屋前至陈本国屋前700米公路硬化（3.5m×0.2m)</t>
  </si>
  <si>
    <t>产出指标：道路硬化前路段耗时16分钟，硬化后路段耗时12分钟，时效：0.3。道路硬化前生产生活成本20元，硬化后生产生活成本12元，成本节约33%。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</si>
  <si>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钟家铺至平顶湾500米（4m×0.2m）</t>
  </si>
  <si>
    <t>枫叶树至黄毛岗550m（4m×0.2m)</t>
  </si>
  <si>
    <t>徐家凹至连家垭
800米*3米*0.2米</t>
  </si>
  <si>
    <t>产出指标：道路硬化前路段耗时20分钟，硬化后路段耗时15分钟，时效：0.4。道路硬化前生产生活成本20元，硬化后生产生活成本12元，成本节约30%。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</si>
  <si>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参与前期项目项目确定会议，决议；项目实施过程中对施工质量和资金使用进行监督；项目完成后参与后续运维管护；间接受益人均1001元</t>
  </si>
  <si>
    <t>圣林水库整堤防渗扩容
65米*3.8米</t>
  </si>
  <si>
    <t>产出指标：饮水工程前每亩农用取水成本90元，饮水工程亩农用取水成本45元，成本节约50%。                                                      效益指标：经济效益，降低贫困户生产生活成本，提高生产收益；社会效益：提高抗旱能力，促进农业经济发展；可持续性指标，地方资源得到有效利用和开发；生态效益，亮化环境，生态宜居。                                                                           满意度：100%。</t>
  </si>
  <si>
    <t>参与前期项目项目确定会议，决议；项目实施过程中对施工质量和资金使用进行监督；项目完成后参与后续运维管护；间接受益人均1002元</t>
  </si>
  <si>
    <t>周家二组至汉家湾800m
*3m*0.2m</t>
  </si>
  <si>
    <t>产出指标：道路硬化前路段耗时25分钟，硬化后路段耗时15分钟，时效：0.4。道路硬化前生产生活成本25元，硬化后生产生活成本12元，成本节约30%。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</si>
  <si>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涂河七组堰塘整修，长8米，宽4米，高2米</t>
  </si>
  <si>
    <t>1、产出指标：堰塘清淤前农田灌溉用水每亩需1.5小时，清淤后农田灌溉用水只需0.5小时，时效（1.5—0.5）/1.5=0.67小时。堰塘清淤前灌溉成本60元，堰塘清淤后灌溉成本30元，成本节约（60—30）/60=0.5元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</t>
  </si>
  <si>
    <t>洞市村</t>
  </si>
  <si>
    <t>长堰配电室至熊宗清屋后沟渠扶砌长300米，宽0.8米，高0.8米</t>
  </si>
  <si>
    <t>产出指标：清淤前沟渠深度为1米，清淤后为2米。清淤前平均每亩农用取水耗时60分钟，清淤后平均每亩农用取水耗时30分钟，时效0.5.清淤前平均每亩农用取水20元，清淤后平均每亩农用取水10元，成本节约50%。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满意度：100%。</t>
  </si>
  <si>
    <t>王焕东屋旁至王本华屋旁沟渠扶砌长1000米，宽0.5米，高0.5米</t>
  </si>
  <si>
    <t>产出指标：沟渠整修前平均每亩农用取水耗时60分钟，沟渠整修后平均每亩农用取水耗时30分钟，时效0.5.沟渠整修前平均每亩农用取水20元，沟渠整修后平均每亩农用取水10元，成本节约50%。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满意度：100%。</t>
  </si>
  <si>
    <t>堰塘清淤、扩容</t>
  </si>
  <si>
    <t>杜儿沟水库清淤、扩容，堤长95米，宽5米</t>
  </si>
  <si>
    <t>洞市村3组公路硬化150mX3.5mX0.2米</t>
  </si>
  <si>
    <t>黑水体治理、小型文化广场建设</t>
  </si>
  <si>
    <t>洞市村2组黑水体治理及小型文化广场建设</t>
  </si>
  <si>
    <t>回龙峪村</t>
  </si>
  <si>
    <t>清淤护砌</t>
  </si>
  <si>
    <t>回龙峪村3组猪曹堰一口，清淤土方500方，内堤护砌70*1*1.5米</t>
  </si>
  <si>
    <t>回龙峪村7组下草堰一口,清淤土方580方，外堤护砌18*1*1.8米</t>
  </si>
  <si>
    <t>原东风1.2档至卷桥沟渠全长400米，沟渠0.5*0.4*0.1米</t>
  </si>
  <si>
    <t>永红水库至王焕淑屋门口沟渠全长500米，沟渠0.5*0.4*0.1米</t>
  </si>
  <si>
    <t>产出指标：沟渠整修前平均每亩农用取水耗时60分钟，沟渠整修后平均每亩农用取水耗时30分钟，时效0.5.沟渠整修前平均每亩农用取水20元，沟渠整修后平均每亩农用取水10元，成本节约50%。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</si>
  <si>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三八水库至井铺机耕道全长2000米，宽3米，碎石路面0.1米，护肩宽0.3米、厚0.1米</t>
  </si>
  <si>
    <t>产出指标：机耕道修建前路段耗时24分钟，机耕道修建后路段耗时14分钟，时效：0.4。机耕道修建前生产生活成本20元，机耕道修建后生产生活成本12元，成本节约40%。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</si>
  <si>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桐子岗村</t>
  </si>
  <si>
    <t>3组公路从彭泽义到周双宝路面硬化（宽3米，高0.22米，长500米）</t>
  </si>
  <si>
    <t>产出指标：道路硬化前路段耗时18分钟，硬化后路段耗时12分钟，时效：0.3。道路硬化前生产生活成本30元，硬化后生产生活成本18元，成本节约35%。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</si>
  <si>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参与前期项目讨论会议、决议；项目实施中对资金的使用和施工质量进行监督；项目实施后，参与道路护肩维护管理，项目完成后参与后持续纵管理。间接受益人：46户</t>
  </si>
  <si>
    <r>
      <rPr>
        <sz val="10"/>
        <rFont val="微软雅黑"/>
        <charset val="134"/>
      </rPr>
      <t>庹银珍屋旁至老社中2300米（PE管</t>
    </r>
    <r>
      <rPr>
        <sz val="10"/>
        <rFont val="宋体"/>
        <charset val="134"/>
      </rPr>
      <t>Φ</t>
    </r>
    <r>
      <rPr>
        <sz val="10"/>
        <rFont val="微软雅黑"/>
        <charset val="134"/>
      </rPr>
      <t>160，1270米，支主管</t>
    </r>
    <r>
      <rPr>
        <sz val="10"/>
        <rFont val="宋体"/>
        <charset val="134"/>
      </rPr>
      <t>Φ</t>
    </r>
    <r>
      <rPr>
        <sz val="10"/>
        <rFont val="微软雅黑"/>
        <charset val="134"/>
      </rPr>
      <t>110,975米）</t>
    </r>
  </si>
  <si>
    <t>560户</t>
  </si>
  <si>
    <t>产出指标：解决560户安全饮水，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</si>
  <si>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参与前期项目讨论会议、决议；项目实施中对资金的使用和施工质量进行监督；项目实施后，参与道路护肩维护管理，项目完成后参与后持续纵管理。间接受益人：560户</t>
  </si>
  <si>
    <t>6组公路苏文安到马道球家路面硬化（宽3米，高0.22米，长500米）</t>
  </si>
  <si>
    <t>产出指标：道路硬化前路段耗时10分钟，硬化后路段耗时7分钟，时效：0.35。道路硬化前生产生活成本40元，硬化后生产生活成本30元，成本节约30%。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</si>
  <si>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参与前期确定会议、决议；项目实施过程中对施工质量和资金使用进行监督；项目实施后参与道路路肩任务，项目完成后参与后持续维护管理。人均间接受益：17户</t>
  </si>
  <si>
    <t>改、扩建</t>
  </si>
  <si>
    <t>10组主公路至河沟渠250米清淤护砌</t>
  </si>
  <si>
    <t>参与前期项目项目确定会议，决议；项目实施过程中对施工质量和资金使用进行监督；项目完成后参与后续运维管护；间接受益人：17户</t>
  </si>
  <si>
    <t>桐子岗村11组张术南至昌先岩河垱长40米，高3米，连接100米沟渠</t>
  </si>
  <si>
    <t>公路整修及硬化</t>
  </si>
  <si>
    <t>6组500米（原观斗鸡厂到苏文安家）共500米，宽2.5米，高0.22米，公路路基整修及水泥硬化。</t>
  </si>
  <si>
    <t>参与前期项目项目确定会议，决议；项目实施过程中对施工质量和资金使用进行监督；项目完成后参与后续运维管护；间接受益人：13户</t>
  </si>
  <si>
    <t>桐子岗村5组沟渠200米（从垱口至彭世富家），宽1米，高0.8米整修、护砌。</t>
  </si>
  <si>
    <t>参与前期项目项目确定会议，决议；项目实施过程中对施工质量和资金使用进行监督；项目完成后参与后续运维管护；间接受益人：7户</t>
  </si>
  <si>
    <t>1组（胡邦华至彭泽平屋前）排灌沟渠清淤护砌400米，高1.2米，宽1米。</t>
  </si>
  <si>
    <t>参与前期项目项目确定会议，决议；项目实施过程中对施工质量和资金使用进行监督；项目完成后参与后续运维管护；间接受益人：20户</t>
  </si>
  <si>
    <t>8组--9组公路硬化400米*3米*0.2米</t>
  </si>
  <si>
    <t>参与前期项目项目确定会议，决议；项目实施过程中对施工质量和资金使用进行监督；项目完成后参与后续运维管护；间接受益人：16户</t>
  </si>
  <si>
    <t>12组300米沟渠护砌，宽0.8米，高1米</t>
  </si>
  <si>
    <t>观斗水库沟渠清淤护砌</t>
  </si>
  <si>
    <t>11组300米沟渠护砌，宽1米，高1米</t>
  </si>
  <si>
    <t>4组四方堰清淤、扩容6000方</t>
  </si>
  <si>
    <t>产出指标：清淤前平均每亩农用取水耗时60分钟，清淤后平均每亩农用取水耗时30分钟，时效0.5.清淤前平均每亩农用取水20元，清淤后平均每亩农用取水10元，成本节约50%。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</si>
  <si>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参与前期项目项目确定会议，决议；项目实施过程中对施工质量和资金使用进行监督；项目完成后参与后续运维管护；间接受益人：11户</t>
  </si>
  <si>
    <t>10组村部至北大路桥公路，公路长450米，宽3米，高0.2米</t>
  </si>
  <si>
    <t>参与前期项目项目确定会议，决议；项目实施过程中对施工质量和资金使用进行监督；项目完成后参与后续运维管护；间接受益人：9户</t>
  </si>
  <si>
    <t>方石坪社区</t>
  </si>
  <si>
    <t>新建公路及硬化，长800米宽3.5米*0.2米</t>
  </si>
  <si>
    <t>产出指标：道路硬化前路段耗时12分钟，硬化后路段耗时7分钟，时效：0.32。道路硬化前路段成本20元，硬化后成本14元，成本节约30%；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</si>
  <si>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12组新建公路</t>
  </si>
  <si>
    <t>新建公路及硬化，长400米宽3.5米*0.2米</t>
  </si>
  <si>
    <t>产出指标：道路硬化前路段耗时12分钟，硬化后路段耗时7分钟，时效：0.33。道路硬化前路段成本20元，硬化后成本14元，成本节约30%；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</si>
  <si>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9组沟渠护砌</t>
  </si>
  <si>
    <t>钢筋混凝土结构，长250米宽1米高0.7米</t>
  </si>
  <si>
    <t>12组堰塘清淤扩容</t>
  </si>
  <si>
    <t>魏家湾堰650立方</t>
  </si>
  <si>
    <t>1组机耕道硬化</t>
  </si>
  <si>
    <t>全长400米，宽3米</t>
  </si>
  <si>
    <t>参与前期项目项目确定会议，决议；项目实施过程中对施工质量和资金使用进行监督；项目完成后参与后续运维管护；间接受益人：45人</t>
  </si>
  <si>
    <t>红岩村</t>
  </si>
  <si>
    <t>竹溪沟水库大堤防渗70米</t>
  </si>
  <si>
    <t>产出指标：防渗后沟渠储水功能增强，解决87户饮水安全问题，成本节约50%。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</si>
  <si>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参与前期项目确定会议、决议；项目实施过程中对施工质量和资金使用进行监督；带动贫困户直接增收</t>
  </si>
  <si>
    <t>新修水库</t>
  </si>
  <si>
    <t>田家湾水库至甘狗岩果园
长700米公路硬化</t>
  </si>
  <si>
    <t>皮丕德田边至皮明署田边150米</t>
  </si>
  <si>
    <t>南坡水库大堤整修</t>
  </si>
  <si>
    <t>二组皮丕林屋旁至皮远华屋后250米，沟渠护砌。</t>
  </si>
  <si>
    <t>产出指标：水库整修前平均每亩农用取水耗时60分钟，水库整修后平均每亩农用取水耗时30分钟，时效0.5.水库整修前平均每亩农用取水20元，水库整修后平均每亩农用取水10元，成本节约50%。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</si>
  <si>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三组400米河沟整修护砌</t>
  </si>
  <si>
    <t>捞坡山挖一公里长引水渠</t>
  </si>
  <si>
    <t>水库整修</t>
  </si>
  <si>
    <t>郑家湾饮水垱坝新建硬化，长5米，宽2米，高1.5米；从郑家湾至皮远强家600米D200PE管埋设</t>
  </si>
  <si>
    <t>六组来水沟河沟整修</t>
  </si>
  <si>
    <t>龙洞峪村</t>
  </si>
  <si>
    <t>沟渠维修</t>
  </si>
  <si>
    <t>2组沟渠80米：宽0.7m、高0.7m。
3组沟渠220米：宽0.7m、高0.7m</t>
  </si>
  <si>
    <t>效益指标：经济效益：降低贫困户生产生活成本，提高生产收益；可持续影响效益：持续增强后续产业发展；社会效益：农户增产增收；生态效益：亮化环境，生态宜居；满意度：100%。</t>
  </si>
  <si>
    <t>参与前期项目入库会议、决议；项目实施过程中参与评选理事会，对施工质量和资金使用进行监督；项目完成后参与后持续维护管理；间接受益人均：100</t>
  </si>
  <si>
    <t>天坑弯-碳洞凸2500米公路安装路灯50盏</t>
  </si>
  <si>
    <t>效益指标：社会效益，出行方便；生态效益：亮化环境，生态宜居。
满意度：100%。</t>
  </si>
  <si>
    <t>公路硬化：
罗昌淼屋旁-赵传助屋旁0.7 公里
(700m*3m*0.2m)</t>
  </si>
  <si>
    <t>效益指标：经济效益：降低贫困户生产生活成本，提高生产收益；可持续影响效益，持续增强后续产业发展；社会效益：出行方便、农副产品运输便捷，农户增产增收；生态效益：亮化环境，生态宜居；满意度：100%。</t>
  </si>
  <si>
    <t>沟渠硬化：1200米
1组农田灌溉渠硬化700米：0.4m*0.4m
6组农田灌溉渠硬化500米：0.4m*0.4m</t>
  </si>
  <si>
    <t>便民生产桥</t>
  </si>
  <si>
    <t>5组（三眼泉）修建便民机耕桥1座（20m*2.5m4m)</t>
  </si>
  <si>
    <t>效益指标：经济效益：降低贫困户生产生活成本，提高生产收益；可持续影响效益，持续增强后续产业发展；社会效益：出行方便、农副产品运输便捷，农户增产增收；生态效益：亮化环境，生态宜居；
满意度：100%。</t>
  </si>
  <si>
    <t>堰塘
清淤扩容</t>
  </si>
  <si>
    <t>10组（观音岩片）夏启年门口夏家大堰清淤扩容，堰堤护砌35m*4.5m*1.5m；300m*2.5m*0.2m机耕道硬化。</t>
  </si>
  <si>
    <t>效益指标：经济效益：降低贫困户生产生活成本，提高生产收益；可持续影响效益，持续增强后续产业发展；社会效益：农户增产增收；生态效益：亮化环境，生态宜居；
满意度：100%。</t>
  </si>
  <si>
    <t>2组（英雄片）毛永毕门口大水井堰塘清淤扩容，堰堤护砌110m*1.2m*2m;</t>
  </si>
  <si>
    <t>公路硬化：
罗先友、罗承礼、刘睦团武旁（3段）400米公路硬化(400m*3m*0.2m)</t>
  </si>
  <si>
    <t>溢洪堤护砌</t>
  </si>
  <si>
    <t>刘友益屋旁溢洪堤护砌：
（100m*1.2m*3m)</t>
  </si>
  <si>
    <t>八组新堰高永平房屋旁堰塘清淤，2600方</t>
  </si>
  <si>
    <r>
      <rPr>
        <sz val="10"/>
        <rFont val="微软雅黑"/>
        <charset val="134"/>
      </rPr>
      <t>码杨三岔路至岩子口加油站2200米（PE管</t>
    </r>
    <r>
      <rPr>
        <sz val="10"/>
        <rFont val="宋体"/>
        <charset val="134"/>
      </rPr>
      <t>Φ</t>
    </r>
    <r>
      <rPr>
        <sz val="10"/>
        <rFont val="微软雅黑"/>
        <charset val="134"/>
      </rPr>
      <t>160，1350米，支主管</t>
    </r>
    <r>
      <rPr>
        <sz val="10"/>
        <rFont val="宋体"/>
        <charset val="134"/>
      </rPr>
      <t>Φ</t>
    </r>
    <r>
      <rPr>
        <sz val="10"/>
        <rFont val="微软雅黑"/>
        <charset val="134"/>
      </rPr>
      <t>90,1500米）</t>
    </r>
  </si>
  <si>
    <t>320户</t>
  </si>
  <si>
    <t>产出指标：解决320户安全饮水，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</si>
  <si>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参与前期项目项目确定会议，决议；项目实施过程中对施工质量和资金使用进行监督；项目完成后参与后续运维管护；间接受益人320户</t>
  </si>
  <si>
    <t>五组卫生院至唐希元前道路硬化，长120米、宽3米、厚0.2米</t>
  </si>
  <si>
    <t>产出指标：道路硬化前路段耗时5分钟，硬化后路段耗时3分钟，时效：0.4。道路硬化前生产生活成本30元，硬化后生产生活成本20元，成本节约33%。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</t>
  </si>
  <si>
    <t>参与前期项目项目确定会议，决议；项目实施过程中对施工质量和资金使用进行监督；项目完成后参与后续运维管护；间接受益人均200</t>
  </si>
  <si>
    <t>三观寺村</t>
  </si>
  <si>
    <t>花堰片6组全长500米、宽3米、厚0.18米通组公路硬化</t>
  </si>
  <si>
    <t>产出指标：道路硬化前路段耗时10分钟，硬化后路段耗时7分钟，时效：0.3。道路硬化前生产生活成本20元，硬化后生产生活成本12元，成本节约30%。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满意度：101%。</t>
  </si>
  <si>
    <t>参与前期项目讨论会议、决议；项目实施中对资金的使用和施工质量进行监督；项目实施后，参与道路护肩维护管理，项目完成后参与后持续纵管理。间接受益人：231人</t>
  </si>
  <si>
    <t xml:space="preserve">
三观片三组庹朝国门口堰清淤土方8000方，填内堤3000方</t>
  </si>
  <si>
    <t>产出指标：清淤前沟渠深度为1米，清淤后为4米。清淤前平均每亩农用取水耗时60分钟，清淤后平均每亩农用取水耗时30分钟，时效0.5.清淤前平均每亩农用取水20元，清淤后平均每亩农用取水10元，成本节约50%。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</si>
  <si>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八泉片民心桥至汪圣力屋旁，通组公路全长500米、加宽至4.5米厚0.18米的硬化</t>
  </si>
  <si>
    <t>产出指标：道路硬化前路段耗时10分钟，硬化后路段耗时7分钟，时效：0.3。道路硬化前生产生活成本20元，硬化后生产生活成本12元，成本节约30%。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</si>
  <si>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参与前期项目讨论会议、决议；项目实施中对资金的使用和施工质量进行监督；项目实施后，参与道路护肩维护管理，项目完成后参与后持续纵管理。间接受益人：230人</t>
  </si>
  <si>
    <t>公路拓宽</t>
  </si>
  <si>
    <t>八泉民心桥至八泉1组，通村公路全长1200米、加宽至5米厚0.2米的硬化</t>
  </si>
  <si>
    <t>花堰片7组（李子华屋-李斌屋）通组公路全长250米、宽3米、厚0.18米</t>
  </si>
  <si>
    <t>产出指标：道路硬化前路段耗时15分钟，硬化后路段耗时7分钟，时效：0.35。道路硬化前生产生活成本20元，硬化后生产生活成本12元，成本节约30%。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</si>
  <si>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三观片深茅湾水库至陈国桂屋旁，通组公路扩宽及硬化800米</t>
  </si>
  <si>
    <t>花堰片3组通组公路全长1200米、宽3米、厚0.18米的硬化</t>
  </si>
  <si>
    <t>万家岗村</t>
  </si>
  <si>
    <t>堰塘清淤扩容护砌</t>
  </si>
  <si>
    <t>徐家沟堰塘清淤2000方，护砌50米×4×2米</t>
  </si>
  <si>
    <t>产出指标：护彻扩容长50米，宽4米,高2米,.效益指标:保障全路段无险通畅,节约放水时间.便利群众运行抗旱,平均节约20元,，成本节约50%。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</si>
  <si>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参与前期项目确定会议,决议;项目实施过程中对施工质量和资金进行监督;项目实施后支持挖机进出田池,机械清脚,后期安排专人接受蓄水管理和监督;间接受益人均:650人</t>
  </si>
  <si>
    <t>河沟护砌</t>
  </si>
  <si>
    <t xml:space="preserve">丁敦科路口至姚世兵处河沟护砌.700米*2米*0.8米底*0.4米         </t>
  </si>
  <si>
    <t>产出指标：沟护彻长700米，宽2米,高0.8米,平均节约20元，成本节约50%。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</si>
  <si>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参与前期项目确定会议,决议;项目实施过程中对施工质量和资金进行监督;项目实施后支持挖机进出田池,机械清脚,后期安排专人接受蓄水管理和监督;间接受益人均:700人</t>
  </si>
  <si>
    <t>水库清淤扩容</t>
  </si>
  <si>
    <t>四组岩湾水库清淤扩容</t>
  </si>
  <si>
    <t>三组高家湾大堰清淤扩容</t>
  </si>
  <si>
    <t>三组施祖武住处至施家湾出口处沟渠整修护砌165*2.2*0.8米</t>
  </si>
  <si>
    <t>清淤扩容</t>
  </si>
  <si>
    <t>皮世军堰塘清淤扩容</t>
  </si>
  <si>
    <t>河道护砌</t>
  </si>
  <si>
    <t>城墙湾水库至姚世兵门口河道护砌</t>
  </si>
  <si>
    <t>公路硬化护砌</t>
  </si>
  <si>
    <t>牛角冲公路硬化及护砌1.5公里</t>
  </si>
  <si>
    <t>产出指标：道路硬化前路段耗时24分钟，硬化后路段耗时14分钟，时效：0.33。道路硬化前生产生活成本20元，硬化后生产生活成本12元，成本节约35%。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</si>
  <si>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谭垭至天坑湾水库公路硬化2公里</t>
  </si>
  <si>
    <t>产出指标：道路硬化前路段耗时15分钟，硬化后路段耗时8分钟，时效：0.3。道路硬化前生产生活成本20元，硬化后生产生活成本12元，成本节约32%。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</si>
  <si>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谭垭至南边陈诗华门口通组公路硬化</t>
  </si>
  <si>
    <t>产出指标：道路硬化前路段耗时18分钟，硬化后路段耗时12分钟，时效：0.33。道路硬化前生产生活成本20元，硬化后生产生活成本12元，成本节约30%。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</si>
  <si>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谢圣艮堰塘清淤扩容</t>
  </si>
  <si>
    <t>周尚德堰塘清淤扩容</t>
  </si>
  <si>
    <t>水库新建</t>
  </si>
  <si>
    <t>周家湾水库堤长75米，宽35米，高6.5米</t>
  </si>
  <si>
    <t>产出指标：水库堤长75米，宽35米，高6.5米,.效益指标:保障全路段无险通畅,节约放水时间.便利群众运行抗旱,平均节约20元，成本节约50%。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</si>
  <si>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参与前期项目确定会议,决议;项目实施过程中对施工质量和资金进行监督;项目实施后支持挖机进出田池,机械清脚,后期安排专人接受蓄水管理和监督;间接受益人均:680人</t>
  </si>
  <si>
    <t>球山村</t>
  </si>
  <si>
    <t>八组至莲花沟渠整修1500米</t>
  </si>
  <si>
    <t>方码线至腰垱口公路扩宽800米</t>
  </si>
  <si>
    <t>产出指标：扩宽前公路宽度为3米，扩宽后为4.5米。
效益指标：社会效益，方便出行，运输；生态效益，美化周边环境。
满意度：100%。</t>
  </si>
  <si>
    <t>新堰清淤</t>
  </si>
  <si>
    <t>产出指标：清淤前沟渠深度为1米，清淤后为3米。清淤前平均每亩农用取水耗时60分钟，清淤后平均每亩农用取水耗时30分钟，时效0.5.清淤前平均每亩农用取水20元，清淤后平均每亩农用取水10元，成本节约50%。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</si>
  <si>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黄土堰堰塘清淤至深度达到4米以上
   堰塘总共有2200立方米</t>
  </si>
  <si>
    <t>产出指标：清淤前沟渠深度为1.5米，清淤后为4米。清淤前平均每亩农用取水耗时60分钟，清淤后平均每亩农用取水耗时30分钟，时效0.5.清淤前平均每亩农用取水20元，清淤后平均每亩农用取水10元，成本节约50%。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</si>
  <si>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陈河片1组至3组沟渠整修</t>
  </si>
  <si>
    <t>陈家塝至腰垱口公路扩宽550米</t>
  </si>
  <si>
    <t>平河村</t>
  </si>
  <si>
    <t>三组杨自如屋前至杨廷屋旁长555米，沟渠规格45×50，混凝土浇灌</t>
  </si>
  <si>
    <t>参与前期项目确定会议、决议；项目实施过程中对施工质量和资金使用进行监督。间接受益170人，群众满意度100％</t>
  </si>
  <si>
    <t>五组杨秀定屋旁堰边至杨自品屋后长710米，规格40×50，混凝土浇灌</t>
  </si>
  <si>
    <t>参与前期项目确定会议、决议；项目实施过程中对施工质量和资金使用进行监督。间接受益180人，群众满意度100％</t>
  </si>
  <si>
    <t>堰塘建设</t>
  </si>
  <si>
    <t>曾家平新堰，溢洪口护砌70立方，外堤护坡80平米，堤面硬化20立方，清淤200立方。</t>
  </si>
  <si>
    <t>产出指标：堰塘建设前耗时24分钟，堰塘建设后耗时14分钟，时效：0.41。堰塘建设前生产生活成本20元，堰塘建设后生产生活成本12元，成本节约40%。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</si>
  <si>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六组张泽桥屋场至张日春屋前长300米，浆砌230方、回填800方，铺设涵管12米。</t>
  </si>
  <si>
    <t>参与前期项目项目确定会议，决议；项目实施过程中对施工质量和资金使用进行监督；项目完成后参与后续运维管护；</t>
  </si>
  <si>
    <t>水厂便民桥建设</t>
  </si>
  <si>
    <t>水厂便民桥长50米，宽5，挖方324方，Φ100涵管20米，护砌98方，混凝土140方。</t>
  </si>
  <si>
    <t>产出指标：水厂便民桥长50米，宽5，挖方324方，Φ100涵管20米，护砌98方，混凝土140方。修桥前平均每亩农用取水20元，修桥后平均每亩农用取水10元，成本节约50%。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满意度：100%。</t>
  </si>
  <si>
    <t>村道绿化</t>
  </si>
  <si>
    <t>公路1900米，土方回填1520方，Φ30涵管30米，绿化池150方，围墙16方，红叶石楠50株。</t>
  </si>
  <si>
    <t>产出指标：公路1900米，土方回填1520方，Φ30涵管30米，绿化池150方，围墙16方，红叶石楠50株。
效益指标：社会效益，方便出行，运输；生态效益，美化周边环境。
满意度：100%。</t>
  </si>
  <si>
    <t>莲花村</t>
  </si>
  <si>
    <t>5组莲花堰2500平米清淤加固，淤泥4500方</t>
  </si>
  <si>
    <t>产出指标：清淤前堰塘深度为2米，清淤后为3米。清淤前平均每亩用水不足2立方，清淤后平均每亩3.5立方。
效益指标：经济效益，增加蓄水量1000立方，确保干旱有水源；可持续影响效益，持续增强后续产业发展；社会效益，提高灌溉面积，农户增产增收；生态效益，清除杂草，清洁水源，亮化周边环境。
满意度：100%。</t>
  </si>
  <si>
    <t>6组团堰2000平米清淤，淤泥4000方，</t>
  </si>
  <si>
    <t>7组大堰清淤加固护砌面积1800平米，淤泥3800方</t>
  </si>
  <si>
    <t>产出指标：清淤前堰塘深度为2米，清淤后为3米。清淤前平均每亩用水不足2立方，清淤后平均每亩3.5立方。
效益指标：经济效益，增加蓄水量2000立方，确保干旱有水源；可持续影响效益，持续增强后续产业发展；社会效益，提高灌溉面积，农户增产增收；生态效益，清除杂草，清洁水源，亮化周边环境。
满意度：100%。</t>
  </si>
  <si>
    <t>7组称头湾上堰清淤1000立方、加固砼护坡120立方、自来水水池及管道修建。</t>
  </si>
  <si>
    <t>产出指标：清淤前堰塘深度为2米，清淤后为3.5米。清淤前平均每亩用水不足2立方，清淤后平均每亩3.5立方；能够常年确保七组水源供应。
效益指标：经济效益，增加蓄水量1500立方，确保干旱有水源；可持续影响效益，持续增强后续产业发展；社会效益，提高灌溉面积、安全饮水，农户增产增收；生态效益，清除杂草，清洁水源，亮化周边环境。
满意度：100%。</t>
  </si>
  <si>
    <t>公里护肩、绿化</t>
  </si>
  <si>
    <t>6公里公里绿化、护肩</t>
  </si>
  <si>
    <t>产出指标：公里两边原绿化、路肩不标准，施工后绿化、路肩基本达标。
效益指标：给全村460户1510人宜居环境，有良好的生态效益，清除杂草，清洁水源，亮化周边环境。
满意度：100%。</t>
  </si>
  <si>
    <t>刻木山村</t>
  </si>
  <si>
    <t>斗林坡堰塘清淤1000方、溢洪道护砌长100米×宽0.8米×高1.5米</t>
  </si>
  <si>
    <t>十三组深浮湾排灌渠生态沟1000米（宽2米×1.5米）</t>
  </si>
  <si>
    <t>九组杨家溶排灌渠机耕道1500米（排灌渠2米×1.5米，机耕道1500米×3米）</t>
  </si>
  <si>
    <t>路灯建设</t>
  </si>
  <si>
    <t>村级主干道7500米，亮化路灯110盏</t>
  </si>
  <si>
    <t>产出指标：道路亮化设前耗时15分钟，建设后耗时8分钟，时效：0.46。道路亮化前生产生活成本20元，建设后生产生活成本14元，成本节约30%。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</si>
  <si>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简家湾水库排灌渠开挖护砌650米×宽0.5米×高1米×2</t>
  </si>
  <si>
    <t>沟渠新建</t>
  </si>
  <si>
    <t>林场湾新建当家塘3亩8000方溢洪道100米×宽0.8米×高105米</t>
  </si>
  <si>
    <t>云台村</t>
  </si>
  <si>
    <t>从陈克泉屋后至老林场，长400米，宽3.5米，厚0.2米</t>
  </si>
  <si>
    <t>产出指标：道路硬化前路段耗时24分钟，硬化后路段耗时14分钟，时效：0.4。道路硬化前生产生活成本20元，硬化后生产生活成本12元，成本节约40%。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</si>
  <si>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枳实种植</t>
  </si>
  <si>
    <t>采取委托帮扶形式在七星凸、广坡岭8户53人种植枳实40亩，2800根苗。</t>
  </si>
  <si>
    <t>产出指标：新增高效新品种种植面积40亩，3-5年内开始受益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</si>
  <si>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水洞湾、岩湾、汉家湾枳实种植70亩</t>
  </si>
  <si>
    <t>产出指标：新增高效新品种种植面积70亩，3-5年内开始受益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</si>
  <si>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沙坵堰塘，堤方：43m*50m*3.5m 溢洪道涵管：10个*200个</t>
  </si>
  <si>
    <t>产出指标：堰塘整修前耗时24分钟，堰塘整修后耗时14分钟，时效：0.3。堰塘整修前生产生活成本20元，堰塘整修后生产生活成本12元，成本节约30%。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</si>
  <si>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樟木沟堰，堤方80m*(28+8)/2*6m</t>
  </si>
  <si>
    <t>产出指标：沟渠整修前路段耗时24分钟，沟渠整修后路段耗时14分钟，时效：0.3。道路硬化前生产生活成本20元，硬化后生产生活成本12元，成本节约30%。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</si>
  <si>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 xml:space="preserve">胡家片公路扩宽，陈德周门口至丁登淑门口路肩护砌：300*1.0*0.2 </t>
  </si>
  <si>
    <t>产出指标：公路扩宽前路段耗时24分钟，公路扩宽后路段耗时14分钟，时效：0.33。公路扩宽生产生活成本20元，公路扩宽后生产生活成本12元，成本节约35%。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</si>
  <si>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公路修建硬化</t>
  </si>
  <si>
    <t>马家门口至七星凸：土建300*5*0.5道渣300*5*0.1填方200方硬化300*3.8*0.2</t>
  </si>
  <si>
    <t>参与前期项目讨论会议、决议；项目实施中对资金的使用和施工质量进行监督；项目实施后，参与道路护肩维护管理，项目完成后参与后持续纵管理。带动贫困户直接增收</t>
  </si>
  <si>
    <t>14组公路扩宽硬化</t>
  </si>
  <si>
    <t>雷家溶水库至14组800*1.0*0.2</t>
  </si>
  <si>
    <t>10组公路修建硬化</t>
  </si>
  <si>
    <t>10组公路岔口至蒋家洼土建工程320*2.5*1.0填方80*5*2.0道渣400*5*0.2硬化400*3.5*0.2</t>
  </si>
  <si>
    <t>陈家片公路扩宽硬化</t>
  </si>
  <si>
    <t>胡友玉菜园边至陈尊栋屋后1300*1.5*0.2</t>
  </si>
  <si>
    <t>罗坪村</t>
  </si>
  <si>
    <t>肖二桥头至五组公路窄改宽公路护砌
150米*2.5*1</t>
  </si>
  <si>
    <t>肖二片四至五组公路整修
400米*3.5*3.5</t>
  </si>
  <si>
    <t>参与前期项目项目确定会议，决议；项目实施过程中对施工质量和资金使用进行监督；项目完成后参与后续运维管护；间接受益人均300人</t>
  </si>
  <si>
    <t>罗坪片3组公路整修
500米*2*2.5</t>
  </si>
  <si>
    <t>罗坪片1组公路整修硬化
300米*3.5*0.2</t>
  </si>
  <si>
    <t>参与前期项目项目确定会议，决议；项目实施过程中对施工质量和资金使用进行监督；项目完成后参与后续运维管护；间接受益人均200人</t>
  </si>
  <si>
    <t>罗坪片3组山洪沟整修
400米*1*0.8</t>
  </si>
  <si>
    <t>参与前期项目项目确定会议，决议；项目实施过程中对施工质量和资金使用进行监督；项目完成后参与后续运维管护；间接受益人均35000元</t>
  </si>
  <si>
    <t>杨家坊村</t>
  </si>
  <si>
    <t>五一水库至南河1000米沟渠整修</t>
  </si>
  <si>
    <t>产出指标：沟渠整修前平均每亩农用取水耗时60分钟，沟渠整修后平均每亩农用取水耗时30分钟，时效0.5.沟渠整修前平均每亩农用取水40元，沟渠整修后平均每亩农用取水10元，成本节约250%。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满意度：100%。</t>
  </si>
  <si>
    <t>5口堰塘清淤扩容整修</t>
  </si>
  <si>
    <t>产出指标：堰塘整修前溶水溶积只占清淤后的一半，整修后既增加溶水量又可增加放水时间，增加沟渠水流，平均每亩灌溉良田节约30元；可持续影响效益，持续增强后续产业发展；社会效益，方便灌溉、排渍，农户增产增收；生态效益，清除杂草，清洁水源，亮化周边环境。满意度：100%。</t>
  </si>
  <si>
    <t>2020.7.</t>
  </si>
  <si>
    <t>邮政所—普安寺水库沟渠600米宽1米高0.9米，厚0.2米</t>
  </si>
  <si>
    <t>新修</t>
  </si>
  <si>
    <t>杨燕公路—母猪溶路渠合一650米机耕道宽3米；灌渠底宽0.6米、上宽0.6米，高0.6米，厚0.2米</t>
  </si>
  <si>
    <t>庹朝兵家起—榜儿堰路渠合一400米机耕道宽3米；灌渠底宽0.6米、上宽0.6米，高0.5米，厚0.2米</t>
  </si>
  <si>
    <t>施家山—高家水库沟渠600米宽0.8米高0.6，厚0.2</t>
  </si>
  <si>
    <t>谭山堡—胡前方处沟渠600米宽0.8米高0.6，厚0.2</t>
  </si>
  <si>
    <t>朝天寺—先全田处沟渠400米宽0.6米高0.6，厚0.2</t>
  </si>
  <si>
    <t>杨家湾村</t>
  </si>
  <si>
    <t>精整路面</t>
  </si>
  <si>
    <t>金泉七组至杨家4组公路新那家主扩宽整修</t>
  </si>
  <si>
    <t>参与前期项目项目确定会议，决议；项目实施过程中对施工质量和资金使用进行监督；项目完成后参与后续运维管护；间接受益人均500元</t>
  </si>
  <si>
    <t>人居环境亮化</t>
  </si>
  <si>
    <t>金泉9组至金泉1.3组杨片7组路灯50盏</t>
  </si>
  <si>
    <t>连鱼片4组至杨明安门口精整路面</t>
  </si>
  <si>
    <t>西牛弯水库至金泉片4组U渠</t>
  </si>
  <si>
    <t>梦溪镇</t>
  </si>
  <si>
    <t>八根松</t>
  </si>
  <si>
    <t>公路铺卵石</t>
  </si>
  <si>
    <t>2020.2.10</t>
  </si>
  <si>
    <t>2020.2.15</t>
  </si>
  <si>
    <t>从6组安置点至陆先立和龚道明屋旁止长约1200米；二广高速路边至谢长礼屋旁止约长700米进行铺卵石；北主渠赵玉安屋旁至姚堰止700米；王承高屋后至李先龙屋后止400米；余典国屋前至何绍林屋旁止300米；肖河7组山至赵家堰500米；余习安老屋至余习兵老屋600米。</t>
  </si>
  <si>
    <t>1、产出指标：公路改建前路段耗时10分钟，公路改建后路段耗时5分钟，时效：0.5；公路改建前生产生活成本400元，公路改建后生产生活成本200元，成本节约：0.5；2、效益指标，社会效益，出行方便，经济效益，有利于产业发展；3、群众满意度：100％</t>
  </si>
  <si>
    <t>参与前期项目会议，决议；项目实施过程中对施工质量和资金使用进行监督；间接受益人均1500元</t>
  </si>
  <si>
    <t>七支从阳召权屋前至彭国清屋前长900米，沟渠清淤1060立方米</t>
  </si>
  <si>
    <t>产出指标：时效：清淤前生产生活成本1000元，清淤后生产生活成本800元，成本节约200元。
效益指标：经济效益，降低贫困户生产生活成本，提高生产收益；可持续影响效益，持续增强后续产业发展；农户增产增收；生态效益。
满意度：100%。</t>
  </si>
  <si>
    <t>参与前期项目入库会议、决议；项目实施过程中参与评选理事会，对施工质量和资金使用进行监督；项目完成后参与后持续维护管理。
间接受益人均：120</t>
  </si>
  <si>
    <t>2020.2.20</t>
  </si>
  <si>
    <t>2020.2.25</t>
  </si>
  <si>
    <t>10组郑国平屋前北湾堰清淤900方；7组罗子档堰塘清淤1800方；</t>
  </si>
  <si>
    <t>产出指标：堰塘清淤前不能修水，放水不通畅，清淤后方便群众抽水，节约时间30分钟，节约成本1500元。
效益指标：降低贫困户生产生活成本，提高生产收益，农户增产增收。社会效益好。
满意度：100%。</t>
  </si>
  <si>
    <t>公路窄改宽硬化</t>
  </si>
  <si>
    <t>从宋善炎屋旁到寨子山长1200米，由原3.5宽增加至4.5米</t>
  </si>
  <si>
    <t>产出指标：新建前路段耗时10分钟，新建后路段耗时5分钟，时效：0.5；新建前生产生活成本400元，新建后生产生活成本200元，成本节约：0.5；
效益指标：经济效益，降低贫困户生产生活成本，提高生产收益；可持续影响效益，社会效益，出行方便、农副产品运输便捷，农户增产增收；生态效益，亮化环境，生态宜居。
满意度：100%。</t>
  </si>
  <si>
    <t>18组谢圣伟屋前家堰1300方；12组小土坑清淤2500方；</t>
  </si>
  <si>
    <t>自来水升级改造</t>
  </si>
  <si>
    <t>2020.1.2</t>
  </si>
  <si>
    <t>自来水主管道升级改造1800米(Φ160cm、Φ110ck)</t>
  </si>
  <si>
    <t>1、产出指标：时效30分钟0.5：成本400元：2、效益指标：社会效益，主水管改造后，提升群众用水质量，受益240户，受益人口873人，3、群众满意度：100％</t>
  </si>
  <si>
    <t>群众直接参与投劳，人均工资</t>
  </si>
  <si>
    <t>凡家铺村</t>
  </si>
  <si>
    <t>从马平家至熊自尧家长300米、宽3米、厚0.2米</t>
  </si>
  <si>
    <t>产出指标：道路硬化前路段耗时40分钟，硬化后路段耗时30分钟，时效：0.25；道路硬化前生产生活成本400元，硬化后生产生活成本200元，成本节约：0.5；社会效益，出行方便，有利于产业发展；满意度100%</t>
  </si>
  <si>
    <t>参与前期项目会议，决议；项目实施过程中对施工质量和资金使用进行监督；间接受益人均2000元</t>
  </si>
  <si>
    <t>沟渠堰塘清淤</t>
  </si>
  <si>
    <t>从一支至二支长800米、宽3米，深1米</t>
  </si>
  <si>
    <t>1、产出指标：时效5分钟，0.3；成本100元，0.4                                                   2、效益指标：经济效益，解决500亩稻田排灌，增加产量300斤，增加经济收入18000元，3、群众满意度100%。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</si>
  <si>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间接受益人均：2000元</t>
  </si>
  <si>
    <t>缸窑村</t>
  </si>
  <si>
    <t>2019.10.1</t>
  </si>
  <si>
    <t>2019.12.1</t>
  </si>
  <si>
    <t>从裴大清家至彭道玉家长300米、宽3米、厚0.2米</t>
  </si>
  <si>
    <t>沟渠清淤扶砌</t>
  </si>
  <si>
    <t>从卢基永屋上至彭启武屋下，长500米，宽2米，厚0.2米</t>
  </si>
  <si>
    <t>产出指标：道路硬化前路段耗时40分钟，硬化后路段耗时30分钟，时效：0.5。道路硬化前生产生活成本250元，硬化后生产生活成本200元，成本节约0.5。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</si>
  <si>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缸窑村六祖段家大堰4亩和三组苏家大堰5亩共两口堰塘清淤扩容以及扫障</t>
  </si>
  <si>
    <t>1、产出指标：清淤前耗时45分钟，清淤后15分钟，时效0.3：清淤前生产生活成本200元，清淤后生产生活成本100元：成本节约：0.5；2、效益指标：增加蓄水量、提高土地资源利用效益经济效益。3、群众满意度：100％</t>
  </si>
  <si>
    <t>公路整形和铺卵石</t>
  </si>
  <si>
    <t>2020..6</t>
  </si>
  <si>
    <t>从张扬杰屋旁至董承国屋后，长1300米、宽4米，厚0.15米（包括整理路基）</t>
  </si>
  <si>
    <t>产出指标：道路硬化前路段耗时40分钟，硬化后路段耗时y分钟，时效：0.5。道路硬化前生产生活成本a元，硬化后生产生活成本200元，成本节约0.5。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</si>
  <si>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涔河村</t>
  </si>
  <si>
    <t>涔河村19组两口堰塘清淤</t>
  </si>
  <si>
    <t>孙家堰、次米堰清淤12500立方米</t>
  </si>
  <si>
    <t>4户</t>
  </si>
  <si>
    <t>1、产出指标：清淤前耗时30分钟，清淤后10分钟，时效0.3：清淤前生产生活成本200元，清淤后生产生活成本100元：成本节约：0.5；2、效益指标：增加蓄水量、提高土地资源利用效益经济效益。3、群众满意度：100％</t>
  </si>
  <si>
    <t>通过村支两委研究。召开村民及贫困户代表会、采取施工时排专人负责工程质量的监督、项目实施后，村民收入近万元。</t>
  </si>
  <si>
    <t>涔河村18组石家大堰清淤</t>
  </si>
  <si>
    <t>涔河村石家大堰11亩，北段家垱10亩共两口堰塘清淤扩容</t>
  </si>
  <si>
    <t>从张可双屋旁至朱德柏房屋道路硬化，长500米，宽3.5米，厚0.2米</t>
  </si>
  <si>
    <t>贫困户参与前期项目的确定会议、决议，并且参与工程完工后后期管护，亩平增加100收入。</t>
  </si>
  <si>
    <t>危桥改造</t>
  </si>
  <si>
    <t>从熊大全屋前至李和仿屋旁，宽5米，桥跨度10米</t>
  </si>
  <si>
    <t>产出指标：桥未改造前路段耗时3分钟，0.15；
效益指标：社会效益，建成后能方便群众，经济效益机械化耕种和收割，直接减轻劳动强度。
满意度：群众满意度100%。</t>
  </si>
  <si>
    <t>道路维修硬化</t>
  </si>
  <si>
    <t>三组南大支至一组台沟沟渠清淤扫障护坡扶砌，长300米，底宽1.2米，坡面1.5米宽，厚7公分</t>
  </si>
  <si>
    <t>10。5</t>
  </si>
  <si>
    <t>涔北村</t>
  </si>
  <si>
    <t>2020.12.30</t>
  </si>
  <si>
    <t>三组东一支彭立洋家至彭德英家，共长600米，宽2米，高1.4米</t>
  </si>
  <si>
    <t>产出指标：沟渠硬化前放水不通畅，硬化后节约时间45分钟，节约成本2100元。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</si>
  <si>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间接受益人均：120</t>
  </si>
  <si>
    <t>三组南一斗唐汇海家至彭世新田，共300米，宽2米，高1.4米</t>
  </si>
  <si>
    <t>产出指标：沟渠硬化前放水不通畅，硬化后节约时间20分钟，节约成本1200元。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</si>
  <si>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间接受益人均：75</t>
  </si>
  <si>
    <t>西一支熊自军家至李家堰，共长300米，宽2米，高1.4米</t>
  </si>
  <si>
    <t>产出指标：沟渠硬化前放水不通畅，硬化后节约时间25分钟，节约成本1800元。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</si>
  <si>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间接受益人均：68</t>
  </si>
  <si>
    <t>涔北村3组，王家堰清淤长300米，宽60米，深1.5米</t>
  </si>
  <si>
    <t>涔北村1组汪业旺家至李相贵家，长300米、宽1米、高1米</t>
  </si>
  <si>
    <t>产出指标：沟渠硬化前放水不通畅，硬化后节约时间35分钟，节约成本2300元。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</si>
  <si>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间接受益人均：140</t>
  </si>
  <si>
    <t>涔北村2组，陈章平家至新堰交界处，长350米、宽1.5米、高1.5米</t>
  </si>
  <si>
    <t>产出指标：沟渠硬化前放水不通畅，硬化后节约时间40分钟，节约成本3200元。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</si>
  <si>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间接受益人均：160</t>
  </si>
  <si>
    <t>顺林驿</t>
  </si>
  <si>
    <t>高山寺公路土建拓宽</t>
  </si>
  <si>
    <t>杨孚妙至新垱峪、长500米、宽2米、</t>
  </si>
  <si>
    <t>1、产出指标：时效20分钟0.3：成本250元：2、效益指标：社会效益，公路建成后，方便出行、经济效益，增加后续产业发展，受益4户，受益人口10人，3、群众满意度：100％</t>
  </si>
  <si>
    <t>群众直接参与投劳，人均工资1000元：贫困户每亩增收150元</t>
  </si>
  <si>
    <t>二组机埠至通镇公路、长500米、宽4米</t>
  </si>
  <si>
    <t>1、产出指标：时效20分钟0.3：成本100元：2、效益指标：社会效益，清淤后渠道通畅，灌溉方便、经济效益，增加后续产业发展，受益5户，受益人口13人，3、群众满意度：100％</t>
  </si>
  <si>
    <t>通过村支两委研究。召开村民及贫困户代表会、采取施工时排专人负责工程质量的监督、项目实施后，间接受益人均200元。</t>
  </si>
  <si>
    <t>1、2、3组堰塘清淤</t>
  </si>
  <si>
    <t>20120.12.</t>
  </si>
  <si>
    <t>机埠长堰2亩1300立方米、良成堰1.5亩1000立方米、赵家大堰2亩1000立方米、龙计妙堰1.5亩900立方米、周家莲堰1.5亩950立方米、王家堰2亩1000立方米、雪花堰3亩1350立方米、</t>
  </si>
  <si>
    <t>1、产出指标：时效20分钟0.3：成本100元：2、效益指标：社会效益，公路建成后，方便出行、经济效益，增加后续产业发展，受益5户，受益人口17人，3、群众满意度：100％</t>
  </si>
  <si>
    <t>通过村支两委研究。召开村民及贫困户代表会、采取施工时排专人负责工程质量的监督、项目实施后，间接受益人均250元。</t>
  </si>
  <si>
    <t>4、5组堰塘清淤</t>
  </si>
  <si>
    <t>彭德金藕堰4亩1800立方米、浦水堰3亩1200立方米、鸭堰3亩1500立方米</t>
  </si>
  <si>
    <t>6户</t>
  </si>
  <si>
    <t>1、产出指标：时效20分钟0.3：成本150元：2、效益指标：社会效益，公路建成后，方便出行、经济效益，增加后续产业发展，受益6户，受益人口19人，3、群众满意度：100％</t>
  </si>
  <si>
    <t>通过村支两委研究。召开村民及贫困户代表会、采取施工时排专人负责工程质量的监督、项目实施后，人均间接受益300元。</t>
  </si>
  <si>
    <t>拦河坝</t>
  </si>
  <si>
    <t>唐纯海屋后拦河坝、长30米、宽2米、高2米、</t>
  </si>
  <si>
    <t>1、产出指标：时效20分钟0.3：成本400元：2、效益指标：社会效益，公路建成后，方便出行、经济效益，增加后续产业发展，受益5户，受益人口20人，3、群众满意度：100％</t>
  </si>
  <si>
    <t>群众直接参与投劳，人均间接受益300元：</t>
  </si>
  <si>
    <t>大宗堰村</t>
  </si>
  <si>
    <t>夏家山至四组硬化</t>
  </si>
  <si>
    <t>陶文武经销店至任修喜宅基地，全长800米，宽2.5米，厚0.2米</t>
  </si>
  <si>
    <r>
      <rPr>
        <sz val="10"/>
        <rFont val="微软雅黑"/>
        <charset val="0"/>
      </rPr>
      <t>5</t>
    </r>
    <r>
      <rPr>
        <sz val="10"/>
        <rFont val="微软雅黑"/>
        <charset val="134"/>
      </rPr>
      <t>户</t>
    </r>
  </si>
  <si>
    <t>1、产出指标：时效15分钟0.3：成本100元：0.4、2、效益指标：增加蓄水量、提高土地资源利用效益经济效益。3、群众满意度：100％</t>
  </si>
  <si>
    <t>通过村支两委研究。召开村民及贫困户代表会、采取施工时排专人负责工程质量的监督、项目实施后，村民收入上万元。</t>
  </si>
  <si>
    <t>2020.12.2</t>
  </si>
  <si>
    <t>宋鲁湖至六组水泥路，南至宋鲁湖，西至罗宏祥宅基地，东至任泽举宅基地全长600米，宽3米，厚0.2米</t>
  </si>
  <si>
    <t>1、产出指标：硬化前路段耗时10分钟，新建后路段耗时5分钟，时效：0.5；2、效益指标：社会效益，公路建成后，方便出行、经济效益，增加后续产业发展，受益100户，3、群众满意度：100％</t>
  </si>
  <si>
    <t>群众直接参与投劳，人均工资1500元：贫困户每亩增收150元</t>
  </si>
  <si>
    <t>原大红七组组级公路陶铜章至李文春宅基地，全长1300米，宽2米，厚0.2米</t>
  </si>
  <si>
    <t>1、硬化前路段耗时45分钟，新建后路段耗时30分钟，时效：0.3：2、效益指标：社会效益，公路新建后，方便出行、经济效益，增加后续产业发展，受益35户，受益人口500人，3、群众满意度：100％</t>
  </si>
  <si>
    <t>原大红七组杨文乔经销店至宋鲁湖公路,全长1500米，宽2.8米，厚0.2米</t>
  </si>
  <si>
    <t>1、产出指标：硬化前路段耗时45分钟，新建后路段耗时30分钟，时效：0.3：2、效益指标：社会效益，公路建成后，方便出行、经济效益，增加后续产业发展，受益35户，受益人口500人，3、群众满意度：100％</t>
  </si>
  <si>
    <t>2020.12.3</t>
  </si>
  <si>
    <t>大红五组组级公路何云敦宅基地至任修发宅基地全长700米，宽2.5米，厚0.2米</t>
  </si>
  <si>
    <t>1、产出指标：硬化前路段耗时45分钟，新建后路段耗时30分钟，时效：0.3：：2、效益指标：社会效益，公路建成后，方便出行、经济效益，增加后续产业发展，受益35户，受益人口400人，3、群众满意度：100％</t>
  </si>
  <si>
    <t>团堰、晚谷堰、荷堰、巴王堰、堆子堰、山堰、干堰、卢堰、中堰、原大红七组荷堰、光泽小堰、邓继成门口堰塘清淤扩容，光泽小堰至邓继成门口护坡100米</t>
  </si>
  <si>
    <t>1、产出指标：清淤前耗时45分钟，清淤后15分钟，时效0.3：清淤前生产生活成本200元，清淤后生产生活成本100元：成本节约：0.5、2、效益指标：增加蓄水量、提高土地资源利用效益经济效益。3、群众满意度：100％</t>
  </si>
  <si>
    <t>龚家弯至大红李家弯1000米，宽3米，厚0.2米</t>
  </si>
  <si>
    <t>1、产出指标：硬化前路段耗时45分钟，硬化后路段耗时30分钟，时效：0.3；硬化前生产生活成本800元，硬化后生产生活成本400元，成本节约0.5 ；2、效益指标：社会效益，方便出行；可持续影响效益，增强后续产业发展，受益户76户，受益人口250人；3、群众满意度：100％</t>
  </si>
  <si>
    <t>部分群众参与有偿投劳，人均工资2000元。</t>
  </si>
  <si>
    <t>堰塘清於扩容</t>
  </si>
  <si>
    <t>大宗堰村四组夏业财大堰清淤扩容3.5亩，大宗堰村7组龚道辉大堰清淤扩容3亩，大宗堰村三组任家大堰清淤扩容4亩，共三口</t>
  </si>
  <si>
    <t>1、产出指标：清淤前耗时45分钟，清淤后15分钟，时效0.3：清淤前生产生活成本200元，清淤后生产生活成本100元：成本节约：0.5；2、效益指标：增加蓄水量，提高水土资源的利用效率
3、群众满意度100%</t>
  </si>
  <si>
    <t>通过村支两委研究，召开村民及贫困户代表会，采取施工时派专人负责工程质量的监督，项目实施后，村民增加收入上万元。</t>
  </si>
  <si>
    <t>2020.12.4</t>
  </si>
  <si>
    <t>邓家坝至宏玉港坝，400米长，8米宽。宗保抗旱机沟800米长，10米宽。四组土坝至邓家坝长1000米，宽3米。横堰至修喜宅基地坡底硬化300米。卢家港200米长，宽12米，扶坡。中堰至左宜奇港坝1000米清淤硬化。原大红五组新堰至李书全沟渠长1000米，3米宽。瑶坝至谢河坝全长1200米，宽5米需建节制闸一处。</t>
  </si>
  <si>
    <t>雷公塔社区</t>
  </si>
  <si>
    <t>机埠建设</t>
  </si>
  <si>
    <t>2组境内硪公堰新建机埠一处（10千瓦）</t>
  </si>
  <si>
    <t>1、产出指标：时效30分钟，0.3；成本500元，0.5
2、效益指标：经济效益，建成后能极大方便居民灌溉农田，社会效益，减轻劳动强度，3、满意度指标：群众满意度100%</t>
  </si>
  <si>
    <t>经居民代表及我贫困户代表表决同意，农户有偿投工，人均工资1500元</t>
  </si>
  <si>
    <t>1组李传家门前至3组候家峪水库，全长600米，里宽1米，高1米，坡长1.15米</t>
  </si>
  <si>
    <t>1、产出指标：时效50分钟，0.5；成本500元，0.5                                                   2、效益指标：工程完工后，极大方便居民灌溉农田，增加灌溉面积，3、群众满意度100%</t>
  </si>
  <si>
    <t>经居民代表及我贫困户代表表决同意，农户投工，贫困户人均增收1000</t>
  </si>
  <si>
    <t>自来水改造</t>
  </si>
  <si>
    <t>雷公塔社区7组路面破碎
宽0.4米、厚0.3米，开挖底沟宽0.4米、深0.5米，装车清运1175米，补路面宽0.4米、厚0.3米</t>
  </si>
  <si>
    <t>1、产出指标：保证居民正常用水安全                                          2、效益指标：工程完工后，水压增大，水量供应充足，3、群众满意度100%</t>
  </si>
  <si>
    <t>经居民代表及我贫困户代表表决同意，农户投工，保证贫困户用水质量，正常用水</t>
  </si>
  <si>
    <t>梦江桥村</t>
  </si>
  <si>
    <t>2组公路硬化</t>
  </si>
  <si>
    <t>原洪福副业厂机埠至洪丕艮桥长400米、宽2.5米、厚0.2米</t>
  </si>
  <si>
    <t>1、产出指标：时效20分钟0.3：成本550元：2、效益指标：社会效益，公路硬化后，方便出行、经济效益，增加后续产业发展，受益30户，受益人口115人，3、群众满意度：100％</t>
  </si>
  <si>
    <t>群众直接参与投劳，人均工资800元：贫困户每亩增收150元</t>
  </si>
  <si>
    <t>梦江桥村5组五口堰塘清淤</t>
  </si>
  <si>
    <t>任泽海堰塘、张家大堰、阳召狄堰塘2口、阳召爱堰塘清淤整修五口，6000立方米</t>
  </si>
  <si>
    <t>原百胜二里沟清淤</t>
  </si>
  <si>
    <t>二里沟堰塘清淤整修6000立方米</t>
  </si>
  <si>
    <t>原百胜七组干堰沟清淤</t>
  </si>
  <si>
    <t>干堰沟堰塘清淤整修8000立方米</t>
  </si>
  <si>
    <t>彭家厂村</t>
  </si>
  <si>
    <t>从李文武屋旁至李先财老屋旁。道路硬化：长240米，宽3米，厚0.2米</t>
  </si>
  <si>
    <t>产出指标：道路硬化前路段耗时15分钟，硬化后路段耗时8分钟，时效：道路硬化前生产生活成本2000元，硬化后生产生活成本1000元，成本节约1000元。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</si>
  <si>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间接受益人均：24</t>
  </si>
  <si>
    <t>从周先文屋后至韩伦凤屋后。道路硬化：长150米，宽3米，厚0.2米</t>
  </si>
  <si>
    <t>产出指标：道路硬化前路段耗时10分钟，硬化后路段耗时5分钟，时效：道路硬化前生产生活成本1500元，硬化后生产生活成本700元，成本节约800元。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</si>
  <si>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宋鲁湖村</t>
  </si>
  <si>
    <t>14支从村部至赵子贵屋旁边，长240米，原宽3.5米，加宽1.5米，厚0.2米</t>
  </si>
  <si>
    <t>产出指标：道路硬化前路段耗时30分钟，硬化后路段耗时20分钟，时效：0.3。道路硬化前生产生活成本300元，硬化后生产生活成本200元，成本节约30/100。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</si>
  <si>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14支从洪家平屋旁边至宋鲁湖坝闸，长250米，原宽3.5米，加宽1.5米，厚0.2米</t>
  </si>
  <si>
    <t>产出指标：道路硬化前路段耗时30分钟，硬化后路段耗时20分钟，时效：0.3。道路硬化前生产生活成本400元，硬化后生产生活成本300元，成本节约30/100。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</si>
  <si>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10组夹河堤至李耀发渔池、至李先菊渔池3000米</t>
  </si>
  <si>
    <t>产出指标：道路整修前路段耗时40分钟，整修后路段耗时20分钟，时效：0.5。道路整修前生产生活成本400元，整修后生产生活成本200元，成本节约50/100。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</si>
  <si>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五福村</t>
  </si>
  <si>
    <t>五福斗渠至王本清屋长150米、宽2.5米、厚0.2米</t>
  </si>
  <si>
    <r>
      <rPr>
        <sz val="10"/>
        <rFont val="微软雅黑"/>
        <charset val="0"/>
      </rPr>
      <t>1</t>
    </r>
    <r>
      <rPr>
        <sz val="10"/>
        <rFont val="微软雅黑"/>
        <charset val="134"/>
      </rPr>
      <t>、产出指标：时效</t>
    </r>
    <r>
      <rPr>
        <sz val="10"/>
        <rFont val="微软雅黑"/>
        <charset val="0"/>
      </rPr>
      <t>20</t>
    </r>
    <r>
      <rPr>
        <sz val="10"/>
        <rFont val="微软雅黑"/>
        <charset val="134"/>
      </rPr>
      <t>分钟</t>
    </r>
    <r>
      <rPr>
        <sz val="10"/>
        <rFont val="微软雅黑"/>
        <charset val="0"/>
      </rPr>
      <t>0.3</t>
    </r>
    <r>
      <rPr>
        <sz val="10"/>
        <rFont val="微软雅黑"/>
        <charset val="134"/>
      </rPr>
      <t>：成本</t>
    </r>
    <r>
      <rPr>
        <sz val="10"/>
        <rFont val="微软雅黑"/>
        <charset val="0"/>
      </rPr>
      <t>400</t>
    </r>
    <r>
      <rPr>
        <sz val="10"/>
        <rFont val="微软雅黑"/>
        <charset val="134"/>
      </rPr>
      <t>元：</t>
    </r>
    <r>
      <rPr>
        <sz val="10"/>
        <rFont val="微软雅黑"/>
        <charset val="0"/>
      </rPr>
      <t>2</t>
    </r>
    <r>
      <rPr>
        <sz val="10"/>
        <rFont val="微软雅黑"/>
        <charset val="134"/>
      </rPr>
      <t>、效益指标：社会效益，公路建成后，方便出行、经济效益，增加后续产业发展，受益</t>
    </r>
    <r>
      <rPr>
        <sz val="10"/>
        <rFont val="微软雅黑"/>
        <charset val="0"/>
      </rPr>
      <t>25</t>
    </r>
    <r>
      <rPr>
        <sz val="10"/>
        <rFont val="微软雅黑"/>
        <charset val="134"/>
      </rPr>
      <t>户，受益人口</t>
    </r>
    <r>
      <rPr>
        <sz val="10"/>
        <rFont val="微软雅黑"/>
        <charset val="0"/>
      </rPr>
      <t>78</t>
    </r>
    <r>
      <rPr>
        <sz val="10"/>
        <rFont val="微软雅黑"/>
        <charset val="134"/>
      </rPr>
      <t>人，</t>
    </r>
    <r>
      <rPr>
        <sz val="10"/>
        <rFont val="微软雅黑"/>
        <charset val="0"/>
      </rPr>
      <t>3</t>
    </r>
    <r>
      <rPr>
        <sz val="10"/>
        <rFont val="微软雅黑"/>
        <charset val="134"/>
      </rPr>
      <t>、群众满意度：100％</t>
    </r>
  </si>
  <si>
    <t>魏英武屋旁至谢朝保屋长200米、宽2.5米、厚0.2米</t>
  </si>
  <si>
    <r>
      <rPr>
        <sz val="10"/>
        <rFont val="微软雅黑"/>
        <charset val="0"/>
      </rPr>
      <t>1</t>
    </r>
    <r>
      <rPr>
        <sz val="10"/>
        <rFont val="微软雅黑"/>
        <charset val="134"/>
      </rPr>
      <t>、产出指标：时效</t>
    </r>
    <r>
      <rPr>
        <sz val="10"/>
        <rFont val="微软雅黑"/>
        <charset val="0"/>
      </rPr>
      <t>20</t>
    </r>
    <r>
      <rPr>
        <sz val="10"/>
        <rFont val="微软雅黑"/>
        <charset val="134"/>
      </rPr>
      <t>分钟</t>
    </r>
    <r>
      <rPr>
        <sz val="10"/>
        <rFont val="微软雅黑"/>
        <charset val="0"/>
      </rPr>
      <t>0.3</t>
    </r>
    <r>
      <rPr>
        <sz val="10"/>
        <rFont val="微软雅黑"/>
        <charset val="134"/>
      </rPr>
      <t>：成本</t>
    </r>
    <r>
      <rPr>
        <sz val="10"/>
        <rFont val="微软雅黑"/>
        <charset val="0"/>
      </rPr>
      <t>400</t>
    </r>
    <r>
      <rPr>
        <sz val="10"/>
        <rFont val="微软雅黑"/>
        <charset val="134"/>
      </rPr>
      <t>元：</t>
    </r>
    <r>
      <rPr>
        <sz val="10"/>
        <rFont val="微软雅黑"/>
        <charset val="0"/>
      </rPr>
      <t>2</t>
    </r>
    <r>
      <rPr>
        <sz val="10"/>
        <rFont val="微软雅黑"/>
        <charset val="134"/>
      </rPr>
      <t>、效益指标：社会效益，公路建成后，方便出行、经济效益，增加后续产业发展，受益</t>
    </r>
    <r>
      <rPr>
        <sz val="10"/>
        <rFont val="微软雅黑"/>
        <charset val="0"/>
      </rPr>
      <t>20</t>
    </r>
    <r>
      <rPr>
        <sz val="10"/>
        <rFont val="微软雅黑"/>
        <charset val="134"/>
      </rPr>
      <t>户，受益人口</t>
    </r>
    <r>
      <rPr>
        <sz val="10"/>
        <rFont val="微软雅黑"/>
        <charset val="0"/>
      </rPr>
      <t>65</t>
    </r>
    <r>
      <rPr>
        <sz val="10"/>
        <rFont val="微软雅黑"/>
        <charset val="134"/>
      </rPr>
      <t>人，</t>
    </r>
    <r>
      <rPr>
        <sz val="10"/>
        <rFont val="微软雅黑"/>
        <charset val="0"/>
      </rPr>
      <t>3</t>
    </r>
    <r>
      <rPr>
        <sz val="10"/>
        <rFont val="微软雅黑"/>
        <charset val="134"/>
      </rPr>
      <t>、群众满意度：100％</t>
    </r>
  </si>
  <si>
    <t>群众直接参与投劳，人均工资1000元：贫困户每亩增收200元</t>
  </si>
  <si>
    <t>3组公路硬化</t>
  </si>
  <si>
    <t>五星斗渠至陈立政屋前长300米、宽2.5米、厚0.2米</t>
  </si>
  <si>
    <r>
      <rPr>
        <sz val="10"/>
        <rFont val="微软雅黑"/>
        <charset val="0"/>
      </rPr>
      <t>1</t>
    </r>
    <r>
      <rPr>
        <sz val="10"/>
        <rFont val="微软雅黑"/>
        <charset val="134"/>
      </rPr>
      <t>、产出指标：时效</t>
    </r>
    <r>
      <rPr>
        <sz val="10"/>
        <rFont val="微软雅黑"/>
        <charset val="0"/>
      </rPr>
      <t>25</t>
    </r>
    <r>
      <rPr>
        <sz val="10"/>
        <rFont val="微软雅黑"/>
        <charset val="134"/>
      </rPr>
      <t>分钟</t>
    </r>
    <r>
      <rPr>
        <sz val="10"/>
        <rFont val="微软雅黑"/>
        <charset val="0"/>
      </rPr>
      <t>0.3</t>
    </r>
    <r>
      <rPr>
        <sz val="10"/>
        <rFont val="微软雅黑"/>
        <charset val="134"/>
      </rPr>
      <t>：成本</t>
    </r>
    <r>
      <rPr>
        <sz val="10"/>
        <rFont val="微软雅黑"/>
        <charset val="0"/>
      </rPr>
      <t>600</t>
    </r>
    <r>
      <rPr>
        <sz val="10"/>
        <rFont val="微软雅黑"/>
        <charset val="134"/>
      </rPr>
      <t>元：</t>
    </r>
    <r>
      <rPr>
        <sz val="10"/>
        <rFont val="微软雅黑"/>
        <charset val="0"/>
      </rPr>
      <t>2</t>
    </r>
    <r>
      <rPr>
        <sz val="10"/>
        <rFont val="微软雅黑"/>
        <charset val="134"/>
      </rPr>
      <t>、效益指标：社会效益，公路硬化后，方便出行、经济效益，增加后续产业发展，受益</t>
    </r>
    <r>
      <rPr>
        <sz val="10"/>
        <rFont val="微软雅黑"/>
        <charset val="0"/>
      </rPr>
      <t>25</t>
    </r>
    <r>
      <rPr>
        <sz val="10"/>
        <rFont val="微软雅黑"/>
        <charset val="134"/>
      </rPr>
      <t>户，受益人口</t>
    </r>
    <r>
      <rPr>
        <sz val="10"/>
        <rFont val="微软雅黑"/>
        <charset val="0"/>
      </rPr>
      <t>92</t>
    </r>
    <r>
      <rPr>
        <sz val="10"/>
        <rFont val="微软雅黑"/>
        <charset val="134"/>
      </rPr>
      <t>人，</t>
    </r>
    <r>
      <rPr>
        <sz val="10"/>
        <rFont val="微软雅黑"/>
        <charset val="0"/>
      </rPr>
      <t>3</t>
    </r>
    <r>
      <rPr>
        <sz val="10"/>
        <rFont val="微软雅黑"/>
        <charset val="134"/>
      </rPr>
      <t>、群众满意度：100％</t>
    </r>
  </si>
  <si>
    <t>八支至田中兴屋旁长200米、宽2.5米、厚0.2米</t>
  </si>
  <si>
    <t>1、产出指标：时效30分钟0.3：成本600元：2、效益指标：社会效益，公路建成后，方便出行、经济效益，增加后续产业发展，受益32户，受益人口108人，3、群众满意度：100％</t>
  </si>
  <si>
    <t>7组公路硬化</t>
  </si>
  <si>
    <t>十二支至李诗国屋旁长250米、宽2.5米、厚0.2米</t>
  </si>
  <si>
    <r>
      <rPr>
        <sz val="10"/>
        <rFont val="微软雅黑"/>
        <charset val="0"/>
      </rPr>
      <t>1</t>
    </r>
    <r>
      <rPr>
        <sz val="10"/>
        <rFont val="微软雅黑"/>
        <charset val="134"/>
      </rPr>
      <t>、产出指标：时效</t>
    </r>
    <r>
      <rPr>
        <sz val="10"/>
        <rFont val="微软雅黑"/>
        <charset val="0"/>
      </rPr>
      <t>30</t>
    </r>
    <r>
      <rPr>
        <sz val="10"/>
        <rFont val="微软雅黑"/>
        <charset val="134"/>
      </rPr>
      <t>分钟</t>
    </r>
    <r>
      <rPr>
        <sz val="10"/>
        <rFont val="微软雅黑"/>
        <charset val="0"/>
      </rPr>
      <t>0.5</t>
    </r>
    <r>
      <rPr>
        <sz val="10"/>
        <rFont val="微软雅黑"/>
        <charset val="134"/>
      </rPr>
      <t>：成本</t>
    </r>
    <r>
      <rPr>
        <sz val="10"/>
        <rFont val="微软雅黑"/>
        <charset val="0"/>
      </rPr>
      <t>400</t>
    </r>
    <r>
      <rPr>
        <sz val="10"/>
        <rFont val="微软雅黑"/>
        <charset val="134"/>
      </rPr>
      <t>元：</t>
    </r>
    <r>
      <rPr>
        <sz val="10"/>
        <rFont val="微软雅黑"/>
        <charset val="0"/>
      </rPr>
      <t>2</t>
    </r>
    <r>
      <rPr>
        <sz val="10"/>
        <rFont val="微软雅黑"/>
        <charset val="134"/>
      </rPr>
      <t>、效益指标：社会效益，公路扩宽后，方便出行、经济效益，增加后续产业发展，受益</t>
    </r>
    <r>
      <rPr>
        <sz val="10"/>
        <rFont val="微软雅黑"/>
        <charset val="0"/>
      </rPr>
      <t>4</t>
    </r>
    <r>
      <rPr>
        <sz val="10"/>
        <rFont val="微软雅黑"/>
        <charset val="134"/>
      </rPr>
      <t>0户，受益人口125人，</t>
    </r>
    <r>
      <rPr>
        <sz val="10"/>
        <rFont val="微软雅黑"/>
        <charset val="0"/>
      </rPr>
      <t>3</t>
    </r>
    <r>
      <rPr>
        <sz val="10"/>
        <rFont val="微软雅黑"/>
        <charset val="134"/>
      </rPr>
      <t>、群众满意度：100％</t>
    </r>
  </si>
  <si>
    <t>群众直接参与投劳，人均工资1000元：</t>
  </si>
  <si>
    <t>21户</t>
  </si>
  <si>
    <t>新堰村</t>
  </si>
  <si>
    <t>4组陆家垱10亩，5组赵家堰7亩，3组李家堰4亩，堰塘清淤扩容共3口堰塘清淤扩容共3口</t>
  </si>
  <si>
    <t>产出指标：道路硬化前路段耗时30分钟，硬化后路段耗时20分钟，时效：0.5道路硬化前生产生活成本250元，硬化后生产生活成本200元，成本节约50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</si>
  <si>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陆家垱护砌130米，高2米，宽1.0米</t>
  </si>
  <si>
    <t>产出指标：道路硬化前路段耗时10分钟，硬化后路段耗时5分钟，时效：0.5。道路硬化前生产生活成本100元，硬化后生产生活成本50元，成本节约0.5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</si>
  <si>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三元宫村</t>
  </si>
  <si>
    <t>1组公路硬化</t>
  </si>
  <si>
    <t>7支李文炎屋后至高永立长500米、宽2.5米、厚0.2米</t>
  </si>
  <si>
    <t>5组公路硬化</t>
  </si>
  <si>
    <t>6支宋善枝屋前至与国道交长400米、宽2.5米、厚0.2米</t>
  </si>
  <si>
    <t>1、产出指标：时效20分钟0.3：成本550元：2、效益指标：社会效益，公路硬化后，方便出行、经济效益，增加后续产业发展，受益30户，受益人口110人，3、群众满意度：100％</t>
  </si>
  <si>
    <t>北主渠自5支至国道1000米，底宽2.5米，高3米，面宽9米</t>
  </si>
  <si>
    <t>1、产出指标：时效30分钟，0.3；成本500元，0.5                                                   2、效益指标：扩建后，预计户均年增加收入在2000元以上，3、群众满意度100％</t>
  </si>
  <si>
    <t>通过村支两委研究，召开村民及贫困户代表会，采取施工时派专人负责工程质量的监督，目实施后群众直接或间接收益年人均增收1000元以上</t>
  </si>
  <si>
    <t>1组田培海屋前至高永立屋前1000米，底宽1.5米，高2米，面宽5米</t>
  </si>
  <si>
    <t>1、产出指标：时效30分钟，0.3；成本500元，0.5                                                   2、效益指标：改建后，预计人均年增加收入在300元以上，3、群众满意度100％</t>
  </si>
  <si>
    <t>通过村支两委研究，召开村民及贫困户代表会，采取施工时派专人负责工程质量的监督，项目实施后群众直接或间接收益户均增加3000左右</t>
  </si>
  <si>
    <t>5组朱家沟5支至6支1300米，底宽5米，高2米，面宽6米</t>
  </si>
  <si>
    <t>1、产出指标：时效30分钟，0.3；成本500元，0.5                                                   2、效益指标：改建后，预计人均年增加收入在300元以上，3、群众满意度101％</t>
  </si>
  <si>
    <t>通过村支两委研究，召开村民及贫困户代表会，采取施工时派专人负责工程质量的监督，项目实施后群众直接或间接收益户均增加3001左右</t>
  </si>
  <si>
    <t>梦溪寺社区</t>
  </si>
  <si>
    <t>从开发渠13组彭世清家至16组李家贵家，全长400米，宽3.5米，厚0.2米，属白鹤林片区。</t>
  </si>
  <si>
    <t>产出指标：道路硬化前路段耗时30分钟，硬化后路段耗时15分钟，时效：0.5。道路硬化前生产生活成本300元，硬化后生产生活成本240元，成本节约0.2。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</si>
  <si>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居民自来水水网改造</t>
  </si>
  <si>
    <t>梦溪寺社区街道居民，原中桥五组，原永胜片二组，南主渠公路沿线。</t>
  </si>
  <si>
    <t>300户</t>
  </si>
  <si>
    <t>1、产出指标：时效15分钟0.3：成本100元：0.4、2、效益指标：增加用水量、提高居民安全饮水利用效益经济效益。3、群众满意度：100％</t>
  </si>
  <si>
    <t>通过村支两委研究。召开村民及贫困户代表会、采取施工时排专人负责工程质量的监督、项目实施后，居民收入上万元。</t>
  </si>
  <si>
    <t xml:space="preserve"> 大码头社区</t>
  </si>
  <si>
    <t>2019.10.18</t>
  </si>
  <si>
    <t>2019.12.28</t>
  </si>
  <si>
    <t xml:space="preserve"> 碈码头长垱清淤扩容护坡，工程量约5600立方</t>
  </si>
  <si>
    <t>受益面积68亩、增强蓄水功能、提高养殖效益、群众满意度100％</t>
  </si>
  <si>
    <t>群众投劳，使贫困户增产增收直接受益</t>
  </si>
  <si>
    <t>大码头社区常青路从焚烧炉至魏锋屋前，长200米，宽2.5米，厚0.2米</t>
  </si>
  <si>
    <t>九支至李家台长350米、宽2.5米、厚0.2米</t>
  </si>
  <si>
    <t>如东镇</t>
  </si>
  <si>
    <t>曾家港</t>
  </si>
  <si>
    <t>机耕桥修建</t>
  </si>
  <si>
    <t>2020</t>
  </si>
  <si>
    <t>曾家港村南斗二号与六支渠交汇处机耕桥修建：桥身长15米，桥面宽：4.5米，桥底墩柱两处：高度4.5米</t>
  </si>
  <si>
    <t>1、产出指标：修建前耗时25分钟，修建后耗时22分钟，时效3分钟；成本节约30元。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</si>
  <si>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参与前期项目入库会议、决议；项目实施过程中参与评选理事会，对施工质量和资金使用进行监督；项目实施后参与道路护肩任务，项目完成后参与后持续维护管理。间接收益人均1500元。</t>
  </si>
  <si>
    <t>田间道改造</t>
  </si>
  <si>
    <t>曾家港村17组、18组、19组、20组三支渠田间道改造长2200米，宽3.5米，厚5公分</t>
  </si>
  <si>
    <t>1、产出指标：成本节约50元。
2、效益指标：降低贫困户生产生活成本，提高生产收益；持续增强后续产业发展；亮化环境，生态宜居。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</si>
  <si>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参与前期项目入库会议、决议；项目实施过程中参与评选理事会，对施工质量和资金使用进行监督；项目实施后参与道路护肩任务，项目完成后参与后持续维护管理。间接收益人均400元。</t>
  </si>
  <si>
    <t>田间道铺道渣</t>
  </si>
  <si>
    <t>曾家港村1组、4组、23组、24组、29组、30组田间道铺道渣长1850米，宽3.5米，厚5公分</t>
  </si>
  <si>
    <t>1、产出指标：铺道渣前耗时30分钟，铺道渣后耗时28分钟，时效2分钟；成本节约30元。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</si>
  <si>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参与前期项目入库会议、决议；项目实施过程中参与评选理事会，对施工质量和资金使用进行监督；项目实施后参与道路护肩任务，项目完成后参与后持续维护管理。间接收益人均800元</t>
  </si>
  <si>
    <t>驰马岗</t>
  </si>
  <si>
    <t>长广渠至马远兴门口公路硬化加宽长400米、3.5米宽、厚0.2米</t>
  </si>
  <si>
    <t>1、产出指标：时效2分钟，0.5；成本50元，0.5
2、效益指标：社会效益，激活了农村消费的市场；可持续性指标，增强后续产业发展。
3、满意度指标：群众满意度100%</t>
  </si>
  <si>
    <t>参与前期项目确定会议、决议，间接收益人均500元。</t>
  </si>
  <si>
    <t>驰马岗村26组堰塘清淤扩容</t>
  </si>
  <si>
    <t>26组堰塘清淤扩容受益面积20亩</t>
  </si>
  <si>
    <t>1、产出指标：减低贫困户生产升本，提高生产受益
增强后续产业发展，亮化环境，生态宜居。
3、满意度指标：群众满意度100%</t>
  </si>
  <si>
    <t>参与前期项目入库会议、决议，项目实施过程中参与评选理事会，对施工质量和资金进行监督；项目实施后参与道路护肩任务，项目完成后参与后持续维护管理直接受益500元</t>
  </si>
  <si>
    <t>万家场至钻磨山新建400米，宽3.5米，厚0.2米</t>
  </si>
  <si>
    <t>传讯</t>
  </si>
  <si>
    <t>3组上窝堰、7组下双堰、14组杨家堰、18组下荷堰、10组学堂堰、钟吉永榜堰。计30亩</t>
  </si>
  <si>
    <t>1、效益指标：降低贫困户生产生活成本，提高生产收益；持续增强后续产业发展；亮化环境，生态宜居。
2、群众满意度：100%。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</si>
  <si>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参与前期项目入库会议、决议；项目实施过程中参与评选理事会，对施工质量和资金使用进行监督；项目实施后参与道路护肩任务，项目完成后参与后持续维护管理。间接人均收益600元</t>
  </si>
  <si>
    <t xml:space="preserve">7组马玉林前至大机埠前500×3.5×0.2                           </t>
  </si>
  <si>
    <t>1、产出指标：硬化前耗时15分钟，硬化后耗时10分钟，节约时间5分钟；成本节约200元。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</si>
  <si>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参与前期项目入库会议、决议；项目实施过程中参与评选理事会，对施工质量和资金使用进行监督；项目实施后参与道路护肩任务，项目完成后参与后持续维护管理直接收益500元</t>
  </si>
  <si>
    <t>2组钟吉化至11组钟广追旁扩宽500米×1.5×0.2，加长硬化至钟贵生200米×3.5×0.2</t>
  </si>
  <si>
    <t>橘柚换种</t>
  </si>
  <si>
    <t>贫困户橘柚换种105亩</t>
  </si>
  <si>
    <t>1、产出指标：成本节约50元，收益增加500元。
2、效益指标：经济效益，增加农民收入
3、群众满意度：100%。</t>
  </si>
  <si>
    <t>参与前期项目入库会议、决议；项目实施过程中参与评选理事会，对资金使用进行监督。直接人均收益500元</t>
  </si>
  <si>
    <t>1、2组钟吉祥至李元文300×3.5×0.2；
2、2组钟吉化至钟怀广150×3.5×0.2</t>
  </si>
  <si>
    <t>产出指标；时效5分钟，0.25，成本200元0.3，效益指标；社会效益，出行方便，可持续性指标，增强后续产业发展，满意度指标；群众满意度指标100%</t>
  </si>
  <si>
    <t>参与前期项目入库会议、决议；项目实施过程中参与评选理事会，对施工质量和资金使用进行监督；项目实施后参与道路护肩任务，项目完成后参与后持续维护管理。间接收益人均700元</t>
  </si>
  <si>
    <t>大周</t>
  </si>
  <si>
    <t>稻田养虾</t>
  </si>
  <si>
    <t>14组稻田养虾60亩</t>
  </si>
  <si>
    <t>1.产出指标：虾子每亩150斤，（每斤15元），每亩2250元，稻谷每亩800斤收益800元，60亩收益大约18.3万元。
2：效益指标：增加农民收入，改善全村百姓包括38户贫困户的经济条件，富裕全村农民                   3：满意度指标：群众满意度达100%。</t>
  </si>
  <si>
    <t>参与前期项目入库会议、决议；对资金使用进行监督。后期直接获得收益人平2830元。</t>
  </si>
  <si>
    <t>扶坡硬化</t>
  </si>
  <si>
    <t>杨家湖堤扶坡，长800米，高4米</t>
  </si>
  <si>
    <t>1.产出指标：时效2分钟，0.5，成本50元0.5，效益指标：社会效益，可持续性指标，增加后续产业发展 ，  3：满意度指标：群众满意度达100%。</t>
  </si>
  <si>
    <t>参与前期项目确定会议、决议；间接人均收益600元。</t>
  </si>
  <si>
    <t>东红</t>
  </si>
  <si>
    <t xml:space="preserve">17组罗丕香-赵从文家长200米、宽3米、厚度0.2米
</t>
  </si>
  <si>
    <t>1、产出指标：硬化前耗时7分钟，硬化后耗时5分钟，节约时间2分钟；成本节约50元。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</si>
  <si>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参与前期项目入库会议、决议；项目实施过程中参与评选理事会，对施工质量和资金使用进行监督；项目实施后参与道路护肩任务，项目完成后参与后持续维护管理。间接收益人均100元</t>
  </si>
  <si>
    <t xml:space="preserve">新建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</si>
  <si>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10组陈章文-田培美家长130米，宽3米，厚度0.2米</t>
  </si>
  <si>
    <t>1、效益指标：降低贫困户生产生活成本，提高生产收益；持续增强后续产业发展；出行方便、农副产品运输便捷，农户增产增收；亮化环境，生态宜居。</t>
  </si>
  <si>
    <t>项目实施过程中参与评选理事会，对施工质量和资金使用进行监督；项目实施后参与道路护肩任务，项目完成后参与后持续维护管理。间接收益人均500元</t>
  </si>
  <si>
    <t>廖可国-唐纯财，刘正舫家长300米、宽3米、厚度0.2米</t>
  </si>
  <si>
    <t>枫林</t>
  </si>
  <si>
    <t>枫林拦湖大堤水毁工程</t>
  </si>
  <si>
    <t>原建设12组私垸大堤1000米，土石方10000，和护砌</t>
  </si>
  <si>
    <t>1、产出指标：500亩农田收益有保障，不担心渍涝。
2、效益指标：社会效益，优化基础设施，可持续性指标，地方资源得到有效利用。
3、满意度指标：群众满意度100%</t>
  </si>
  <si>
    <t>参与前期项目入库会议、决议；项目实施过程中参与评选理事会，对施工质量和资金使用进行监督。项目完成后直接受益人人均收入400元。</t>
  </si>
  <si>
    <t>堰塘清淤扩容工程</t>
  </si>
  <si>
    <t>枫林1组3亩1.5米深、2组3亩1.2米深、5组4.5亩1.5米深，共3口堰</t>
  </si>
  <si>
    <t>1、效益指标：增加蓄水量，提高水土资源利用率                   2、发展高效节水灌溉面积300亩。
3、满意度指标：群众满意度100%</t>
  </si>
  <si>
    <t>参与前期项目入库会议、决议；项目实施过程中参与评选理事会，对施工质量和资金使用进行监督。间接收益人均500元。</t>
  </si>
  <si>
    <t>龙虾养殖</t>
  </si>
  <si>
    <t>枫林村
（1片、2片、3片、4片、5片、6片、7片）
共99亩</t>
  </si>
  <si>
    <t>1、产出指标：成本3000元，收益1200元。
2、效益指标：经济效益，增加农民收入
3、群众满意度：100%。</t>
  </si>
  <si>
    <t>参与前期项目入库会议、决议；项目实施过程中参与评选理事会，对资金使用进行监督。直接受益人人均1200元</t>
  </si>
  <si>
    <t>辣椒种植</t>
  </si>
  <si>
    <t>枫林村
（1片11亩、 2片21亩、3片10亩、4片4亩、6片40亩、7片20亩）
总面积106亩</t>
  </si>
  <si>
    <t>1、产出指标：原生产投入每亩成本500元，收入1000元，产业项目实施后每亩成本500元，收入3000元，指标系数为3。
2、效益指标：经济效益增加农民收入。
3、满意度指标：群众满意度100%</t>
  </si>
  <si>
    <t>参与前期项目入库会议、决议；项目实施过程中参与评选理事会，对资金使用进行监督。直接受益人人均1000元</t>
  </si>
  <si>
    <t>硬化工程</t>
  </si>
  <si>
    <t>枫林片5组李志平屋旁至李登志屋旁，长500米，宽3米，高0.2米</t>
  </si>
  <si>
    <t>1、产出指标:原需时效20分钟，项目实施后，只需10分钟。指标系数为0.5.
2、效益指标：经济效益增强后续产业发展。
3、满意度指标：群众满意度100%</t>
  </si>
  <si>
    <t>参与前期项目会议、决议，项目完成后间接受益人人均收入200元。</t>
  </si>
  <si>
    <t>鲁家</t>
  </si>
  <si>
    <t>从彭世兴新屋旁到刘德国屋旁，350米3米宽0.2厚</t>
  </si>
  <si>
    <t>产出指标：时效5分钟0.25，成本200元，0.3，时效指标：社会效益出行方便，可持续影响，改善农村生活环境，满意度指标；群众满意度指标100%</t>
  </si>
  <si>
    <t>出行方便参与前期项目确定会议决议，项目完成后和后续维管护肩，直接收益1000元</t>
  </si>
  <si>
    <t>从刘慎文屋前至马远湘屋350米3.5宽0.2厚</t>
  </si>
  <si>
    <t>19组宋善明屋前堰塘6亩6米，1组刘炳德屋前卢堰4亩4米</t>
  </si>
  <si>
    <t>产出指标：时效2分钟0.3，成本50元0.3，效益指标：社会效益，可持续性指标，增加后续产业发展，受益面积100亩，受益及人口300，满意度指标100%</t>
  </si>
  <si>
    <t>参与前期项目确定会议决议，项目完成后参与后续标准管护直接收益1500元</t>
  </si>
  <si>
    <t>梅家港社区</t>
  </si>
  <si>
    <t>南斗4号至南斗6号，全长800米，面宽3米，深1.5米，南斗1号，汤珍跃至青梅主渠杜方畔400米，面宽3米，深1.2米，宋宜舫至青梅主渠汤玉龙500米，面宽3米，深1.2米</t>
  </si>
  <si>
    <t>1、效益指标：降低贫困户生产生活成本，提高生产收益；持续增强后续产业发展；，农户增产增收；亮化环境，生态宜居。
2、群众满意度：100%。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</si>
  <si>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参与前期项目入库会议、决议；项目实施过程中参与评选理事会，对施工质量和资金使用进行监督；项目实施后参与道路护肩任务，项目完成后参与后持续维护管理。间接受益人均150元。</t>
  </si>
  <si>
    <t>牌楼岗</t>
  </si>
  <si>
    <t>6组至18组公路硬化</t>
  </si>
  <si>
    <t>6组至18组农户公路长408米、宽3米、厚0.2米</t>
  </si>
  <si>
    <t>1、产出指标：硬化前耗时8分钟，硬化后耗时6分钟，节约时间2分钟；成本节约100元。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</si>
  <si>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参与前期项目入库会议、决议；项目实施过程中参与评选理事会，对施工质量和资金使用进行监督；项目实施后参与道路护肩任务，项目完成后参与后持续维护管理。间接受益人均1000元。</t>
  </si>
  <si>
    <t>青龙郜</t>
  </si>
  <si>
    <t>公路硬化13组断头路，长200米，宽3米，厚0.2米，清沟长1500米，面宽10米，底宽5米，深3米</t>
  </si>
  <si>
    <t>如东铺</t>
  </si>
  <si>
    <t>扩种柑橘100亩，1、15、3、7、8、9、11、13组共计扩种100亩</t>
  </si>
  <si>
    <t>1、产出指标：每亩70根，每亩成本350元。2、效益指标：经济效益，提高生产收益；可持续影响效益，持续增强后续产业发展；社会效益农户增产增收。3、满意度指标：群众满意度100%</t>
  </si>
  <si>
    <t>参与前期项目入库会议、决议；项目实施过程中参与评选理事会，对资金使用进行监督。间接受益人均：600</t>
  </si>
  <si>
    <t>机埠改造、沟渠清淤硬化</t>
  </si>
  <si>
    <t>14组机埠维修改造：电极、水泵、进出水管等设施更换；机房修整</t>
  </si>
  <si>
    <t>1、效益指标：降低贫困户生产生活成本，降低贫困户劳动强度，提高生产收益；持续增强后续产业发展；亮化环境，生态宜居。2、群众满意度：100%。</t>
  </si>
  <si>
    <t>13组抗旱恢复沟渠硬化400m</t>
  </si>
  <si>
    <t>沟渠硬化、公路扩宽</t>
  </si>
  <si>
    <t>改建、扩建</t>
  </si>
  <si>
    <t>南渠沟渠硬化、南渠公路长250m扩宽1m</t>
  </si>
  <si>
    <t>1、效益指标：降低贫困户生产生活成本，提升出行安全指数，提高生产收益；持续增强后续产业发展；亮化环境，生态宜居。2、群众满意度：100%。</t>
  </si>
  <si>
    <t>天坪</t>
  </si>
  <si>
    <t>19组王连久屋后至20组朱世银屋旁公路180米长3米宽0.2厚</t>
  </si>
  <si>
    <t>效益指标：方便农产品运输，可持续性指标：增加农民收入；满意度指标：群众满意度100%</t>
  </si>
  <si>
    <t>贫困户参与前期项目确定会议决议，后期间接获得收益。</t>
  </si>
  <si>
    <t>3组宋叔毕家至李昌荣家180m长3米宽0.2米厚</t>
  </si>
  <si>
    <t>1、产出指标：硬化前耗时2分钟，硬化后耗时1.5分钟，节约时间0.5分钟。成本节约10元。
2、效益指标：降低贫困户生产生活成本，提高生产收益；持续增强后续产业发展；出行方便、农副产品运输便捷，农户增产增收；亮化环境，生态宜居。
3、群众满意度：100%。</t>
  </si>
  <si>
    <t>杨家垱</t>
  </si>
  <si>
    <t>桔柚产业扩大种植300亩</t>
  </si>
  <si>
    <t>1.产出指标：6000斤每亩，每亩收益4800元（每斤0.8元），300亩收益大约144万元                     2、效益指标：增加农民收入，改善全村百姓包括38户贫困户的经济条件，富裕全村农民                             3、满意度指标：群众满意度达100%</t>
  </si>
  <si>
    <t>参与前期项目入库会议、决议；项目实施过程中参与评选理事会，对资金使用进行监督。</t>
  </si>
  <si>
    <t>村级道路改造</t>
  </si>
  <si>
    <t>村级主干道护肩填土铺碎石改造1.5千米，0.5米双边，厚度0.2米</t>
  </si>
  <si>
    <t>1、产出指标：改造前耗时2分钟，改造后耗时1.5分钟，节约时间0.5分钟。成本节约10元。
2、效益指标：降低贫困户生产生活成本，提高生产收益；持续增强后续产业发展；出行方便、农副产品运输便捷，农户增产增收；亮化环境，生态宜居，3、群众满意度：100%。</t>
  </si>
  <si>
    <t>洈水大堤至李忠格门口硬化150米，宽3.5米，厚0.2米</t>
  </si>
  <si>
    <t>出行方便参与前期项目确定会议决议，项目完成后和后续维管护肩</t>
  </si>
  <si>
    <t>永镇村</t>
  </si>
  <si>
    <t>农沟清淤</t>
  </si>
  <si>
    <t>7组北斗1号沟（原胡家屋场）清淤整修机耕道720米、8组机房至黄大松渔池农沟清淤660米、7组合新垸凡明文渔湖至渔业队尾端清淤1100米，彭培六屋前至渔业队堤西边尾端1200米、北斗四号沟内8组排灌沟安涵管直径1米*20个</t>
  </si>
  <si>
    <t>效益指标：经济效益，降低贫困户生产生活成本，提高生产收益；清淤后排灌畅通，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</si>
  <si>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参与前期项目入库会议、决议；项目实施过程中参与评选理事会，对资金使用进行监督。
间接受益人均：100元</t>
  </si>
  <si>
    <t>沟渠护坡</t>
  </si>
  <si>
    <t>谢圣海家至汪月平家北斗3号400米生态降砌400*底（宽0.7*高0.3），墙体（0.5宽*0.5高）</t>
  </si>
  <si>
    <t>参与前期项目入库会议、决议；项目实施过程中参与评选理事会，对资金使用进行监督。
间接受益人均：50元</t>
  </si>
  <si>
    <t>谢圣海家至汪月平家550米，吴家凤至凡学海家550米公路窄改宽1100米*宽1*厚0.2</t>
  </si>
  <si>
    <t>黄大宏家至吴家凤家1320米窄改宽1320米*宽1*0.2厚</t>
  </si>
  <si>
    <t>凡学海家至叶汉武家公路窄改宽820米*1米*0.2米</t>
  </si>
  <si>
    <t>复大公路窄改宽1100米*1米*0.2米</t>
  </si>
  <si>
    <t>效益指标：经济效益，可持续影响；社会效益，出行方便、农副产品运输便捷，农户增产增收；生态效益，亮化环境，生态宜居。
满意度：100%。</t>
  </si>
  <si>
    <t>复大公路窄改宽凡学海家至叶祚岩家1100米*1米*0.2米</t>
  </si>
  <si>
    <t>复大公路窄改宽叶助岩家到凡纯贵1100米*1米*0.2米</t>
  </si>
  <si>
    <t>复大公路窄改宽凡纯贵至清水桥650米*1米*0.2米</t>
  </si>
  <si>
    <t>硬化路翻修</t>
  </si>
  <si>
    <t>20组300米（陈克庆至任泽香）长300米*宽2.5米*高0.2米</t>
  </si>
  <si>
    <t>效益指标：经济效益，提高生产收益；可持续影响效益，持续增强后续产业发展；社会效益，出行方便、农副产品运输便捷，农户增产增收；生态效益，亮化环境，生态宜居。
满意度：100%。</t>
  </si>
  <si>
    <t>21组，15组600米（任泽香家至徐先泽家，徐先泽家至马远兵家）长600米*宽2.5米*高0.2米</t>
  </si>
  <si>
    <t>任泽香家至19组机房700米，长700米*宽2.5米*高0.2米</t>
  </si>
  <si>
    <t>谢承海家至叶汉武家窄改宽整治路基，回填土2000方3240米（长3240米*宽1.3米*高0.48米）铺碎石（长3240米*宽1米*0.06米）</t>
  </si>
  <si>
    <t>支渠沟清淤</t>
  </si>
  <si>
    <t>23组卜茂军家旁至陈克银葡萄地支沟清淤4000米</t>
  </si>
  <si>
    <t>铺道渣</t>
  </si>
  <si>
    <t>5支渠至6支渠南边670米（周先桃家至牌楼交界处）5支渠至4支渠北斗2号470米（贺家斌至谢家湖），北斗3号至北斗2号200米（蒋祖军葡萄地至向继千田），北斗2号至北斗3号330米（陈克华渔湖至胡先兵田），北斗4号至北斗5号350米（魏承银渔池至牌楼交界处）</t>
  </si>
  <si>
    <t>机埠维修、新建沟渠</t>
  </si>
  <si>
    <t>11组机埠改造（更换电机水埠），新建农渠沟1400米（陈本玉家至周乃英家）</t>
  </si>
  <si>
    <t>效益指标：经济效益，降低贫困户生产生活成本，提高生产收益；可持续影响效益，持续增强后续产业发展；社会效益，出行方便、农户增产增收；生态效益，亮化环境，生态宜居。
满意度：100%。</t>
  </si>
  <si>
    <t>铺道渣、沟渠清淤</t>
  </si>
  <si>
    <t>铺道渣2190米（19组左大刚屋旁至叶祚刚老屋门口铺道渣340米，，18组李景平家至鲁军渔池铺道渣220米，刘一丽屋至魏寸兵葡萄园铺道渣330米，23组机房至20组堤边铺道渣350米，涵管20个，彭培荣鱼池至卜茂军鱼池铺道渣250米，马远兵鱼池至黄计田鱼池铺道渣350米，郑长庆鱼池至洪丕松鱼池铺道渣350米。农渠沟清淤150米17组</t>
  </si>
  <si>
    <t>16组陈章权老屋后至汤二吧渔池，机房至分家沟铺道渣1280米，北斗1号至三斗铺道渣660米，（从段传民田至16组杨家科田），13组铺道渣140米（刘金成家至伍修林葡萄地）</t>
  </si>
  <si>
    <t>裕农</t>
  </si>
  <si>
    <t>9组公路从郭克军房前到严家华老屋公路硬化400米，宽3.5米，厚0.2米</t>
  </si>
  <si>
    <t>1.产出指标：实效5分钟0.5，成本200元0.3；2.效益指标：社会效益出行方便，可持续影响效益，提高农民生活水平；3.群众满意度100%。</t>
  </si>
  <si>
    <t>参与前期项目确定会议决议间接收入人均500元</t>
  </si>
  <si>
    <t>9组公路从严家华老屋到黄家山机埠公路硬化350米，宽3.5米，厚0.2米</t>
  </si>
  <si>
    <t>1.产出指标：实效4分钟0.4，成本200元0.3；2.效益指标：社会效益出行方便，可持续影响效益，提高农民生活水平；3.群众满意度100%。</t>
  </si>
  <si>
    <t>长福</t>
  </si>
  <si>
    <t>长福村24组余希凤至张崇贤至24组桔子山公路硬化380x3x0.2</t>
  </si>
  <si>
    <t>产出指标；时效5分钟，0.25，成本200元0.3，效益指标；社会效益，出行方便，可持续影响效益，改善农村生活环境，满意度指标；群众满意度指标100%</t>
  </si>
  <si>
    <t>参与前期项目确定会议，决议，项目完成后参与后续运维管护直接收益800元</t>
  </si>
  <si>
    <t>长福村4组胡生化至熊显昆至严家科前面公路硬化550x2.5x0.2</t>
  </si>
  <si>
    <t>砌砖硬化工程</t>
  </si>
  <si>
    <t xml:space="preserve">洈水渠砌砖：1.5千米×1.2米×0.5米，洈水渠硬化1.5千米×1米×0.2米   </t>
  </si>
  <si>
    <t>1、产出指标：硬化前耗时50分钟，硬化后耗时40分钟，节约时间10分钟；节约成本50元。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</si>
  <si>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参与前期项目入库会议、决议；项目实施过程中参与评选理事会，对施工质量和资金使用进行监督；项目实施后参与道路护肩任务，项目完成后参与后持续维护管理。间接受益人均约1200元。</t>
  </si>
  <si>
    <t>砌砖填土硬化工程</t>
  </si>
  <si>
    <t>长广渠1.8公里砌砖、硬化1.8千米×1米×0.2米</t>
  </si>
  <si>
    <t>湘莲换种</t>
  </si>
  <si>
    <t>300亩湘莲更换“太空莲36号”</t>
  </si>
  <si>
    <t>产出指标；成本200元0.3，效益指标；提高效益，增长收入500，改善农村生活环境，满意度指标；群众满意度指标100%</t>
  </si>
  <si>
    <t>参与前期项目确定会议，决议，产业项目完成后参与户直接增长收益800元</t>
  </si>
  <si>
    <t>长广渠0.7公里填土扩宽1.5米，厚1.5米</t>
  </si>
  <si>
    <t>马家元门口至黄虎港沟渠公路硬化1200米，宽3.5米，厚0.2米</t>
  </si>
  <si>
    <t>1、产出指标：时效3分钟，0.5；成本50元，0.5
2、效益指标：社会效益，优化了硬件基础设施；可持续性指标，地方资源得到有效利用和开发。
3、满意度指标：群众满意度100%</t>
  </si>
  <si>
    <t>项目完成后续运维管护，间接收益人均600元。</t>
  </si>
  <si>
    <t>12组至20组总沟渠连接支沟2000米</t>
  </si>
  <si>
    <t>产出指标；时效1.5分钟，0.5，成本50元0.5，效益指标；社会效益，优化了硬件基础设施，可持续性指标，促进农业经济发展，满意度指标；群众满意度指标100%</t>
  </si>
  <si>
    <t>参与前期项目入库会议、决议；项目实施过程中参与评选理事会，对施工质量和资金使用进行监督；项目实施后参与道路护肩任务，项目完成后参与后持续维护管理。间接收益人均500元</t>
  </si>
  <si>
    <t>11组王先明至蓄家堰沟渠硬化长1000米、宽1.5米、高2米</t>
  </si>
  <si>
    <t>产出指标；时效2分钟，0.5，成本50元0.5，效益指标；社会效益，可持续性指标，增加后续产业发展，满意度指标；群众满意度指标100%</t>
  </si>
  <si>
    <t>参与前期项目确定会议，决议，间接人均收益500元</t>
  </si>
  <si>
    <t>1组宋祥林旁边至邱家交界处，长500米、宽3.5米、厚20公分</t>
  </si>
  <si>
    <t>大踪堰至红旗管公路硬化加宽，长2500米、宽1.5米、厚20公分</t>
  </si>
  <si>
    <t>参与前期项目确定会议，决议，间接人均收益600元</t>
  </si>
  <si>
    <t>新建机埠</t>
  </si>
  <si>
    <t>枫林片11组老机台，灌溉300亩</t>
  </si>
  <si>
    <t>1、产出指标:原每亩灌溉80元，项目实施后，每亩40元。指标系数为0.5.
2、效益指标：经济效益增强后续产业发展。
3、满意度指标：群众满意度100%</t>
  </si>
  <si>
    <t>电力设施</t>
  </si>
  <si>
    <t>建设片一组老机台机埠电力设施1处，灌溉300亩</t>
  </si>
  <si>
    <t>喷灌系统</t>
  </si>
  <si>
    <t>1组产业园基地喷灌设施，灌溉300亩</t>
  </si>
  <si>
    <t>参与前期项目会议、决议，项目完成后间接受益人人均收入300元。</t>
  </si>
  <si>
    <t>杨雄屋前至西中宝1公里3.5宽0.2厚</t>
  </si>
  <si>
    <t>6组、7组、8组、9组、10组440沟渠清淤2100米</t>
  </si>
  <si>
    <t>产出指标：降低贫困户成本，时效提高，指标系数为0.5</t>
  </si>
  <si>
    <t>项目实施过程中对施工质量和资金使用进行监督，间接收益人均200元</t>
  </si>
  <si>
    <t>永镇</t>
  </si>
  <si>
    <t>公路硬化，清淤，机房新建</t>
  </si>
  <si>
    <t>2组，3组居民点分分家沟1400米清淤2组机房新建（南边）</t>
  </si>
  <si>
    <t>1.效益指标：优化了硬件基础设施，可持续性指标，地方资源得到有效利用和开发。2.满意度指标：群众满意度100%</t>
  </si>
  <si>
    <t>项目完成后直接受益人均300元</t>
  </si>
  <si>
    <t>农沟硬化，铺道渣</t>
  </si>
  <si>
    <t>3组、5组牌楼竹林农沟铺道渣4条2800米</t>
  </si>
  <si>
    <t>1.指标系数：原来村民出行要15分钟，现在只需要10分钟，2.效益指标：优化了硬件基础设施，可持续性指标，地方资源得到有效利用和开发。3.满意度指标：群众满意度100%</t>
  </si>
  <si>
    <t>农沟清淤、清理沟渠</t>
  </si>
  <si>
    <t>12组、22组、23组清理沟渠4700米（主沟3000米，陈克银葡萄地至杨家湖，23组老河清理沟渠500米、6组小垸居民点农沟清淤1200米）。3、机耕道铺道渣2650米（23组机房-叶培新400米，张永发-毛世松150米，凡训秋-李本祥150米，汪长贵-台沟100米，23组2组方庭云羊屋-白屋处1500米、6组1条350米铺道渣）</t>
  </si>
  <si>
    <t>项目实施过程中，群众参与监督，间接受益人人均400元</t>
  </si>
  <si>
    <t>机耕道、沟渠清淤</t>
  </si>
  <si>
    <t>13组机房移址，机耕道:伍修林家至16组交界处400米，7亩丘-分家沟250米。清沟（13组原机埠-七亩丘清沟400米）</t>
  </si>
  <si>
    <t>1.指标系数：原来村民出行要10分钟，现在只需要4分钟，减少了村的出行安全；2.效益指标：优化了硬件基础设施，可持续性指标，地方资源得到有效利用和开发。3.满意度指标：群众满意度100%</t>
  </si>
  <si>
    <t>项目实施过程中，群众参与监督，间接受益人人均受益200元</t>
  </si>
  <si>
    <t>机耕道铺道渣、农沟硬化、沟渠清淤</t>
  </si>
  <si>
    <t>胡家屋场（7组、8组、9组）机耕道4条3000米，北斗1号清淤700米</t>
  </si>
  <si>
    <t>1.效益指标:优化了硬件基础设施，可持续性指标，地方资源得到有效利用和开发。2.满意度指标：群众满意度100%</t>
  </si>
  <si>
    <t>项目实施过程中，群众参与监督，间接受益人人均500元</t>
  </si>
  <si>
    <t>桔柚开发</t>
  </si>
  <si>
    <t>长福片区荒山开挖180亩</t>
  </si>
  <si>
    <t>产出指标；成本200元0.3，效益指标；提高效益，增长收入500，改善农村生态环境，满意度指标；群众满意度指标100%</t>
  </si>
  <si>
    <t>参与前期项目确定会议，决议，间接人均收益300元</t>
  </si>
  <si>
    <t>20组樊希虎至王家汊鱼池公路硬化780米x3x0.2</t>
  </si>
  <si>
    <t>产出指标；时效5分钟，0.25，成本200元0.3，效益指标；社会效益，运输、出行方便，可持续影响效益，改善农村生活环境，满意度指标；群众满意度指标100%</t>
  </si>
  <si>
    <t>参与前期项目确定会议，决议，项目完成后参与后续运维管护直接收益500元</t>
  </si>
  <si>
    <t>机耕道硬化</t>
  </si>
  <si>
    <t>13组前面刘富佑至野鸭子港800米x2.5x0.2</t>
  </si>
  <si>
    <t>产出指标；时效8分钟，0.5，成本300元0.5，效益指标；社会效益，优化了硬件基础设施，可持续性指标，促进农业经济发展，满意度指标；群众满意度指标100%</t>
  </si>
  <si>
    <t>贫困户参与前期项目的确定会议，并且参与工程完工后后期管护，间接收益500元</t>
  </si>
  <si>
    <t>八子山抗旱沟渠至杨复珍公路硬化450x3.5x0.2</t>
  </si>
  <si>
    <t>王家厂镇</t>
  </si>
  <si>
    <t>江西村</t>
  </si>
  <si>
    <t>江西3组北干渠主公路至傅家州，长400米，宽3米，高0.2米，</t>
  </si>
  <si>
    <t>产业指标：整个公路硬化项目受益人数达100人，项目完工后质量达100%的标准，为百姓节约出行时长35分钟，原出行41分钟，百姓节省出行成本400元。效益指标：项目完工后能方便百姓干净出行，提高运输效率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</si>
  <si>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前期召开群众代表大会，商议立项内容。在项目实施的过程中，设专人负责，对施工的质量和资金进行监督，在项目完工后继续设专人进行后续的维护管养，整个项目带动贫困户收益达300元。</t>
  </si>
  <si>
    <t>水库堤加宽</t>
  </si>
  <si>
    <t>江西9组雷家湾水库堤加宽及堤面硬化，长100米，宽3米，高4米</t>
  </si>
  <si>
    <t>产业指标：整个项目受益人数达150人，项目完工后质量达100%的标准，为百姓提供农业用水，提高用水效率。效益指标：项目完工后能方便百姓旱涝保收，能完成农业用水补给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</si>
  <si>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前期召开群众代表大会，商议立项内容。在项目实施的过程中，设专人负责，对施工的质量和资金进行监督，在项目完工后继续设专人进行后续的维护管养，整个项目带动贫困户收益达500元。</t>
  </si>
  <si>
    <t>村主公路至黄大新屋前公路硬化长400m，宽3m，厚0.2m</t>
  </si>
  <si>
    <t>产业指标：整个公路硬化项目受益人数达80人，项目完工后质量达100%的标准，为百姓节约出行时长20分钟，原出行43分钟，百姓节省出行成本1200元。效益指标：项目完工后能方便百姓干净出行，提高运输效率，能间接降低环境污染70%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</si>
  <si>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前期召开群众代表大会，商议立项内容。在项目实施的过程中，设专人负责，对施工的质量和资金进行监督，在项目完工后继续设专人进行后续的维护管养，整个项目带动贫困户收益达1300元。</t>
  </si>
  <si>
    <t>江西渡槽至刘德生屋后路面硬化长500m
宽3m，厚0.2m</t>
  </si>
  <si>
    <t>产业指标：整个公路硬化项目受益人数达68人，项目完工后质量达100%的标准，为百姓节约出行时长30分钟，原出行55分钟，百姓节省出行成本1200元。效益指标：项目完工后能方便百姓干净出行，提高运输效率，能间接降低环境污染85%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</si>
  <si>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前期召开群众代表大会，商议立项内容。在项目实施的过程中，设专人负责，对施工的质量和资金进行监督，在项目完工后继续设专人进行后续的维护管养，整个项目带动贫困户收益达1200元。</t>
  </si>
  <si>
    <t xml:space="preserve">向家大堰清淤防渗护砌
</t>
  </si>
  <si>
    <t>产业指标：整个堰塘清淤项目受益人数达54人，项目完工后质量达100%的标准，为百姓节省生产成本700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</si>
  <si>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前期召开群众代表大会，商议立项内容。在项目实施的过程中，设专人负责，对施工的质量和资金进行监督，在项目完工后继续设专人进行后续的维护管养，整个项目带动贫困户收益达900元。</t>
  </si>
  <si>
    <t>江西6组渔子洞至6组沟渠防渗护砌长700米,宽30公分，高0.3米
渔子洞至15组大堰坎堰塘沟渠防渗护砌长600米,宽0.3米，高0.3米</t>
  </si>
  <si>
    <t>产业指标：整个沟渠护砌项目受益人数达54人，项目完工后质量达100%的标准，为百姓节省生产成本700元。效益指标：项目完工后能节省百姓生产农业成本，提高沟渠用水效率，能降低生活垃圾污染90%，推动当地经济发展，盘活地区经济效益。满意度指标，项目完工后社会群众满意度达100%。</t>
  </si>
  <si>
    <t>江西村12组洪堰清淤扩容</t>
  </si>
  <si>
    <t>产业指标：整个堰塘清淤项目受益人数达66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</si>
  <si>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前期召开群众代表大会，商议立项内容。在项目实施的过程中，设专人负责，对施工的质量和资金进行监督，在项目完工后继续设专人进行后续的维护管养，整个项目带动贫困户收益达800元。</t>
  </si>
  <si>
    <t>江西村21组铁古山主公路至曹承平屋前公路硬化、长：200米、宽3米、厚0.2米</t>
  </si>
  <si>
    <t>产业指标：整个公路硬化项目受益人数达38人，项目完工后质量达100%的标准，为百姓节约出行时长20分钟，原出行40分钟，百姓节省出行成本200元。效益指标：项目完工后能方便百姓干净出行，提高运输效率，能间接降低环境污染90%，推动当地经济发展，满意度指标，项目完工后社会群众满意度达100%。</t>
  </si>
  <si>
    <t>江西村7组四方堰至朱茂中屋前公路硬化、长230米、宽3米、厚0.2米、</t>
  </si>
  <si>
    <t>产业指标：整个公路硬化项目受益人数达59人，项目完工后质量达100%的标准，为百姓节约出行时长10分钟，百姓节省出行成本200元。效益指标：项目完工后能方便百姓干净出行，提高运输效率，能间接降低环境污染90%，推动当地经济发展，满意度指标，项目完工后社会群众满意度达100%。</t>
  </si>
  <si>
    <t>江西村18组主公路至朱茂成屋边、长200米、宽3米、厚0.2米。</t>
  </si>
  <si>
    <t>产业指标：整个公路硬化项目受益人数达12人，项目完工后质量达100%的标准，为百姓节约出行时长10分钟，百姓节省出行成本100元。效益指标：项目完工后能方便百姓干净出行，提高运输效率，能间接降低环境污染90%，推动当地经济发展，满意度指标，项目完工后社会群众满意度达100%。</t>
  </si>
  <si>
    <t>白马庙村</t>
  </si>
  <si>
    <t>6组肖世爱屋至戴述春屋公路硬化长300米、宽3.5、厚0.2米</t>
  </si>
  <si>
    <t>产出指标：受益人数48人，工程质量100﹪。节省时间0.1H，总时间0.2H，为百姓节约出行成本1500元。社会效益指标：方便村民出行，解决原白马片与阳鹊湾片不通路局面，便于产业发展，降低80%的生活垃圾污染，为农民节约出行成本，方便生产生活资料运输，增加农民收入。项目竣工后群众满意度100﹪</t>
  </si>
  <si>
    <t>村民代表提议，村委会实地勘测，召开村民代表大会表决通过，项目实施对质量监督，确保工程质量，资金专管，跟踪管理。项目实施后村民人均纯收入增加1000元</t>
  </si>
  <si>
    <t>肖世财家至肖世军屋旁，公路硬化全长400米宽3米厚0.2米</t>
  </si>
  <si>
    <t>产出指标：该路面硬化受益18户62人，其中贫困户9户25人。项目完工后质量达100％。为老百姓节约出行时间0.3小时，原出行时长0.5小时，为百姓出行节约成本800元。                    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</si>
  <si>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前期召开群众代表大会，商议立项内容，设专人负责，对施工质量和项目资金进行监督。项目竣工后带动贫困户收益900元。</t>
  </si>
  <si>
    <t>李大爱家至肖支清屋旁，公路硬化全长330米宽3.5米厚0.2米</t>
  </si>
  <si>
    <t>产出指标：整个公路硬化受益人约70人左右，为百姓节约出行时长0.1H，原出行时长0.25H，降低出行费用600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</si>
  <si>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前期召开群众代表大会，商量决议立项内容，在项目实施的过程中，设专人负责，对施工的质量和资金进行监督。在项目完成后，继续请专人对项目进行后续维护管养，整个项目带动贫困户收益达800元</t>
  </si>
  <si>
    <t>白马9组至10组沟渠防渗护砌长500米，宽0.3米，高0.3米</t>
  </si>
  <si>
    <t>产出指标：整个沟渠护砌项目受益人约45人左右，为百姓提供生产生活用水。生态效益：提高用水便捷，减少70%的环境污染。可持续影响效益：项目完工后能为百姓提供方便，用水效率更高，能间接降低环境污染，推动当地经济发展。满意度指标：项目完工后群众满意度达100%。</t>
  </si>
  <si>
    <t>肖大新屋至杨翠文屋后，公路硬化长400米宽3.5米厚0.2米</t>
  </si>
  <si>
    <t>产出指标：整个公路硬化受益人约65人左右，其中贫困户25人，为百姓节约出行时长20分钟，原出行时长35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</si>
  <si>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白马庙村5组潘宏桥至孙昌龙家长300米宽2.5米厚0.2米</t>
  </si>
  <si>
    <t>产出指标：整个公路硬化受益人约95人左右，其中贫困户7户11人，为百姓节约出行时长20分钟，原出行时长35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</si>
  <si>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白马庙村7组肖世成至刘审武家长300米宽2.5米厚0.2米</t>
  </si>
  <si>
    <t>产出指标：整个公路硬化受益人约55人左右，其中贫困户4户9人，为百姓节约出行时长20分钟，原出行时长30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</si>
  <si>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前期召开群众代表大会，商量决议立项内容，在项目实施的过程中，设专人负责，对施工的质量和资金进行监督。在项目完成后，继续请专人对项目进行后续维护管养，整个项目带动贫困户收益达400元</t>
  </si>
  <si>
    <t>枞杨村</t>
  </si>
  <si>
    <t>五白片戴述军至胡军桃公路硬化，长350m，宽3m，厚0.2m</t>
  </si>
  <si>
    <t>产出指标：时效：整个公路硬化受益人约70人左右，为百姓节约出行时长30分钟，原出行时长45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</si>
  <si>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前期召开群众代表大会，商量决议立项内容，在项目实施的过程中，设专人负责，对施工的质量和资金进行监督。在项目完成后，继续请专人对项目进行后续维护管养，整个项目带动贫困户收益达1300元</t>
  </si>
  <si>
    <t>五白片2组胡良勇家至胡定元家，长400M、宽3M、厚0.2M</t>
  </si>
  <si>
    <t>产业指标：整个公路硬化项目受益人数达87人，项目完工后质量达100%的标准，为百姓节约出行时长35分钟，原出行1小时，百姓节省出行成本670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</si>
  <si>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前期召开群众代表大会商量决议立项内容，在项目实施的过程中，设专人负责，对施工的质量和资金进行监管，在项目完工后，继续设专人进行维护管养，整个项目带动贫困户收益达1000元</t>
  </si>
  <si>
    <t>五白片王玉林至山林看守屋公路硬化，长350m，宽3m，厚0.2m</t>
  </si>
  <si>
    <t>产出指标：时效：整个公路硬化受益人约50人左右，为百姓节约出行时长18分钟，原出行时长40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</si>
  <si>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前期召开群众代表大会，商量决议立项内容，在项目实施的过程中，设专人负责，对施工的质量和资金进行监督。在项目完成后，继续请专人对项目进行后续维护管养，整个项目带动贫困户收益达680元</t>
  </si>
  <si>
    <t>枞杨片王方公路至向才如公路硬化，长350m，宽3m，厚0.2m</t>
  </si>
  <si>
    <t>产出指标：时效：整个公路硬化受益人约70人左右，为百姓节约出行时长30分钟，原出行时长50分钟，节省出行费用800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</si>
  <si>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前期召开群众代表大会，商量决议立项内容，在项目实施的过程中，设专人负责，对施工的质量和资金进行监督。在项目完成后，继续请专人对项目进行后续维护管养，整个项目带动贫困户收益达1400元</t>
  </si>
  <si>
    <t>五白片荷家垭至侯令吉屋前，长500米，宽3米，厚0.2米。</t>
  </si>
  <si>
    <t>产业指标：整个公路硬化项目受益人数达17人，项目完工后质量达100%的标准，为百姓节约出行时长20分钟，原出行40分钟，百姓节省出行成本670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</si>
  <si>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前期召开群众代表大会商量决议立项内容，在项目实施的过程中，设专人负责，对施工的质量和资金进行监管，在项目完工后，继续设专人进行维护管养，整个项目带动贫困户收益达800元</t>
  </si>
  <si>
    <t>组级公路：王立平屋后至枞杨片1组张儒海屋前，长500米，宽3米，厚0.2米。</t>
  </si>
  <si>
    <t>产出指标：时效：整个公路硬化受益人约18人左右，为百姓节约出行时长30分钟，原出行时长50分钟，节省出行费用800元。生态效益：项目完工后能间接降低环境污染90%。可持续影响效益：改善百姓出门的烂路，提高公路运输效率。满意度指标：项目完工后群众满意度达100%。</t>
  </si>
  <si>
    <t>五白片2组罗丕福屋前堰塘一口清淤防渗</t>
  </si>
  <si>
    <t>产出指标：整个堰塘清淤后容积达10000立方米以上，受益面积650亩，受益人口227人，其中贫困户45人。生态效益：项目完工后能解决干旱死角面积150亩。满意度指标：项目完工后群众满意度达100%。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</si>
  <si>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前期召开群众代表大会，商量决议立项内容，在项目实施的过程中，设专人负责，对施工的质量和资金进行监督。在项目完成后，继续请专人对项目进行后续维护管养，整个项目带动贫困户收益达1550元</t>
  </si>
  <si>
    <t>组级公路：王方公路黄木片3组至五白片2组，长900米，宽3米，厚0.2米；</t>
  </si>
  <si>
    <t>产出指标：时效：整个公路硬化受益人约56人左右，其中贫困户有26人，为百姓节约出行时长30分钟，原出行时长45分钟，节省出行费用1250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</si>
  <si>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前期召开群众代表大会，商量决议立项内容，在项目实施的过程中，设专人负责，对施工的质量和资金进行监督。在项目完成后，继续请专人对项目进行后续维护管养，整个项目带动贫困户收益达1500元</t>
  </si>
  <si>
    <t>组级公路：枞杨片胡良春家至王连村家，长300米，宽3米，厚0.2米</t>
  </si>
  <si>
    <t>产出指标：时效：整个公路硬化受益人约23人左右，其中贫困户8人，为百姓节约出行时长10分钟，原出行时长20分钟，节省出行费用1150元。生态效益：项目完工后能间接降低环境污染90%。可持续影响效益：改善百姓出门的烂路，提高公路运输效率。满意度指标：项目完工后群众满意度达100%。</t>
  </si>
  <si>
    <t>组级公路：枞杨片12组王方公路至黄大军屋前，长300米，宽3米，厚0.2米。</t>
  </si>
  <si>
    <t>产出指标：时效：整个公路硬化受益人约37人左右，其中贫困户10人，为百姓节约出行时长17分钟，原出行时长27分钟，节省出行费用679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</si>
  <si>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前期召开群众代表大会，商量决议立项内容，在项目实施的过程中，设专人负责，对施工的质量和资金进行监督。在项目完成后，继续请专人对项目进行后续维护管养，整个项目带动贫困户收益达681元</t>
  </si>
  <si>
    <t>大团村</t>
  </si>
  <si>
    <t>机耕道建设配套</t>
  </si>
  <si>
    <t>四方水库至万红石油桥，长3000米，宽4.5米，（含机耕道过水涵管）</t>
  </si>
  <si>
    <t>产出指标：整个公路硬化受益人约70人左右，为百姓节约出行时长0.1H，原出行时长0.25H，降低出行费用800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</si>
  <si>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前期召开群众代表大会，商量决议立项内容，在项目实施的过程中，设专人负责，对施工的质量和资金进行监督。在项目完成后，继续请专人对项目进行后续维护管养，整个项目带动贫困户收益达1000元</t>
  </si>
  <si>
    <t>大团4组周用国至周泽雨屋前，全长400米，宽2.8米，厚0.2米</t>
  </si>
  <si>
    <t>产出指标：时效：整个公路硬化受益人约70人左右，为百姓节约出行时长0.15H，原出行时长0.3H，节省出行费用1150元。生态效益：项目完工后能间接降低环境污染90%。可持续影响效益：改善百姓出门的烂路，提高公路运输效率。满意度指标：项目完工后群众满意度达100%。</t>
  </si>
  <si>
    <t>桥梁整修</t>
  </si>
  <si>
    <t>大团村8组万方清屋前，桥面长15米，桥宽4.5米，桥厚0.3米。</t>
  </si>
  <si>
    <t>10</t>
  </si>
  <si>
    <t>产出指标：该桥梁整修项目受益21人，项目完工后质量达100％。为老百姓节约出行时间0.2小时，原出行时长0.4小时，为百姓出行节约成本600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</si>
  <si>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前期召开群众代表大会，商议立项内容，设专人负责，对施工质量和项目资金进行监督。项目竣工后带动贫困户收益800元。</t>
  </si>
  <si>
    <t>大团村板桥溶片杨家全至彭元耀屋前公路硬化全长220米，宽3米，厚0.2米。</t>
  </si>
  <si>
    <t>产出指标：该路面硬化受益25人，项目完工后质量达100％。为老百姓节约出行时间0.2小时，原出行时长0.3小时，为百姓出行节约成本650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</si>
  <si>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前期召开群众代表大会，商议立项内容，设专人负责，对施工质量和项目资金进行监督。项目竣工后带动贫困户收益1000元。</t>
  </si>
  <si>
    <t>四方片1组道路硬化，长180米，宽3米，厚0.2米。</t>
  </si>
  <si>
    <t>产出指标：该路面硬化受益16人。项目完工后质量达100％。为老百姓节约出行时间0.3小时，原出行时长0.5小时，为百姓出行节约成本1000元。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</t>
  </si>
  <si>
    <t>万红片石油桥至肖支军屋前道路硬化，长500米，宽3米，厚0.2米。</t>
  </si>
  <si>
    <t>产出指标：该路面硬化受益13人。项目完工后质量达100％。为老百姓节约出行时间0.2小时，原出行时长0.5小时，为百姓出行节约成本1000元。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</t>
  </si>
  <si>
    <t>前期召开群众代表大会商量决议立项内容，在项目实施的过程中，设专人负责，对施工的质量和资金进行监管，在项目完工后，继续设专人进行维护管养，整个项目带动贫困户收益达900元</t>
  </si>
  <si>
    <t>万红片肖金鸣屋前至朱拱桥道路硬化，长550米，宽3米，厚0.2米。</t>
  </si>
  <si>
    <t>产出指标：该路面硬化受益21人。项目完工后质量达100％。为老百姓节约出行时间0.2小时，原出行时长0.5小时，为百姓出行节约成本1000元。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</t>
  </si>
  <si>
    <t>前期召开群众代表大会商量决议立项内容，在项目实施的过程中，设专人负责，对施工的质量和资金进行监管，在项目完工后，继续设专人进行维护管养，整个项目带动贫困户收益达850元</t>
  </si>
  <si>
    <t>万红片陈家炳屋前至杨维华屋前道路硬化，长600米，宽3米，厚0.2米。</t>
  </si>
  <si>
    <t>产出指标：该路面硬化受益29人。项目完工后质量达100％。为老百姓节约出行时间0.2小时，原出行时长0.5小时，为百姓出行节约成本1000元。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</t>
  </si>
  <si>
    <t>万红片杨维成屋后至肖支勇屋旁道路硬化，长500米，宽3米，厚0.2米。</t>
  </si>
  <si>
    <t>产业指标：整个公路硬化项目受益人数达20人，项目完工后质量达100%的标准，为百姓节约出行时长20分钟，原出行1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</si>
  <si>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前期召开群众代表大会商量决议立项内容，在项目实施的过程中，设专人负责，对施工的质量和资金进行监管，在项目完工后，继续设专人进行维护管养，整个项目带动贫困户收益达1200元</t>
  </si>
  <si>
    <t>建设街社区</t>
  </si>
  <si>
    <t>建设街十三组中堰堰塘扩容及大堤防渗</t>
  </si>
  <si>
    <t>产出指标：整个堰塘整修项目受益人数达63人，项目竣工后质量达100%的标准，方便群众生产生活用水，节约劳动成本1000元。效益指标：项目完工后能节省百姓劳动成本，提高工作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</si>
  <si>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项目申报前召开了群众代表大会，商议决议立项内容，得到了广大群众代表的支持。在项目实施过程中，将设专人负责对项目的资金、质量进行监督；整个项目建成后带动群众受益增收达1600元以上。</t>
  </si>
  <si>
    <t>建设街四组彭世平屋前至五组李恩奎门口，长500米、宽2.7米、厚0.2米</t>
  </si>
  <si>
    <t>产业指标：整个堰塘清淤项目受益人数达84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</si>
  <si>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建设街十二组曹传武门口至岩湾水库，长200米、宽2.7米、厚0.2米</t>
  </si>
  <si>
    <t>产业指标：整条路项目受益人数达84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</si>
  <si>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柳津村</t>
  </si>
  <si>
    <t>柳津村6组郭于勇家至郭邦玉通组公路硬化全长400米，宽3米，厚0.2米。</t>
  </si>
  <si>
    <t>产出指标：整个公路硬化受益85人，项目完工后质量达100%的标准，为百姓节约出行时长0.35H，原出行1H，节省出行成本1800元。生态效益：能减少60%的能源和生活物资污染。
效益指标：项目完工后能节省百姓行时间，提高运输效率，方便百姓干净出行，间接能推动当地经济发展。满意度指标：项目完工后群众满意度达100%。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</si>
  <si>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前期召开群众代表大会，商量决议立项内容，在项目实施的过程中，设专人负责，对施工的质量和资金进行监督。在项目完成后，继续请专人对项目进行后续维护管养，整个项目带动贫困户收益达2100元。</t>
  </si>
  <si>
    <t>柳津村6组郭邦玉家至郭于国家通组公路硬化全长350米，宽3米，厚0.2米。</t>
  </si>
  <si>
    <t>产出指标：整个公路硬化受益65人，项目完工后质量达100%的标准，为百姓节约出行时长0.35H，原出行1H，节省出行成本1800元。生态效益：能减少60%的能源和生活物资污染。
效益指标：项目完工后能节省百姓行时间，提高运输效率，方便百姓干净出行，间接能推动当地经济发展。满意度指标：项目完工后群众满意度达100%。</t>
  </si>
  <si>
    <t>柳津9组郭绪铜家至9组黄道银家，全长500米，宽3米，厚0.2米</t>
  </si>
  <si>
    <t>产出指标：整个公路硬化受益人约130人左右，项目完工后质量达100%的标准，为百姓节约出行时长约0.5H，原时长1H，节省出行成本1500元。效益指标：项目完工后能节省百姓出行时间，提高运输能力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</si>
  <si>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前期召开群众代表大会，商量决议立项内容，在项目实施的过程中，设专人负责，对施工的质量和资金进行监督。在项目完成后，继续请专人对项目进行后续维护管养，整个项目带动贫困户收益达2000元。</t>
  </si>
  <si>
    <t>花元片9组黄庆大家至杨家新家公路硬化全长400米，宽3米，厚0.2米。</t>
  </si>
  <si>
    <t>产出指标：整个公路硬化受益人约90人左右，项目完工后质量达100%的标准，为百姓节约出行时长约0.5H，原时长1H，节省出行成本1500元。效益指标：项目完工后能节省百姓出行时间，提高运输能力，能间接降低环境污染，推动当地经济发展。满意度指标：项目完工后群众满意度达100%。</t>
  </si>
  <si>
    <t>花元片9组杨家新家至黄兵大家公路硬化全长350米，宽3米，厚0.2米。</t>
  </si>
  <si>
    <t>产出指标：整个公路硬化受益人约80人左右，项目完工后质量达100%的标准，为百姓节约出行时长约0.5H，原时长1H，节省出行成本1500元。效益指标：项目完工后能节省百姓出行时间，提高运输能力，能间接降低环境污染，推动当地经济发展。满意度指标：项目完工后群众满意度达100%。</t>
  </si>
  <si>
    <t>沟渠清理</t>
  </si>
  <si>
    <t>柳津片1组-4组北干渠公路亮化，全长2200米。</t>
  </si>
  <si>
    <t>产出指标：该通组路灯受益100户，270人，其中贫困户33人。项目完成后质量达100％，效益指标：该项目完工后解决了老百姓夜间出行难、生产难等问题，为百姓出行节省成本400元。群众满意度达100％.</t>
  </si>
  <si>
    <t>前期召开群众代表大会，商议立项内容。在项目实施的过程中，设专人负责，对施工的质量和资金进行监督，在项目完工后继续设专人进行后续的维护管养，整个项目带动贫困户收益达1600元。</t>
  </si>
  <si>
    <t>柳津片4组郭于惠家门前，桥面长8米，宽5米</t>
  </si>
  <si>
    <t>产出指标：时效：整个桥梁新建项目受益人约30人左右，为百姓节约出行时长0.4H，原出行时长0.45H，降低出行费用500元。生态效益：项目完工后能间接降低环境污染88%。可持续影响效益：方便群众田地耕种，山林开发，方便群众出行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</si>
  <si>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项目申报前召开了群众代表大会，商议决议立项内容，得到了广大群众代表的支持。在项目实施过程中，将设专人负责对项目的资金、质量进行监督；整个项目带动贫困户收益达400元</t>
  </si>
  <si>
    <t>柳津片11组郭帮华屋后堰1口</t>
  </si>
  <si>
    <t>产业指标：整个堰塘清淤项目受益人数达68人，项目完工后质量达100%的标准，为百姓节省生产成本700元。效益指标：项目完工后能节省百姓生产农业成本，提高用水效率，能降低生活垃圾污染85%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</si>
  <si>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前期召开群众代表大会，商议立项内容。在项目实施的过程中，设专人负责，对施工的质量和资金进行监督，在项目完工后继续设专人进行后续的维护管养，整个项目带动贫困户收益达530元。</t>
  </si>
  <si>
    <t>柳津小学前曹家大堰1口</t>
  </si>
  <si>
    <t>产业指标：整个堰塘清淤项目受益人数达32人，项目完工后质量达100%的标准，为百姓节省生产成本300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</si>
  <si>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前期召开群众代表大会，商议立项内容。在项目实施的过程中，设专人负责，对施工的质量和资金进行监督，在项目完工后继续设专人进行后续的维护管养，整个项目带动贫困户收益达250元。</t>
  </si>
  <si>
    <t>柳津片1组郭定大到郭玉平家公路硬化，全长400米,宽3米，厚0.2米。</t>
  </si>
  <si>
    <t>产出指标：时效：整个公路硬化受益人约48人左右，为百姓节约出行时长0.2H，原出行时长0.5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</si>
  <si>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项目申报前召开了群众代表大会，商议决议立项内容，得到了广大群众代表的支持。在项目实施过程中，将设专人负责对项目的资金、质量进行监督；整个项目带动贫困户收益达800元</t>
  </si>
  <si>
    <t>花元片11组郭绪柏至花元庙公路硬化，全长350米，宽3米，厚0.2米。</t>
  </si>
  <si>
    <t>产出指标：时效：整个公路硬化受益人约28人左右，为百姓节约出行时长0.4H，原出行时长0.5H，降低出行费用500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</si>
  <si>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项目申报前召开了群众代表大会，商议决议立项内容，得到了广大群众代表的支持。在项目实施过程中，将设专人负责对项目的资金、质量进行监督；整个项目带动贫困户收益达200元</t>
  </si>
  <si>
    <t>花元片原村部前堰1口</t>
  </si>
  <si>
    <t>产业指标：整个堰塘清淤项目受益人数达71人，项目完工后质量达100%的标准，为百姓节省生产成本350元。效益指标：项目完工后能节省百姓生产农业成本，提高用水效率，能降低生活垃圾污染90%，推动当地经济发展，盘活地区经济效益。满意度指标，项目完工后社会群众满意度达100%。</t>
  </si>
  <si>
    <t>花元片7组戴作勇屋后堰1口</t>
  </si>
  <si>
    <t>南河村</t>
  </si>
  <si>
    <t>南河村柳树片园艺场5组至11组园艺场公路交界处，长400米、宽2.5米、厚0.2米。</t>
  </si>
  <si>
    <t>产出指标：整个公路硬化项目受益人数达30人，项目竣工后质量达100%的标准，方便群众采摘水果，节约采摘运输工日50个，节约成本5000元。效益指标：项目完工后能节省百姓采摘运输工日，提高采摘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</si>
  <si>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项目申报前召开了群众代表大会，商议决议立项内容，得到了广大群众代表的支持。在项目实施过程中，将设专人负责对项目的资金、质量进行监督；整个项目建成后带动群众受益增收达6000元以上。</t>
  </si>
  <si>
    <t>南河村柳树片园艺场11组至张家湾水库，长500米、宽2.5米、厚0.2米。</t>
  </si>
  <si>
    <t>产出指标：整个公路硬化项目受益人数达95人，项目竣工后质量达100%的标准，方便群众采摘水果，节约采摘运输工日150个，节约成本15000元。效益指标：项目完工后能节省百姓采摘运输工日，提高采摘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</si>
  <si>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项目申报前召开了群众代表大会，商议决议立项内容，得到了广大群众代表的支持。在项目实施过程中，将设专人负责对项目的资金、质量进行监督；整个项目建成后带动群众受益增收达20000元以上。</t>
  </si>
  <si>
    <t>南河村柳树片5组水库至陈培岩家屋前，长1100米、宽0.5米、高0.5米。</t>
  </si>
  <si>
    <t>产出指标：整个项目受益人数达58人，项目竣工后质量达100%的标准，方便农户灌溉农田、节约水资源、减少水土流失、节约种植成本、提高种植效率，节约灌溉成本15000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</si>
  <si>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项目申报前召开了群众代表大会，商议决议立项内容，得到了广大群众代表的支持。在项目实施过程中，将设专人负责对项目的资金、质量进行监督；整个项目建成后带动群众受益增收达16000元以上。</t>
  </si>
  <si>
    <t>南河村岩河片13组 长300米、宽0.5米、高0.5米。</t>
  </si>
  <si>
    <t>产出指标：整个项目受益人数达40人，项目竣工后质量达100%的标准，方便农户灌溉农田、节约水资源、减少水土流失、节约种植成本、提高种植效率，节约灌溉成本3000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</si>
  <si>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项目申报前召开了群众代表大会，商议决议立项内容，得到了广大群众代表的支持。在项目实施过程中，将设专人负责对项目的资金、质量进行监督；整个项目建成后带动群众受益增收达3500元以上。</t>
  </si>
  <si>
    <t>南河村柳树片3组邓有玉家屋前至陈元文家屋前长200米宽1.2米、高1.4米。</t>
  </si>
  <si>
    <t>产出指标：整个项目受益人数达35人，项目竣工后质量达100%的标准，方便农户灌溉农田、节约水资源、减少水土流失、节约种植成本、提高种植效率，节约灌溉成本2500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</si>
  <si>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项目申报前召开了群众代表大会，商议决议立项内容，得到了广大群众代表的支持。在项目实施过程中，将设专人负责对项目的资金、质量进行监督；整个项目建成后带动群众受益增收达3000元以上。</t>
  </si>
  <si>
    <t>南河村柳树片3组陈元文屋前至段家珍屋前，长 200米宽1.2米、高1.4米。</t>
  </si>
  <si>
    <t>产出指标：整个项目受益人数达47人，项目竣工后质量达100%的标准，方便农户灌溉农田、节约水资源、减少水土流失、节约种植成本、提高种植效率，节约灌溉成本4000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</si>
  <si>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项目申报前召开了群众代表大会，商议决议立项内容，得到了广大群众代表的支持。在项目实施过程中，将设专人负责对项目的资金、质量进行监督；整个项目建成后带动群众受益增收达5000元以上。</t>
  </si>
  <si>
    <t>南河村岩门片7组胡国夕至吕秋香家的通组公路硬化，全长500米，宽2.5米，厚0.2米。</t>
  </si>
  <si>
    <t>产出指标：整个公路硬化受益人约65人左右，其中贫困户6人，为百姓节约出行时长15分钟，原出行时长30H，降低出行费用400元。生态效益：提高运输能力，降低60%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</si>
  <si>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前期召开群众代表大会，商量决议立项内容，在项目实施的过程中，设专人负责，对施工的质量和资金进行监督。在项目完成后，继续请专人对项目进行后续维护管养，整个项目带动贫困户收益达1100元。</t>
  </si>
  <si>
    <t>南河村柳树片1组陈培发家至汤世云家的通组公路硬化，全场250米，宽2.5米，厚0.2米。</t>
  </si>
  <si>
    <t>产出指标：整个公路硬化项目受益人数达80人左右，其中贫困户6人，为百姓节约出行时长10分钟，原出行时长25分钟，降低出行费用700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</si>
  <si>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前期召开群众代表大会，商量决议立项内容，在项目实施的过程中，设专人负责，对施工的质量和资金进行监督。在项目完成后，继续请专人对项目进行后续维护管养。</t>
  </si>
  <si>
    <t>南河村岩门片1组文丛国至柳树片9组黄继珍屋通组公路硬化，全长600米，宽2.5米，厚0.2米。</t>
  </si>
  <si>
    <t>产出指标：整个公路硬化受益人约112人左右，其中贫困户8人，为百姓节约出行时长20分钟，原出行时长1H，降低出行费用450元。生态效益：提高运输能力，降低60%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</si>
  <si>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前期召开群众代表大会，商量决议立项内容，在项目实施的过程中，设专人负责，对施工的质量和资金进行监督。在项目完成后，继续请专人对项目进行后续维护管养，整个项目带动贫困户收益达1500元。</t>
  </si>
  <si>
    <t>南河村柳树片6组蔡业书家至柳树片8组戴述台家通组公路硬化，长 400米，宽2.5米、厚0.2米。</t>
  </si>
  <si>
    <t>产出指标：整个公路硬化受益人约55人左右，其中贫困户12人，为百姓节约出行时长15分钟，原出行时长20m，降低出行费用150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</si>
  <si>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前期召开群众代表大会，商量决议立项内容，在项目实施的过程中，设专人负责，对施工的质量和资金进行监督。在项目完成后，继续请专人对项目进行后续维护管养，整个项目带动贫困户收益达200元。</t>
  </si>
  <si>
    <t>南河村柳树片10组主公路至蔡诗银屋通组公路硬化长250米，宽2.5米、厚0.2米。</t>
  </si>
  <si>
    <t>产出指标：整个公路硬化受益人约48人左右，其中贫困户5人，为百姓节约出行时长10分钟，原出行时长20m，降低出行费用100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</si>
  <si>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南河村柳树片1组陈培育屋前公路至皮振球家通组公路硬化，长600米，宽2.5米、厚0.2米。</t>
  </si>
  <si>
    <t>产出指标：整个公路硬化受益人约110人左右，其中贫困户14人，为百姓节约出行时长30分钟，原出行时长40m，降低出行费用200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</si>
  <si>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南河村岩河片主公路至张军家通组公路硬化，长 300米，宽2.5米、厚0.2米。</t>
  </si>
  <si>
    <t>产出指标：整个公路硬化受益人约52人左右，其中贫困户6人，为百姓节约出行时长10分钟，原出行时长20m，降低出行费用120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</si>
  <si>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前期召开群众代表大会，商量决议立项内容，在项目实施的过程中，设专人负责，对施工的质量和资金进行监督。在项目完成后，继续请专人对项目进行后续维护管养，整个项目带动贫困户收益达150元。</t>
  </si>
  <si>
    <t>南河村岩河片13组胡明生家至孙家华屋公路硬化，长 200米，宽2.5米、厚0.2米。</t>
  </si>
  <si>
    <t>产出指标：整个公路硬化受益人约45人左右，其中贫困户8人，为百姓节约出行时长10分钟，原出行时长20m，降低出行费用100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</si>
  <si>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前期召开群众代表大会，商量决议立项内容，在项目实施的过程中，设专人负责，对施工的质量和资金进行监督。在项目完成后，继续请专人对项目进行后续维护管养，整个项目带动贫困户收益达100元。</t>
  </si>
  <si>
    <t>南河村古城片7组李育贵屋至7组土里庙公路硬化，长600米，宽2.5米、厚0.2米。</t>
  </si>
  <si>
    <t>产出指标：整个公路硬化受益人约55人左右，其中贫困户16人，为百姓节约出行时长15分钟，原出行时长25m，降低出行费用150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</si>
  <si>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生产街社区</t>
  </si>
  <si>
    <t>观音庙至滩河0.3公里（宽3米厚0.2米）</t>
  </si>
  <si>
    <t>产出指标：该路面硬化受益25人，项目完工后质量达100％。为老百姓节约出行时间0.2小时，原出行时长0.3小时，为百姓出行节约成本600元。               社会效益指标：方便各种农耕设备进出，为机械化现在农业生产提供便利条件，降低能源污染消耗达50％，减轻农民负担，群众满意度达100％。</t>
  </si>
  <si>
    <t>S302线王杰至潘宏仪家0.3公里        （宽3米厚0.2米）</t>
  </si>
  <si>
    <t>产出指标：该路面硬化受益18户62人，其中贫困户5户19人。项目完工后质量达100％。为老百姓节约出行时间0.3小时，原出行时长0.5小时，为百姓出行节约成本1000元。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</si>
  <si>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前期召开群众代表大会，商议立项内容，设专人负责，对施工质量和项目资金进行监督。项目竣工后带动贫困户收益1500元。</t>
  </si>
  <si>
    <t>九组彭志林家屋旁至陈培章家道路硬化（长300米宽3米厚0.2米）</t>
  </si>
  <si>
    <t>产出指标：该路面硬化受益90人。项目完工后质量达100％。为老百姓节约出行时间0.2小时，原出行时长0.5小时，为百姓出行节约成本1000元。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</t>
  </si>
  <si>
    <t>果林项目</t>
  </si>
  <si>
    <t>生产街社区6组范家湾果林项目种植果树100亩</t>
  </si>
  <si>
    <t>产出指标:整个果林项目实施后，收益人口200人，能够解决部分居民的就业问题，能提高居民收入，解决贫困户务工难的问题。效益指标：推动当地经济发展，增加就业机会，增加贫困户收入，项目完工后社会群众满意度达100％</t>
  </si>
  <si>
    <t>前期召开群众代表大会商量决议立项内容，在项目实施的过程中，设专人负责，对施工的质量和资金进行监管，在项目完工后，继续设专人进行维护管养，整个项目带动贫困户收益达1250元</t>
  </si>
  <si>
    <t>生产街四组通组公路520米</t>
  </si>
  <si>
    <t>产业指标：整个公路硬化项目受益人数达103人，项目完工后质量达100%的标准，为百姓节约出行时长23分钟，原出行50分钟，百姓节省出行成本300元。效益指标：项目完工后能方便百姓干净出行，提高运输效率，能间接降低环境污染90%，推动当地经济发展，满意度指标，项目完工后社会群众满意度达100%。</t>
  </si>
  <si>
    <t>生产街九组通组公路230米，宽3米，厚0.2米</t>
  </si>
  <si>
    <t>产业指标：整个公路硬化项目受益人数达85人，项目完工后质量达100%的标准，为百姓节约出行时长20分钟，原出行1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</si>
  <si>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前期召开群众代表大会商量决议立项内容，在项目实施的过程中，设专人负责，对施工的质量和资金进行监管，在项目完工后，继续设专人进行维护管养，整个项目带动贫困户收益达1300元</t>
  </si>
  <si>
    <t>六组洞湾水库解口至王立武家道路硬化（长800米宽3米厚0.2米）</t>
  </si>
  <si>
    <t>产出指标:整个公路硬化项目，收益人口125人，硬化后节省百姓出行难的问题，提高运输能力，推动当地经济发展，项目完工后社会群众满意度达100％</t>
  </si>
  <si>
    <t>双庆村</t>
  </si>
  <si>
    <t>双庆村23组公路至胡家松家，公路硬化全长600米，宽2.5米，厚0.2米</t>
  </si>
  <si>
    <t>产出指标：该路面硬化受益7人，项目完工后质量达100％。为老百姓节约出行时间0.3小时，原出行时长0.5小时，为百姓出行节约成本600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</si>
  <si>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前期召开群众代表大会，商议立项内容，设专人负责，对施工质量和项目资金进行监督。项目竣工后带动贫困户收益500元。</t>
  </si>
  <si>
    <t>堰塘防渗</t>
  </si>
  <si>
    <t>双庆村4组范连玉屋后大堰，清淤防渗</t>
  </si>
  <si>
    <t>产出指标：该堰塘防渗项目受益35人，项目完工后质量达100％。为百姓能提供生产生活用水，降低农产品消耗。社会效益指标：为机械化现在农业生产提供便利条件，降低能源污染消耗达50％，减轻农民负担300元，群众满意度达100％。</t>
  </si>
  <si>
    <t>双庆村25组大堰清淤除险防渗</t>
  </si>
  <si>
    <t>产出指标：该堰塘防渗项目受益44人，项目完工后质量达100％。为百姓能提供生产生活用水，降低农产品消耗。社会效益指标：为机械化现在农业生产提供便利条件，降低能源污染消耗达60％，减轻农民负担580元，群众满意度达100％。</t>
  </si>
  <si>
    <t>前期召开群众代表大会，商议立项内容，设专人负责，对施工质量和项目资金进行监督。项目竣工后带动贫困户收益1300元。</t>
  </si>
  <si>
    <t>双庆村27组民放水库除险防渗</t>
  </si>
  <si>
    <t>产出指标：该堰塘防渗项目受益80人，项目完工后质量达100％。为百姓能提供生产生活用水，降低农产品消耗。社会效益指标：为机械化现在农业生产提供便利条件，降低能源污染消耗达70％，减轻农民负担900元，群众满意度达100％。</t>
  </si>
  <si>
    <t>双庆23组公家堰清淤防渗，堤身整型防渗80m*5m*0.15m,溢洪道整修防渗35m</t>
  </si>
  <si>
    <t>产出指标：该堰塘防渗项目受益10人，项目完工后质量达100％。为百姓能提供生产生活用水，降低农产品消耗。社会效益指标：为机械化现在农业生产提供便利条件，降低能源污染消耗达70％，减轻农民负担500元，群众满意度达100％。</t>
  </si>
  <si>
    <t>双庆村19组至22组沟渠建设,砌护全长2000米,断面宽0.6米,高0.7米。</t>
  </si>
  <si>
    <t>产出指标：该沟渠防渗项目受益71人，项目完工后质量达100％。为百姓能提供生产生活用水，降低农产品消耗。社会效益指标：为机械化现在农业生产提供便利条件，降低能源污染消耗达70％，减轻农民负担500元，群众满意度达100％。</t>
  </si>
  <si>
    <t>双庆村17组至9组沟渠建设,砌护全长1800米,断面宽0.4米,高0.6米。</t>
  </si>
  <si>
    <t>产出指标：该沟渠防渗项目受益21人，项目完工后质量达100％。为百姓能提供生产生活用水，降低农产品消耗。社会效益指标：为机械化现在农业生产提供便利条件，降低能源污染消耗达70％，减轻农民负担500元，群众满意度达100％。</t>
  </si>
  <si>
    <t>双庆9组公家堰清淤防渗，堤身整型防渗102m*9m*0.15m,溢洪道整修防渗135m</t>
  </si>
  <si>
    <t>产出指标：该项目受益10人，项目完工后质量达100％。为百姓能提供生产生活用水，降低农产品消耗。社会效益指标：为机械化现在农业生产提供便利条件，降低能源污染消耗达70％，减轻农民负担500元，群众满意度达100％。</t>
  </si>
  <si>
    <t>对双庆村2、4、5、6、7、9、11、13、15、17、19、20、21、22、23组55户贫困户进行直接帮扶，在贫困户房前屋后的四旁地45亩、荒地35亩进行油茶种植。</t>
  </si>
  <si>
    <t>产出指标：该项目受益150人，项目完工后质量达100％。为百姓能提供生产生活条仹，降低农产品消耗。社会效益指标：为机械化现在农业生产提供便利条件，降低能源污染消耗达70％，减轻农民负担500元，群众满意度达100％。</t>
  </si>
  <si>
    <t>长乐村</t>
  </si>
  <si>
    <t>村部后面连接唐家峪片500米,5米宽， 0.2米厚</t>
  </si>
  <si>
    <t>产出指标:整个村部后面连接唐家峪片公路硬化项目，间接收益人口1000人，硬化后节省百姓出行难的问题，提高运输能力。效益指标：能方便百姓农耕机械出入，推动当地经济发展，项目完工后社会群众满意度达100％</t>
  </si>
  <si>
    <t>前期召开群众代表大会商量决议立项内容，在项目实施的过程中，设专人负责，对施工的质量和资金进行监管，在项目完工后，继续设专人进行维护管养，整个项目带动贫困户收益达1500元</t>
  </si>
  <si>
    <t>灌沟沟渠硬化</t>
  </si>
  <si>
    <t>长乐村4组-6组灌沟沟渠硬化500米，宽30公分、高0.3米</t>
  </si>
  <si>
    <t>产出指标：时效：整个沟渠硬化受益人约61人左右，为百姓节约生产成本约400元。生态效益：项目完工后能间接降低环境污染85%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</si>
  <si>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项目申报前召开了群众代表大会，商议决议立项内容，得到了广大群众代表的支持。在项目实施过程中，将设专人负责对项目的资金、质量进行监督；整个项目带动贫困户收益达600元</t>
  </si>
  <si>
    <t>长乐村5组-7组灌沟沟渠硬化500米，宽30公分、高0.3米</t>
  </si>
  <si>
    <t>产出指标：时效：整个沟渠硬化受益人约45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</si>
  <si>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项目申报前召开了群众代表大会，商议决议立项内容，得到了广大群众代表的支持。在项目实施过程中，将设专人负责对项目的资金、质量进行监督；整个项目带动贫困户收益达650元</t>
  </si>
  <si>
    <t>长乐村8组-9组灌沟沟渠硬化500米，宽30公分、高0.3米</t>
  </si>
  <si>
    <t>产出指标：时效：整个沟渠硬化受益人约33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</si>
  <si>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项目申报前召开了群众代表大会，商议决议立项内容，得到了广大群众代表的支持。在项目实施过程中，将设专人负责对项目的资金、质量进行监督；整个项目带动贫困户收益达500元</t>
  </si>
  <si>
    <t>长乐村10组-11组灌沟沟渠硬化500米，宽30公分、高0.3米</t>
  </si>
  <si>
    <t>产出指标：时效：整个沟渠硬化受益人约33人左右，为百姓节约生产成本约333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</si>
  <si>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项目申报前召开了群众代表大会，商议决议立项内容，得到了广大群众代表的支持。在项目实施过程中，将设专人负责对项目的资金、质量进行监督；整个项目带动贫困户收益达700元</t>
  </si>
  <si>
    <t>气儿冲至13组曹子军家门口总共长400米、宽3米、厚0.2米</t>
  </si>
  <si>
    <t>产出指标：时效：整个公路硬化受益人约36人左右，为百姓节约出行时长0.3H，原出行时长0.5H，降低出行费用900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</si>
  <si>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堰塘清淤及扩容</t>
  </si>
  <si>
    <t>19组谭大军门口堰塘清淤、曹兴军门口堰塘清淤</t>
  </si>
  <si>
    <t>产出指标：时效：整个沟渠硬化受益人约60人左右，为百姓节约生产成本约450元。生态效益：项目完工后能间接降低环境污染88%。可持续影响效益：方便群众田地耕种，用水，方便群众增产、增收、增效。满意度指标：项目完工后群众满意度达100%。</t>
  </si>
  <si>
    <t>长乐村1组2组灌沟沟渠硬化300米，宽0.3米、高0.3米</t>
  </si>
  <si>
    <t>长乐村1组游术楚至南干渠闸门沟渠硬化500米，宽0.3米、高0.3米</t>
  </si>
  <si>
    <t>长乐村10组孙昌连屋旁至向多立门口公路硬化1000米，宽3米、厚0.2米</t>
  </si>
  <si>
    <t>长乐村10组蔡元秋屋旁至郭定淼门口公路硬化300米，宽3米、厚0.2米</t>
  </si>
  <si>
    <t>产出指标：时效：整个公路硬化受益人约20人左右，为百姓节约出行时长0.3H，原出行时长0.5H，降低出行费用900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</si>
  <si>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长乐村10组郭定强屋旁至胡小平门口公路硬化500米，宽3米、厚0.2米</t>
  </si>
  <si>
    <t>产出指标：时效：整个公路硬化受益人约30人左右，为百姓节约出行时长0.3H，原出行时长0.5H，降低出行费用900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</si>
  <si>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长乐村1组游术楚至四组王作安门口公路硬化550米，宽3米、厚0.2米</t>
  </si>
  <si>
    <t>产出指标：时效：整个公路硬化受益人约36人左右，为百姓节约出行时长0.3H，原出行时长0.5H，降低出行费用500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</si>
  <si>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长乐村18组黎绍个国屋旁至19组庙儿咀公路硬化800米，宽3米、厚0.2米</t>
  </si>
  <si>
    <t>产出指标：时效：整个公路硬化受益人约25人左右，为百姓节约出行时长0.3H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</si>
  <si>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长乐村6组机耕公路硬化500米，宽3米、厚0.2米</t>
  </si>
  <si>
    <t>产出指标：时效：整个公路硬化受益人约50人左右，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</si>
  <si>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长乐村21长岭岗至曹祚玉屋后公路硬化500米，宽3米、厚0.2米</t>
  </si>
  <si>
    <t>产出指标：时效：整个公路硬化受益人约30人左右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</si>
  <si>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小渡口镇</t>
  </si>
  <si>
    <t>毕陈</t>
  </si>
  <si>
    <t>毕陈小学至5组，长125米宽3米，厚20厘米</t>
  </si>
  <si>
    <t>产出指标：时效：0.2h、成本：节约20%；
效益指标：经济效益，在原有的基础上提高农户农产品卖出率15%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</si>
  <si>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参与前期项目确定会议、决议；项目实施过程中对施工质量和资金使用进行监督；项目实施后参与道路护肩任务，项目完成后参与后持续维护管理；贫困户直接受益
。</t>
  </si>
  <si>
    <t>余则勇家至李本元家，长150米，宽3米，厚20厘米</t>
  </si>
  <si>
    <t xml:space="preserve">参与前期项目确定会议、决议；项目实施过程中对施工质量和资金使用进行监督；项目实施后参与道路护肩任务，项目完成后参与后持续维护管理；贫困户直接受益
</t>
  </si>
  <si>
    <t>毕陈村4组-毕陈7组机埠沟渠清淤，长1000米，顶宽4米，底宽2米，及电网移动</t>
  </si>
  <si>
    <t>清淤前排水3小时，清淤后2小时</t>
  </si>
  <si>
    <t>对工程质量和资金使用进行监督，贫困户直接受益</t>
  </si>
  <si>
    <t>毕黄</t>
  </si>
  <si>
    <t>路灯</t>
  </si>
  <si>
    <t>从毕黄村11组至14组，50米一盏，10盏</t>
  </si>
  <si>
    <t>集中片刘志湘旁24平方米</t>
  </si>
  <si>
    <t>机埠建成后可解决72户农户农田灌溉问题。
提高水土资源的利用效率；满意度：100%</t>
  </si>
  <si>
    <t>参与前期项目讨论会议、决议；项目实施过程中对施工质量和资金使用进行监督；项目完成后，参与后续维护管理。直接受益：72户</t>
  </si>
  <si>
    <t>毕黄4组至5组，桥长20米，桥宽4米，厚0.5米</t>
  </si>
  <si>
    <t>产出指标：桥梁改造前，重载无法通行，对农产品的运输极为不便，改造后，成本节约50%。效益指标：桥梁改造后，提高农产品出售率15%，可持续增加农户收益，减少事故发生，带动本村经济。满意度：100%</t>
  </si>
  <si>
    <t>参与前期项目确定会议、决议；项目实施过程中对施工质量和资金使用进行监督；间接受益人均：1000</t>
  </si>
  <si>
    <t>出草坡村</t>
  </si>
  <si>
    <t>出草坡村9组程克金家门口至王大金家门口120米，宽3米，厚20厘米</t>
  </si>
  <si>
    <t>产出指标：公路硬化前，走完全程耗时5分钟，硬化后只需3分钟，时效0.3。道路硬化前路段成本20元，硬化后成要14元，节约30%。效益指标：经济效益在原有的基础上提高农产品卖出率10%，方便群众出行，减少事故发生率，带动本村经济发展，满意度100%</t>
  </si>
  <si>
    <t>参与前期项目确定会议、决议；项目实施过程中对施工质量和资金使用进行监督；实施完成后参与路灯检测维护。间接受益人均：200</t>
  </si>
  <si>
    <t>东风村</t>
  </si>
  <si>
    <t>路基整理</t>
  </si>
  <si>
    <t>东风村八、九组从卢兴友至周乃友家，850米，宽3.5米，厚0.1米</t>
  </si>
  <si>
    <t>东风村10组，从韩先平至杨明华至田宗友至哑河，长2500米,顶宽3.5米，底宽1.5米，深1.2米。</t>
  </si>
  <si>
    <t>东风村1片，周训安至高永红至周乃久至张如华家区域内，长2500米，顶宽3.5米，底宽1.5米，深1.2米。</t>
  </si>
  <si>
    <t>东风村3片，曾新华至陈后桂至韩霞至李燕家区域内，长2000米，宽3.5米，底宽1.5米，深1.2米。</t>
  </si>
  <si>
    <t>甘家湾村</t>
  </si>
  <si>
    <t>甘家湾村10组俞宽敬西侧至曹传友家，300米，宽3.5米、厚0.2米</t>
  </si>
  <si>
    <t>甘家湾村6组俞宏金至朱耀华家，300米，宽3.5米，厚0.2米</t>
  </si>
  <si>
    <t>甘家湾村21组蔡业荣至刘仕进家，200米，宽3.5米、厚0.2米</t>
  </si>
  <si>
    <t>甘家湾村23组程念质家毛中明家，300米，宽3.5米、厚0.2米</t>
  </si>
  <si>
    <t>恒公台村</t>
  </si>
  <si>
    <t>水果种植</t>
  </si>
  <si>
    <t>恒公台村15组种植阳光玫瑰2.5亩</t>
  </si>
  <si>
    <t>产出指标：数量10亩，1亩3千斤，效益指标：经济效益，在原有基础上提高农户农业生产收入20%。可持续影响产业发展。满意度100%。</t>
  </si>
  <si>
    <t>参与前期该项目确定会议、决议：项目实施过中对施工质量和资金使用进行监督：带动贫困户直接增收。</t>
  </si>
  <si>
    <t>左宗生家至左宗宜家道路690米，肖汉武家至赵从兵家道路500米。</t>
  </si>
  <si>
    <t>产出指标，数量1190米，4米宽，经济效益：在原有基础上提高农户农业生产收入20%，社会效益：出行方便、安全，农户增产增收，生态效益；整洁道路，生态宜居。满意度100%。</t>
  </si>
  <si>
    <t>该路段在规划中请贫困户参与讨论，由贫困户代表与村干部一同进行监工，完工后安排专人进行维护与检测</t>
  </si>
  <si>
    <t>恒公台村12组1000米沟渠，恒公台村1组、15组沟渠2000米。</t>
  </si>
  <si>
    <t>产出指标：数量3000米。底沟2.5米宽，面宽5米。效益指标：经济效益，在原有基础上提高农户农业生产收入20%。可持续影响产业发展。满意度100%。</t>
  </si>
  <si>
    <t>该路段在规划中请贫困户参与讨论，由贫困户代表与村干部一同进行监工，完工后安排专人进行维护与检测。</t>
  </si>
  <si>
    <t>红庙村</t>
  </si>
  <si>
    <t>红庙村沙河片12斗渠 
江台-北一垄，长160米，宽3米，厚0.2米</t>
  </si>
  <si>
    <t>产出指标：时效：0.3h、成本：节约30%；
效益指标：经济效益，在原有的基础上提高农户农产品卖出绿15%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</si>
  <si>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红庙村沙河片11斗渠
 董王灌渠-二垄渠长130米，宽3米，厚0.2米</t>
  </si>
  <si>
    <t>红庙村沙河江台灌渠-红庙村2组，长140米，宽3米，厚0.2米</t>
  </si>
  <si>
    <t>红庙村10组 
12斗渠2垄-3垄，长160米，宽3米，厚0.2米</t>
  </si>
  <si>
    <t>黄丝</t>
  </si>
  <si>
    <t>黄丝村14组新修通组公路300米，3米宽，20厘米厚</t>
  </si>
  <si>
    <t>黄丝村14组新修通组公路240米，宽2.5米，厚20厘米</t>
  </si>
  <si>
    <t>新修通组公路230米，宽2.5米，厚20厘米</t>
  </si>
  <si>
    <t>黄丝村一斗渠新建路基，从李廷云家至张业俊家，长600米，宽3米，厚0.2米，铺砖渣</t>
  </si>
  <si>
    <t>辣椒</t>
  </si>
  <si>
    <t>黄丝8组20亩</t>
  </si>
  <si>
    <t>嘉山</t>
  </si>
  <si>
    <t>护坡护池</t>
  </si>
  <si>
    <t>2020.4.5</t>
  </si>
  <si>
    <t>2020.4.25</t>
  </si>
  <si>
    <t>朱二堰护坡护池长100米，宽1.5米，高2.2米。</t>
  </si>
  <si>
    <t>产出指标:数量:护彻前沟渠面宽1米,高1.8米,护彻后面宽1.5米,高2.2米,增加35%.效益指标:保障全路段无险通畅,节约放水时间.便利群众运行抗旱,平均节约15元,可持续影响效益,增强后续产业发展;社会效益:方便群众生产通行,灌溉无障碍,农户增产增收;生态效益:改善周边环境,保证路面无障;满意度100%</t>
  </si>
  <si>
    <t>参与前期项目确定会议,决议;项目实施过程中对施工质量和资金进行监督;项目实施后支持挖机进出田池,机械清脚,后期安排专人接受蓄水管理和监督;间接受益人均:480人</t>
  </si>
  <si>
    <t>2020.5.5</t>
  </si>
  <si>
    <t>2020.5.25</t>
  </si>
  <si>
    <t>上杨家岩100米</t>
  </si>
  <si>
    <t>2020.7.10</t>
  </si>
  <si>
    <t>2020.7.25</t>
  </si>
  <si>
    <t>陈家嘴机埠100米</t>
  </si>
  <si>
    <t>产出指标:数量:护彻前沟渠面宽1.2米，高1.6米,护彻后面宽1.6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</si>
  <si>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护坡建设</t>
  </si>
  <si>
    <t>2020.8.5</t>
  </si>
  <si>
    <t>2020.58.15</t>
  </si>
  <si>
    <t>大门岗水库两边100米</t>
  </si>
  <si>
    <t>15户</t>
  </si>
  <si>
    <t>产出指标:数量:护彻前沟渠面宽1米,高1.8米,护彻后面宽1.5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</si>
  <si>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参与前期项目确定会议,决议;项目实施过程中对施工质量和资金进行监督;项目实施后支持挖机进出田池,机械清脚,后期安排专人接受蓄水管理和监督;间接受益人均:600人</t>
  </si>
  <si>
    <t>2020.9.12</t>
  </si>
  <si>
    <t>2020.9.25</t>
  </si>
  <si>
    <t>土里岩100米</t>
  </si>
  <si>
    <t>产出指标:数量:护彻前沟渠面宽1米,高1.8米,护彻后面宽1.5米,高2.2米,增加35%.效益指标:保障全路段无险通畅,节约放水时间.便利群众运行抗旱,平均节约10元,可持续影响效益,增强后续产业发展;社会效益:方便群众生产通行,灌溉无障碍,农户增产增收;生态效益:改善周边环境,保证路面无障;满意度100%</t>
  </si>
  <si>
    <t>参与前期项目确定会议,决议;项目实施过程中对施工质量和资金进行监督;项目实施后支持挖机进出田池,机械清脚,后期安排专人接受蓄水管理和监督;间接受益人均:380人</t>
  </si>
  <si>
    <t>嘉山村</t>
  </si>
  <si>
    <t>嘉山410机埠道路硬化，长400米，宽3米，厚0.2米。</t>
  </si>
  <si>
    <t>夹堤口村</t>
  </si>
  <si>
    <t>2020
.2</t>
  </si>
  <si>
    <t>2020.
11</t>
  </si>
  <si>
    <t>夹堤口村11组村道至大堤路面硬化，全长200米，宽3.5米,厚0.2厘米</t>
  </si>
  <si>
    <t>硬化前村道常有堵塞现象，农副产品、群众出行不便。方便群众出行，方便本村农产品运输，减少村道堵塞现象。满意度100%</t>
  </si>
  <si>
    <t>参与前期项目确定会议、决议；项目实施过程中对施工质量和资金使用进行监督；间接获益人均：150</t>
  </si>
  <si>
    <t>夹堤口村1组至四渔场腰沟。长800米，顶宽12米，底宽6米，深1.2米</t>
  </si>
  <si>
    <t>14户</t>
  </si>
  <si>
    <t>沟渠清理前灌溉、排水不便，效益指标：群众排灌方便，农产品增收明显、满意度100%</t>
  </si>
  <si>
    <t>参与前期项目确定会议、决议；项目实施过程中对施工质量和资金使用进行监督；间接获益人均：100</t>
  </si>
  <si>
    <t>夹堤口村17组至20组排灌沟。长1500米、宽10米、底宽4米、深1米</t>
  </si>
  <si>
    <t>夹堤口村11组至15组排灌沟。1500米、面宽6米、底宽3米、深1米</t>
  </si>
  <si>
    <t>毛家岔</t>
  </si>
  <si>
    <t>汪学全至吴孝东：长1320米，宽3米，厚度0.2米。</t>
  </si>
  <si>
    <t>产出指标：公路硬化前路段耗时20分钟，硬化后路段耗时14分钟，时效：0.25，道路硬化前路段成本40元，硬化后成本30元，成本节约25%；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</si>
  <si>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项目施工中对资金使用和施工质量进行监督，间接受益</t>
  </si>
  <si>
    <t>李本高至李昌林：长650米，宽3米，厚度0.2米。</t>
  </si>
  <si>
    <t>产出指标：公路硬化前路段耗时10分钟，硬化后路段耗时7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</si>
  <si>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洪福小学北面：长300米，宽3米，厚度0.2米。</t>
  </si>
  <si>
    <t>产出指标：公路硬化前路段耗时10分钟，硬化后路段耗时7分钟，时效：0.25，道路硬化前路段成本40元，硬化后成本30元，成本节约25%；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</si>
  <si>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仁和</t>
  </si>
  <si>
    <t>北二垅15斗周训华屋后至16斗赵武屋前（480米；宽3米；厚0.2米）</t>
  </si>
  <si>
    <t>经济效益：在原有基础上提高农业生产收入30%。
社会效益：使广大受益农户出行方便，使农副产品销售提高60%。
生态效益：整洁道路，生态宜居。
满意度：100%</t>
  </si>
  <si>
    <t>参与前期项目讨论会议、决议，项目实施过程中对工程质量和资金使用进行监督，实施完成后，参与维护管理，间接受益人500人</t>
  </si>
  <si>
    <t>16斗赵武屋旁至丁祖香屋前（200米；宽3米；厚0.2米）</t>
  </si>
  <si>
    <t>产出指标：公路硬化前路段耗时20分钟，硬化后路段耗时15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</si>
  <si>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参与前期项目确定会议、决议；项目实施过程中对施工质量和资金使用进行监督；项目实施后参与道路护肩维护，项目完成后参与后持续维护管理；间接受益人均：200</t>
  </si>
  <si>
    <t>丁祖香屋前至鲁祖福屋旁（200米；宽3米；厚0.2米）</t>
  </si>
  <si>
    <t>参与前期项目讨论会议、决议，项目实施过程中对工程质量和资金使用进行监督，实施完成后，参与维护管理，间接受益人312多人</t>
  </si>
  <si>
    <t>原仁和片15组；桥面宽5米，长18.5米</t>
  </si>
  <si>
    <t>参与前期项目讨论会议、决议，项目实施过程中对工程质量和资金使用进行监督，实施完成后，参与维护管理，间接受益人645人</t>
  </si>
  <si>
    <t>添围村</t>
  </si>
  <si>
    <t>黄金梨</t>
  </si>
  <si>
    <t>直接帮扶贫困户发展产业到户种植黄金梨共计25亩</t>
  </si>
  <si>
    <t>产出指标：数量：25亩
效益：在原有基础上提高农户农业生产收入20%。可持续影响产业发展。满意度100%</t>
  </si>
  <si>
    <t>实施过程中对工程和资金使用进行监督，贫困户直接增收</t>
  </si>
  <si>
    <t>路基建设</t>
  </si>
  <si>
    <t>十字沟至候榜泽家二级机耕道全长1500米，宽3.5米，厚-0.2厘米</t>
  </si>
  <si>
    <t>添围</t>
  </si>
  <si>
    <t>添围村18组梁玉兰家至滋水大堤边全长260米，宽3米，厚0.2米</t>
  </si>
  <si>
    <t>土地洲村</t>
  </si>
  <si>
    <t>李本银家旁，长10米、宽3米、厚50厘米</t>
  </si>
  <si>
    <t>保赋片黄明清至刘连平，全长100米，宽3米，厚20厘米</t>
  </si>
  <si>
    <t>十字闸至土地洲24组桥，全长130米，宽3米，厚20厘米</t>
  </si>
  <si>
    <t>经济效益，在原有基础上提高农户农业生产收入20%，社会效益：出行方便，农户增产增量，农副产品销售可提高40%，生态效益：整洁道路，生态宜居。满意度100%。</t>
  </si>
  <si>
    <t>参与前期项目讨论会议、决议；项目实施过程中对施工质量和资金使用进行监督；项目完成后，参与后续维护管理。间接受益人：220人</t>
  </si>
  <si>
    <t>通达桥至土地洲20组，全长1000米，宽3.5米，厚20厘米</t>
  </si>
  <si>
    <t>参与前期项目讨论会议、决议；项目实施过程中对施工质量和资金使用进行监督；项目完成后，参与后续维护管理。间接受益人：210人</t>
  </si>
  <si>
    <t>单光兵至土地洲19组道路中受损路段100米，宽3米，厚20厘米</t>
  </si>
  <si>
    <t>产出指标：改造前该路段车辆需绕行，改造后，节约时间10分钟，方便农运车辆运输，解决产品出售问题。效益指标：经济效益在原有的基础上提高农产品卖出率10%，方便群众出行，减少事故发生率，带动本村经济发展，满意度100%</t>
  </si>
  <si>
    <t>参与前期项目讨论会议、决议；项目实施过程中对施工质量和资金使用进行监督；项目完成后，参与后续维护管理。间接受益人：600人</t>
  </si>
  <si>
    <t>五公</t>
  </si>
  <si>
    <t>五公村二组肖基菊至樊孝顺家400米宽3米，厚20厘米</t>
  </si>
  <si>
    <t>产出指标：时效：0.3h、成本：节约30%；
效益指标：经济效益，在原有的基础上提高农户农产品卖出率15%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</si>
  <si>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五公村十二组加油站至田丕平家300米，宽2.5米，厚0.2米</t>
  </si>
  <si>
    <t>五公村七组董五公路至十组公路路基建设800米</t>
  </si>
  <si>
    <t>小渡口社区</t>
  </si>
  <si>
    <t>从马先富到刘从勋，150米长，4.5宽，0.2米厚</t>
  </si>
  <si>
    <t xml:space="preserve">参与前期项目确定会议、决议；项目实施过程中对施工质量和资金使用进行监督；项目完成后参与后持续维护管理；贫困户直接受益
</t>
  </si>
  <si>
    <t>许家铺村</t>
  </si>
  <si>
    <t>许家铺村4组500米；许家铺村2组400米；许家铺村7组200米。宽3米，厚10厘米</t>
  </si>
  <si>
    <t>许家铺村7组500米，宽3米，厚0.2米</t>
  </si>
  <si>
    <t>许家铺村6组180米，宽3米，厚0.2米</t>
  </si>
  <si>
    <t>雁鹅湖村</t>
  </si>
  <si>
    <t>江台主公路至左大平1000米宽3.5米，厚0.1米，铺砖渣</t>
  </si>
  <si>
    <t>江台主干道至鸡场1000米宽3.5米，厚10厘米</t>
  </si>
  <si>
    <t>17斗至李金玉350米，宽3.5米，厚10厘米</t>
  </si>
  <si>
    <t>永丰村</t>
  </si>
  <si>
    <t>永丰五组沟渠全长600米，宽4米</t>
  </si>
  <si>
    <t>产出指标：沟渠全长600米宽4米共需资金5万元。效益指示：可持续影响效益，持续增强后续产业发展；使贫困户增产增收。</t>
  </si>
  <si>
    <t>参与前期项目确定会议、决议；项目实施过程中对施工质量和资金使用进行监督。间接受益150人，群众满意度100％</t>
  </si>
  <si>
    <t>新村部至杨海军家120米，宽3米，厚0.2米</t>
  </si>
  <si>
    <t>产出指标：公路硬化前路段耗时20分钟，硬化后路段耗时10分钟，时效：0.5h，道路硬化前路段成本40元，硬化后成本20元，成本节约50%；
效益指标：经济效益，在原有的基础上提高农户农业生产收入25%；可持续影响效益，持续增强后续产业发展；社会效益，出行方便、农户增产增收；生态效益，整洁道路，生态宜居。
满意度：100%</t>
  </si>
  <si>
    <t>参与前期项目确定会议、决议；项目实施过程中对施工质量和资金使用进行监督；项目实施后参与道路护肩任务，项目完成后参与后持续维护管理；
间接受益人均：100</t>
  </si>
  <si>
    <t>永丰村新桥至三元桥碎石路铺设1300米，宽3米，厚0.1米</t>
  </si>
  <si>
    <t>产出指标：道路全长1300米宽3.5米共需资金5万元。效益指示：可持续影响效益，可持续增强后续产业发展；方便农户生产资料的运输，使农户增产增收。</t>
  </si>
  <si>
    <t>永丰村15组渔场一排至二排，全长800米，宽3.5米，厚0.1米</t>
  </si>
  <si>
    <t>产出指标：道路全长800米宽3.5米共需资金5万元。效益指示：可持续影响效益，可持续增强后续产业发展；方便农户生产资料的运输，使农户增产增收。</t>
  </si>
  <si>
    <t>直接帮扶8户贫困户产业发展到户，种植柑橘，黄桃，香橼共计10.7亩</t>
  </si>
  <si>
    <t>产出指标：数量10.7亩，效益指标，经济效益，在原有基础上提高农户农业生产收入20％.可持续影响产业发展。满意度100％。</t>
  </si>
  <si>
    <t>竹天湖村</t>
  </si>
  <si>
    <t>竹天湖村十组胡传华家到钟吉林家,通组公路180米，宽3米，厚20厘米</t>
  </si>
  <si>
    <t>从竹天湖村9组皮德海家到李昌云家，新修通组公路180米，宽3米，厚20厘米</t>
  </si>
  <si>
    <t>从石家沐一组开始一直到左家周自平家。新建路灯亮化工程3700米 ，50米一盏，74盏路灯</t>
  </si>
  <si>
    <t>盐井镇</t>
  </si>
  <si>
    <t>六组洈水渠—杨家堰斗渠疏通400米
土方2000方，硬化200米，宽1米，高2米，厚0.08米</t>
  </si>
  <si>
    <t>参与前期项目确定会议、决议；项目实施过程中对施工质量和资金使用进行监督；项目实施工程中支持挖机进出田地，接受淤泥入田，实施完平整淤泥，蓄水管理与监督。
收益人均200元。</t>
  </si>
  <si>
    <t>白马庙村3组桥青渠硬化300米，渠底宽1.2米，渠高1.5米，厚0.08米</t>
  </si>
  <si>
    <t>1、产出指标：时效0.25小时，0.3；成本200元，0.452、效益指标：增加抗旱能力，提高水土资源的利用效率
3、群众满意度100%</t>
  </si>
  <si>
    <t>项目实施过程中对施工质量何资金使用进行监督，间接收入均600元。</t>
  </si>
  <si>
    <t>怀忠大堰斗渠疏通工程400米,土方1000方，硬化260米，宽0.8米，高1米，厚0.08米</t>
  </si>
  <si>
    <t>1、产出指标：质量：灌溉能力提高；成本300元，0.52、效益指标：社会效益：提高抗旱能力，促进农业经济发展；可持续性指标，地方资源得到有效利用和开发3、满意度：群众满意度100﹪</t>
  </si>
  <si>
    <t>项目完成后参与后续运行维护管理，间接受益人均500元。</t>
  </si>
  <si>
    <t>白马庙村喝风岭进口—胡昌立屋后硬化300米（300*3*0.2）米</t>
  </si>
  <si>
    <t>1、产出指标：时效3分钟，0.4；成本100元，0.5
2、效益指标：社会效益，改善农村生活环境；可持续性指标，促进农业经济发展。  
3、满意度指标：群众满意度百分之百</t>
  </si>
  <si>
    <t>参与前期项目确定会议，项目实施过程中对施工质量和资金使用进行监督，收益人均600元。</t>
  </si>
  <si>
    <t>路基整治</t>
  </si>
  <si>
    <t xml:space="preserve">白马庙村三组黄兰英门口至孟凡军屋旁2700米(2700*4.5米）
</t>
  </si>
  <si>
    <t>1、产出指标：时效4分钟，0.4；成本100元，0.5
2、效益指标：社会效益，改善农村生活环境；可持续性指标，促进农业经济发展。  
3、满意度指标：群众满意度百分之百</t>
  </si>
  <si>
    <t>参与前期项目确定会议，项目实施过程中对施工质量和资金使用进行监督，收益人均450元。</t>
  </si>
  <si>
    <t>五组洈水渠—铁道坑支渠900米疏通工程，土方2500方，硬化900米，宽1米，高1.5米，厚0.08米</t>
  </si>
  <si>
    <t xml:space="preserve">6
</t>
  </si>
  <si>
    <t>1、产出指标：时效0.25小时，0.3；成本100元，0.45
2、效益指标：社会效益：提高抗旱能力，提升灌溉能力，促进农业经济发展；可持续指标，地方资料得到有效利用和开发
3、满意度：群众满意度100﹪</t>
  </si>
  <si>
    <t>参与前期项目确定会议，项目完成后参与后续运维管护，收益人均550元。</t>
  </si>
  <si>
    <t>李远平长垱清淤，土方2500方，硬化30米，高5米，厚0.08米，架桥宽3.5米，长3米</t>
  </si>
  <si>
    <t xml:space="preserve">5
</t>
  </si>
  <si>
    <t>1、产出指标：质量：蓄水能力提高：成本350元，0.47
2、效益指标：社会效益：提高抗旱能力，促进农业经济发展；可持续指标，地方资料得到有效利用和开发
3、满意度：群众满意度100﹪</t>
  </si>
  <si>
    <t>参与前期项目确定会议，项目完成后参与后续运维管护，收益人均700元。</t>
  </si>
  <si>
    <t>豹子岭村</t>
  </si>
  <si>
    <t>豹子岭四组启云屋至七组树章屋公路扩宽路基整修长2100米，宽2.5米，厚0.05-0.08米</t>
  </si>
  <si>
    <t>产出指标：道路整修前路段耗时65分钟，整修后路段耗时40分钟，时效：0.38。道路整修前生产生活成本25元，整修后生产生活成本15元，成本节约40%。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</si>
  <si>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间接收益人均100元。</t>
  </si>
  <si>
    <t>村部场坪硬化</t>
  </si>
  <si>
    <t>村部场坪拟硬化长60米*宽40*厚0.1米=240m³</t>
  </si>
  <si>
    <t>1、产出指标：硬化前生活成本人均100元，投入使用后人均90元，成本节约0.1
2、效益指标：社会效益，优化了硬件基础设施；建成后提供给“赶集”做市场，利于消费者廉价购买商品。
3、满意度指标：群众满意度100%</t>
  </si>
  <si>
    <t>参与前期项目入库会议、决议；项目完成后参与后持续维护管理。
间接人人受益收益</t>
  </si>
  <si>
    <t>豹官路至谢朝中屋410米
宽3米0.2米厚</t>
  </si>
  <si>
    <t>1、产出指标：时效2.6分钟，0.5；成本50元，0.5
2、效益指标：社会效益，出行方便；可持续性指
标，增强后续产业发展
3、满意度指标：群众满意度100%。</t>
  </si>
  <si>
    <t>项目实施过程中对施工质量和资金使用进行监督，间接收益人均600元。</t>
  </si>
  <si>
    <t>雷家水库至豹官路交叉370米
宽3米0.2米厚</t>
  </si>
  <si>
    <t>1、产出指标：时效1.5分钟，0.5；成本40元，0.5
2、效益指标：社会效益，出行方便；可持续性指
标，增强后续产业发展
3、满意度指标：群众满意度101%。</t>
  </si>
  <si>
    <t>项目完成后参与后续运维管护间接收益人均400元</t>
  </si>
  <si>
    <t>蔡家坡村</t>
  </si>
  <si>
    <t>河坝修整</t>
  </si>
  <si>
    <t>蔡家坡村5组叶发美的门前河坝修整长100m，宽8m，高2.5m</t>
  </si>
  <si>
    <t>产出指标：蓄水能力提高，改建前河坝可为50亩农田进行灌溉，改建后河坝可为75亩农田进行灌溉；改建前每亩农用取水成本90元，改建后每亩农用取水成本45元，成本节约50%。                                                      效益指标：经济效益，降低贫困户生产生活成本，提高生产收益；社会效益：提高抗旱能力，促进农业经济发展；可持续性指标，地方资源得到有效利用和开发；生态效益，亮化环境，生态宜居。                                                                           满意度：100%。</t>
  </si>
  <si>
    <t>参与前期项目确定会议、决议；项目实施过程中对施工质量和资金使用进行监督；项目实施工程中支持挖机进出田地，接受淤泥入田，实施完平整淤泥，蓄水管理与监督。
间接受益人均180元。</t>
  </si>
  <si>
    <t>蔡家坡村共计堰塘12口，清淤面积50亩</t>
  </si>
  <si>
    <t>产出指标：沟渠清淤前平均每亩农用取水耗时60分钟，清淤后平均每亩农用取水耗时30分钟，时效：0.5。清淤前每亩农用取水成本40元，清淤后每亩农用取水成本20元，成本节约50%。
效益指标：经济效益，节约放水时间，增加沟渠水流，平均每亩灌溉田节约10元；可持续影响效益，持续增强后续产业发展；社会效益，方便灌溉、排渍，农户增产增收；生态效益，清除杂草，清洁水源，亮化周边环境。
满意度：100%</t>
  </si>
  <si>
    <t>参与前期项目确定会议、决议；项目实施过程中对施工质量和资金使用进行监督；项目实施工程中支持挖机进出田地，接受淤泥入田，实施完平整淤泥，蓄水管理与监督。
间接受益人均100元</t>
  </si>
  <si>
    <t>7组陈方菊屋后至黄泽平屋后长250米，宽3米，厚0.2米</t>
  </si>
  <si>
    <t>1、产出指标：时效3分钟，0.3；成本100元，0.35
2、效益指标：社会效益，促进农业经济发展；可持续性指标，地方资源得到有效利用和开发
3、满意度指标：群众满意度百分之百</t>
  </si>
  <si>
    <t>参与前期项目确定会议，项目完成后参与后续运维管护，收益人均800元。</t>
  </si>
  <si>
    <t>3组张可其屋旁至吴家岩门前长350米，宽3米，厚0.2米</t>
  </si>
  <si>
    <t>1、产出指标：05h，0.2；成本800，0.2.2、效益指标：效益指标：社会效益，提高农民生活水平；可持续性指标，增加农民收3、满意度指标：群众满意度100﹪</t>
  </si>
  <si>
    <t>福新村</t>
  </si>
  <si>
    <t>福新村4组吴家中门前至黄祖祥屋后道路硬化 长550米，宽3米，厚0.2米</t>
  </si>
  <si>
    <t>产出指标：道路硬化前路段耗时10分钟，硬化后路段耗时5分钟，时效：0.5。道路硬化前路段成本10元，硬化后成本5元，成本节约50%；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</si>
  <si>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参与前期项目入库会议、决议；项目实施过程中参与评选理事会，对施工质量和资金使用进行监督；项目实施后参与道路护肩任务，项目完成后参与后持续维护管理。
收益人均100元。</t>
  </si>
  <si>
    <t>刘传秒门口至刘柏生门口路基整治铺砂石1200米</t>
  </si>
  <si>
    <t>1、产出指标：时效4分钟，0.4；成本100元，0.5
2、效益指标：社会效益，改善农村生活环境；可持续性指标，促进农业经济发展。
3、满意度指标：群众满意度100%</t>
  </si>
  <si>
    <t>参与前期项目确定会议，项目实施过程中对施工质量和资金使用进行监督，收益人均800元。</t>
  </si>
  <si>
    <t>吴家中门口至刘东海门口维修长1500米，宽3米，厚4公分</t>
  </si>
  <si>
    <t>洪杨村</t>
  </si>
  <si>
    <t>原双家桥村部至周家咀公路扩宽基础工程（硬化前的基础工程），长：1500米，宽1.5米，</t>
  </si>
  <si>
    <t>1.产出指标：时效0.5小时，0.25成本200元,0.5
2.效益指标：排水抗旱进行梳理配套，提高水土资源的利用效率
3.满意度指标：群众满意度百分百</t>
  </si>
  <si>
    <t>参与前期项目确定会议，决议间接受益人500元</t>
  </si>
  <si>
    <t>玉皇庙至李祖国屋后沟渠硬化，长：1000米，宽：0.8米，高：0.8米，厚0.1米</t>
  </si>
  <si>
    <t>参与前期项目确定会议，决议间接受益人1000元</t>
  </si>
  <si>
    <t>抗旱设施</t>
  </si>
  <si>
    <t>5组水果基地20亩，抗旱设施整改</t>
  </si>
  <si>
    <t>参与前期项目确定会议，决议间接受益人1500元</t>
  </si>
  <si>
    <t xml:space="preserve">洪杨渠尾端沟渠硬化原双家桥村部至周家咀，长340米，宽0.8米，高0.8米，厚0.1米
</t>
  </si>
  <si>
    <t>13组猪马垱清淤做坝硬化，长15米、宽12米。</t>
  </si>
  <si>
    <t>洪家机台至仙合山桥公路硬化，长450米，宽3米，厚0.2米。</t>
  </si>
  <si>
    <t>1.产出指标：时效0.5小时，0.25成本200元,0.5
2.效益指标：社会效益，出行方便，可持续性指标，增强后续产业发展
3.满意度指标：群众满意度百分百</t>
  </si>
  <si>
    <t>参与前期项目确定会议，决议间接受益人1400元</t>
  </si>
  <si>
    <t>易继兵门口至李庆菊屋旁支渠清淤硬化，长1100米，宽2米、深1.2米。</t>
  </si>
  <si>
    <t>金马社区</t>
  </si>
  <si>
    <t>郑高线郑化忠路口至金罗镇五家铺道路整修长3000米，宽3米</t>
  </si>
  <si>
    <t>1、产出指标：实效，0.5小时，0.25；成本500元，0.4
2、效益指标：社会效益，出行方便；可持续影响效益，增强后续产业发展；
3、满意度指标：群众满意度100%</t>
  </si>
  <si>
    <t>参与前期确定会议决议，间接受益人均收入300元</t>
  </si>
  <si>
    <t>吴振枝门口至宜万中学路口道路硬化380米，宽2.5米，厚0.2米</t>
  </si>
  <si>
    <t>产出指标：道路硬化前路段耗时10分钟，硬化后路段耗时8分钟，时效：0.3。道路硬化前生产生活成本25元，硬化后生产生活成本18元，成本节约25%;
效益指标：经济效益，降低贫困户生产生活成本，提高10%生产收益；可持续影响效益，持续增强后续产业发展；社会效益，出行方便、农副产品运输便捷，农户增产增收。
满意度：100%。</t>
  </si>
  <si>
    <t>樟树村部至樟树4组公路硬化300米，宽3米，厚0.2米</t>
  </si>
  <si>
    <t>参与前期确定会议决议，间接受益人均收入600元</t>
  </si>
  <si>
    <t>环乡公路樟树2组至澧北干线整修铺沙石1000米，宽3米，</t>
  </si>
  <si>
    <t>参与前期确定会议决议，间接受益人均收入500元</t>
  </si>
  <si>
    <t>三圣庙村</t>
  </si>
  <si>
    <t>1组盐关公路至熊家屋场856米，宽3米，厚0.18米</t>
  </si>
  <si>
    <t>参与前期项目入库会议、决议；项目实施过程中参与评选理事会，对施工质量和资金使用进行监督；项目实施后参与道路护肩任务，项目完成后参与后持续维护管理。
间接受益人均：230元</t>
  </si>
  <si>
    <t>6组杨林至彭启丙屋场公路硬化长407米，宽3米，厚0.18米</t>
  </si>
  <si>
    <t>1、产出指标：时效0.55h,0.27:成本1000，0.2
2、效益指标：社会效益，出行方便：可持续影响效益
3、增强后续产业发展：满意度100%。</t>
  </si>
  <si>
    <t>参与前期确定会议决议，项目实施过程中对施工质量和资金使用进行监督：项目完成后参与后续运行维护管理，间接受益人均1350元。</t>
  </si>
  <si>
    <t>7组盐官公路至胡克平屋旁长350米，宽3米，厚0.18米</t>
  </si>
  <si>
    <t>1、产出指标：时效0.6h,0.3:成本1000，0.2，
2、效益指标：社会效益，出行方便：可持续影响效益
3、增强后续产业发展：满意度100%。</t>
  </si>
  <si>
    <t>参与前期确定会议决议，项目实施过程中对施工质量和资金使用进行监督：项目完成后参与后续运行维护管理，间接受益人均1300元。</t>
  </si>
  <si>
    <t>2组毛传胜至齐家生屋场公路硬化长407米，宽3米，厚0.2米</t>
  </si>
  <si>
    <t>2020.9.</t>
  </si>
  <si>
    <t>5组原关桥林场至万家屋场公路硬化长333米，宽3米，厚0.2米</t>
  </si>
  <si>
    <t>万花村</t>
  </si>
  <si>
    <t>万花村4组武大春屋后至万花村4组黄宜松门口2公里路段</t>
  </si>
  <si>
    <t>1、产出指标：道路硬化路段前段耗时33分钟，硬化后段耗时22分钟；时效0.39小时。前段成本20元，后段成本12元，成本节约40％.
2、效益指标：经济：可持续影响效益，持续增强后续产业发展；社会：出行方便，农户产品运输便捷，农户增产增收；生态：亮化环境，生态家园。
满意度指标：群众满意度100％</t>
  </si>
  <si>
    <t>参与前期会议决议，项目实施工程中对实施质量和资金使用监督，间接受益人均100元。</t>
  </si>
  <si>
    <t>渠道清淤扫障</t>
  </si>
  <si>
    <t>清淤扫障</t>
  </si>
  <si>
    <t>万花村3组卢宴林门口至万花村9组李远池屋后渠道清淤扫障，6公里</t>
  </si>
  <si>
    <t>1、产出指标：前段时效20分钟；成本20元，后段时效5分钟，成本5元。
2、效益指标：社会效益，促进农村个体经济发展；可持续指标，增加农户收入，提高公众满意度。
满意度指标：群众满意度100％</t>
  </si>
  <si>
    <t>与前期会议决议，项目实施工程中对实施质量和资金使用监督，间接受益人均200元。</t>
  </si>
  <si>
    <t>公路铺渣</t>
  </si>
  <si>
    <t>万花村3组猪场门口至袁廷武屋前2.5公里公路铺碎石</t>
  </si>
  <si>
    <t>1、产出指标：前段时效12分钟；成本80元，后段时效10分钟，成本150元。
2、效益指标：社会效益，促进农村个体经济发展；可持续指标，增加农户渠道灌溉，提高公众满意度。
满意度指标：群众满意度100％</t>
  </si>
  <si>
    <t>与前期会议决议，项目实施工程中对实施质量和资金使用监督，间接受益人均150元。</t>
  </si>
  <si>
    <t>5组李宽海的家门口至李宽舫的屋边300*3*0.2（单位米)</t>
  </si>
  <si>
    <t>1、产出指标：时效，3分钟，0.37；成本100元，0.452、效益指标：社会效益，有利于扩大招商引资，为该地居民创造更多的就业机会；可持续性指标，发展了经济，富裕了农民。3、满意度指标：群众满意度100%</t>
  </si>
  <si>
    <t>项目实施过程中对施工质量和资金使用进行监督；间接收益人均600元。</t>
  </si>
  <si>
    <t>李仁春、张传冬、王宗科、李远堂门口堰塘（4口）</t>
  </si>
  <si>
    <t>1、产出指标：时效6分钟，0.4；成本100元，0.45
2、效益指标：社会效益，方便农产品运输；可持续性指标，增加农民收入。
3、满意度指标：群众满意度百分之百</t>
  </si>
  <si>
    <t>与前期会议决议，项目实施工程中对实施质量和资金使用监督，间接受益人均800元。</t>
  </si>
  <si>
    <t>伍家岗社区</t>
  </si>
  <si>
    <t>李永新屋旁至吴家龙屋旁公路硬化长300米，宽3米，厚0.2米</t>
  </si>
  <si>
    <t>产出指标：道路硬化前路段耗时20分钟，硬化后路段耗时14分钟，时效：0.3。道路硬化前生产生活成本20元，硬化后生产生活成本15元，成本节约25%;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</si>
  <si>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盐宝公路至张儒云屋旁公路硬化长300米，宽3米，厚0.2米</t>
  </si>
  <si>
    <t>产出指标：道路硬化前路段耗时8分钟，硬化后路段耗时5分钟，时效：0.37。道路硬化前生产生活成本25元，硬化后生产生活成本13元，成本节约48%。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</si>
  <si>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间接收益人均250元。</t>
  </si>
  <si>
    <t>盐关公路至淡乾坤屋旁公路硬化长300米，宽3米，厚0.2米</t>
  </si>
  <si>
    <t>7组双岭公路至董承舫屋旁公路硬化300米，宽3米，厚0.2米</t>
  </si>
  <si>
    <t>1、产出指标：时效3分钟，0.3；成本100元，0.452、效益指标：社会效益，激活了农村消费的市场；可持续性指标，增强后续产业发展。3、满意度指标：群众满意度95﹪</t>
  </si>
  <si>
    <t>街道自来水
水管管道
土建工程及
硬化</t>
  </si>
  <si>
    <t>伍家岗社区街道水管管道硬化4000米,宽0.75米，厚0.1米</t>
  </si>
  <si>
    <t>产出指标：水管改造前，自来水水质差，街道居民怨声载到，改造后，居民们喝上了干净的自来水，
效益指标：社会效益，方便居民们的生产生活，提高了大家的生活质量同时也大大提高了群众满意度，</t>
  </si>
  <si>
    <t>项目完成后直接收益2000人</t>
  </si>
  <si>
    <t>1组部家湾公路至陈生海屋旁公路硬化400米，宽3米，厚0.2米</t>
  </si>
  <si>
    <t>1、产出指标：时效4分钟，0.4；成本100元，0.52、效益指标：社会效益，优化了硬件基础设施；可持续性指标，地方资源得到有效利用和开发。3、满意度指标：群众满意度95﹪</t>
  </si>
  <si>
    <t>项目完成后续运维管护；直接收益人均800元</t>
  </si>
  <si>
    <t>9组艾新仿屋旁陈肖平屋旁公路硬化长450米，宽3米，厚0.2米</t>
  </si>
  <si>
    <t xml:space="preserve"> 新华村</t>
  </si>
  <si>
    <t>8组吴业元至李汉俊屋旁公路硬化500米*3米*0.2米</t>
  </si>
  <si>
    <t>1、产出指标：时效1.5分钟，0.5；成本50元，0.5
2、效益指标：社会效益，优化了硬件基础设施；可持续性指标，地方自愿得到有效利用和开发
3、满意度指标：群众满意度100%</t>
  </si>
  <si>
    <t>参与前期项目确定、决议，间接受益人均600元</t>
  </si>
  <si>
    <t>3组郑华军旁至李义屋后公路硬化500米*3米*0.2米</t>
  </si>
  <si>
    <t>5组张国清屋旁至吴小初屋后公里硬化400米*3米*0.2米</t>
  </si>
  <si>
    <t>1、产出指标：时效，0.3h，0.3；成本200，0.2
2、效益指标：社会效益，改善农村生活环境；可持续性指标，促进农业经济发展。                                         3、满意度100%。</t>
  </si>
  <si>
    <t>参与前期项目确定、决议，间接受益人均700元</t>
  </si>
  <si>
    <t>垱口修建</t>
  </si>
  <si>
    <t>蒋家垱口长15米*6米*1米*0.1,消力池长2米*6米*0.5米*0.2米,溢洪道长40米*6米,杨荡溢洪口长12米*5米*0.6米*0.1,土提填筑长15米*3米*4米,迎水面提坡C20砼护坡,15*6*0.1砼护砌</t>
  </si>
  <si>
    <t>5组邓宏超至邓宏林屋前公路硬化400米*3米*0.2米</t>
  </si>
  <si>
    <t>2组邓灰国至李元忠屋旁公路硬化300米*3米*0.2米</t>
  </si>
  <si>
    <t>楠竹场至河堤公路硬化200米*3米*0.2米</t>
  </si>
  <si>
    <t>1、产出指标：时效，0.3h，0.3；成本200，0.2
2、效益指标：社会效益，改善农村生活环境，及蔬菜基地运输条件；可持续性指标，促进农业经济发展。                                         3、满意度100%。</t>
  </si>
  <si>
    <t>葡萄柚种植</t>
  </si>
  <si>
    <t>200亩葡萄柚植苗</t>
  </si>
  <si>
    <t>产出指标：连片200亩，预计投入700元/亩.                        效益指标：通过减免种植成本，对劳动力弱的贫困人口进行发展产业帮扶，长期与短期类型结合并举，预计增收2000元/亩。                                                         满意度：100%。</t>
  </si>
  <si>
    <t>参与前期项目入库会议、决议，前期种苗选址、技术学习；项目实施过程中参与协议签订，对产业发展资金进行监督；项目实施过程中参与种植；项目完成后参与后续维护管理。</t>
  </si>
  <si>
    <t>2组邓恢吉屋旁至李宽钢屋旁300米*3米*0.2米</t>
  </si>
  <si>
    <t>1、产出指标：时效，3分钟，0.37；成本100元，0.45
2、效益指标：社会效益，有利于扩大招商引资，为该地居民创造更多的就业机会；可持续性指标，发展了经济，富裕了农民。3、满意度指标：群众满意度100%</t>
  </si>
  <si>
    <t>贫困户参与前期项目的确定会议，并且参与工程完工后后期管护，间接收益300元。</t>
  </si>
  <si>
    <t>4组仙鹤机埠至4组段家贵屋后公路硬化600米*3米*0.2米</t>
  </si>
  <si>
    <t>1、产出指标：时效1.5分钟，0.5；成本50元，0.5
2、效益指标：社会效益，优化了硬件基础设施；可持续性指标，地方资源得到有效利用和开发。
3、满意度指标：群众满意度100%</t>
  </si>
  <si>
    <t>参与前期项目确定、决议，间接受益人均800元</t>
  </si>
  <si>
    <t>岩桥村</t>
  </si>
  <si>
    <t>岩桥村5组韩小平门前至刘圣国门口道路硬化长220米，宽3米厚0.2米</t>
  </si>
  <si>
    <t>产出指标：道路硬化前路段耗时10分钟，硬化后路段耗时8分钟，时效：0.2。道路硬化前生产生活成本20元，硬化后生产生活成本16元，成本节约20﹪。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</si>
  <si>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间接收益人均100元</t>
  </si>
  <si>
    <t>王耀轩至木林门口，长245米，宽2.8米，厚0.2米</t>
  </si>
  <si>
    <t>1、产出指标：时效2分钟，0.2；成本100元，0.5
2、效益指标：社会效益，改善农村生活环境；可持续性指标，促进农业经济发展。
3、满意度指标：群众满意度100%</t>
  </si>
  <si>
    <t>洈水堤至祖新门口，长320米，宽2.8米，厚0.2米</t>
  </si>
  <si>
    <t>1、产出指标：时效4分钟，0.4；成本200元，0.5
2、效益指标：社会效益，改善农村生活环境；可持续性指标，促进农业经济发展。
3、满意度指标：群众满意度100%</t>
  </si>
  <si>
    <t>盐井村</t>
  </si>
  <si>
    <t>1组古堤口河坝铺设涵管24米（内径1米），两面挡土墙毛岩护砌，坝口路基砂石垫底夯实，路面硬化150米，宽5米，硬化厚度不少于0.2米。</t>
  </si>
  <si>
    <t>产出指标：河坝修整前路段耗时38分钟，河坝修整后路段耗时15分钟，时效：0.61。河坝修整前生产生活成本20元，河坝修整后生产生活成本12元，成本节约40%。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</si>
  <si>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参与前期项目入库会议、决议；项目实施过程中参与评选理事会，对施工质量和资金管理使用进行监督；项目实施完成后参与后续维护管理，间接受益人均250元。</t>
  </si>
  <si>
    <t>5组何明雄屋至骆光权屋1500米，路基平整、道渣垫底及碎石铺设，有效宽度3.5米，厚度不少于0.06米。</t>
  </si>
  <si>
    <t>产出指标：道路整修前路段耗时20分钟，整修硬化后路段耗时15分钟，时效：0.25。道路整修前生产生活成本40元，整修后生产生活成本30元，成本节约25%。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</si>
  <si>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参与前期项目入库会议、决议；项目实施过程中参与评选理事会，对施工质量和资金管理使用进行监督；项目实施完成后参与后续维护管理，间接受益人均1000元。</t>
  </si>
  <si>
    <t>3组魏大公路至复兴镇李家村1700米，路基平整、道渣垫底及碎石铺设，有效宽度4.5米，厚度不少于0.06米。</t>
  </si>
  <si>
    <t>产出指标：道路整修前路段耗时25分钟，整修硬化后路段耗时15分钟，时效：0.4。道路整修前生产生活成本40元，整修后生产生活成本30元，成本节约25%。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</si>
  <si>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道路整修硬化</t>
  </si>
  <si>
    <t>8组盐大路至温泉村环村公路1200米公路整修护肩，尾端150米断头路整修硬化，路基平整、碎石垫底、砼路面3.5米，厚度0.2米。</t>
  </si>
  <si>
    <t>产出指标：道路整修硬化前路段耗时10分钟，整修硬化后路段耗时5分钟，时效：0.5。道路整修硬化前生产生活成本10元，整修硬化后生产生活成本5元，成本节约50%。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</si>
  <si>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参与前期项目入库会议、决议；项目实施过程中参与评选理事会，对施工质量和资金管理使用进行监督；项目实施完成后参与后续维护管理，间接受益人均1500元。</t>
  </si>
  <si>
    <t>高效金银花种植示范</t>
  </si>
  <si>
    <t>3、5组何祖锐等户12亩荒山坡耕地垦复平整，基肥埋施，亩植3年期优质金银花苗450株。</t>
  </si>
  <si>
    <t>产出指标：新增高效新品种种植面积12亩，当年见效受益
效益指标：经济效益;新品种市场前景好，产量高见效快，提高生产效益，农户增收效益明显；社会效益：增强土地合理开发利用；可持续影响效益：辐射带动周边农户，形成规模化特色产业效应，增强后续产业发展；
满意度：100﹪。</t>
  </si>
  <si>
    <t>参与前期项目入库会议、决议，前期种苗选定、技术学习；项目实施过程中参与协议签订，对产业发展资金进行监督；项目实施过程中参与种植；项目完成后参与后续管理。间接人均收益3000元。</t>
  </si>
  <si>
    <t>4组黄祖林屋至吴家塔1800米，路基平整、道渣垫底及碎石铺设，有效宽度3.5米，厚度不少于0.06米。</t>
  </si>
  <si>
    <t>1、产出指标：时效，0.3h，0.3；成本200，0.4.
2、效益指标：社会效益，出行方便；可持续影响效益，增强后续产业发展；
3、满意度100%。</t>
  </si>
  <si>
    <t>项目实施过程中对施工质量和资金使用进行监督，间接受益人均1500元。</t>
  </si>
  <si>
    <t>宜万岭村</t>
  </si>
  <si>
    <t>冬竹周泽金旁边至5组谭恢平大堤公路硬化长500米，宽3.5米，厚度18公分。</t>
  </si>
  <si>
    <t>参与前期项目确定会议，决议间接受益人450元</t>
  </si>
  <si>
    <t>赵明高屋后至金罗双溪村五组公路硬化长500米，宽3.5米，厚度18公分。</t>
  </si>
  <si>
    <t>1.产出指标：时效1小时，0.5成本400元,1
2.效益指标：社会效益，出行方便，可持续性指标，增强后续产业发展
3.满意度指标：群众满意度百分百</t>
  </si>
  <si>
    <t>参与前期项目确定会议，决议间接受益人100元</t>
  </si>
  <si>
    <t>宜万岭村4组旁边垱桥长8米、宽3米</t>
  </si>
  <si>
    <t>1、效益指标：改善村民生产生活条件，出行方便，增强后续产业发展
2、满意度指标，群众满意度100%</t>
  </si>
  <si>
    <t>共和7组土里堰至庹先康门口沟渠整修长1400m,宽2米</t>
  </si>
  <si>
    <t>共和5组谢圣枝门口至谭灰清门口公路整修铺碎石长1200m，宽3.5米，厚度10cm</t>
  </si>
  <si>
    <t>张家垱村</t>
  </si>
  <si>
    <t>横穿公路（河堰湾至白马庙村）道路硬化800m*3m*0.2m(长*宽*厚)</t>
  </si>
  <si>
    <t>产出指标：道路硬化前路段耗时20分钟，硬化后路段耗时10分钟，时效：0.5。道路硬化前生产生活成本30元，硬化后生产生活成本15元，成本节约50%。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</si>
  <si>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横穿公路（廖万松屋前至黄继坤屋旁）道路硬化150m*3m*0.2m(长*宽*厚)</t>
  </si>
  <si>
    <t>参与前期项目入库会议、决议；项目实施过程中参与评选理事会，对施工质量和资金使用进行监督；项目实施后参与道路护肩任务，项目完成后参与后持续维护管理。
间接收益人均80元。</t>
  </si>
  <si>
    <t>陶自业屋旁至郭世财屋后，铺碎石1km，宽3.5米，厚度10cm。</t>
  </si>
  <si>
    <t>雷学敏屋后至叶正兴屋旁，铺碎石1.5km，宽3.5米，厚度10cm。</t>
  </si>
  <si>
    <t>张家垱村一组吴家伟屋后至万花村接壤200m*2.8m*0.2m(长*宽*厚)</t>
  </si>
  <si>
    <t>1、产出指标：时效8分钟，0.5；成本100元，0.5。
2、效益指标：社会效益，激活了农村消费的市场；可持续性指标，增强后续产业发展。
3、满意度指标：群众满意度100﹪。</t>
  </si>
  <si>
    <t>参与前期项目确定会议、决议，间接收益人均350元。</t>
  </si>
  <si>
    <t>张家垱村一组黄继坤屋后至卢燕华屋旁接口处。300m*3m*0.2m(长*宽*厚)</t>
  </si>
  <si>
    <t>1、产出指标：时效，0.1h，0.3；成本100，0.2.2、效益指标：社会效益，优化了硬件基础设施；可持续性指标，地方资源得到有效利用和开发。3、群众满意度100%。</t>
  </si>
  <si>
    <t>贫困户参与前期项目的确定会议、决议，并且参与工程完工后后期管护，间接收益700元</t>
  </si>
  <si>
    <t>菊花岭村</t>
  </si>
  <si>
    <t>黄子军门口至叶文梅门口道路硬化，长400米，宽3.5米，厚度0.2米</t>
  </si>
  <si>
    <t>产出指标：道路硬化前路段耗时35分钟，硬化后路段耗时22分钟，时效：0.37。道路硬化前生产生活成本25元，硬化后生产生活成本15元，成本节约25%。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</si>
  <si>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决议间接受益人100元</t>
  </si>
  <si>
    <t>二组公路硬化。全长200米，宽3米，硬化厚度0.2米，全混凝土结构。</t>
  </si>
  <si>
    <t>1.产出指标：时效0.5小时，0.25成本400元,0.5
2.效益指标：社会效益，出行方便，可持续性指标，增强后续产业发展
3.满意度指标：群众满意度百分百</t>
  </si>
  <si>
    <t>堰塘清淤扩容，段霞东门前的草堰，面积近7亩，四面见新，淤泥清尽近500方左右。</t>
  </si>
  <si>
    <t>产出指标：时效，3分钟，0.37；成本100元，0.452、效益指标：社会效益，有利于扩大招商引资，为该地居民|创造更多的就业机会；可持续性指标，发展了经济，富裕了农民。3、满意度指标：群众满意度100%</t>
  </si>
  <si>
    <t>参与前期项目确定会议、决议；项目实施过程中对施工质量和资金使用进行监督；项目实施工程中支持挖机进出田地，接受淤泥入田，实施完平整淤泥，蓄水管理与监督。
决议间接受益人150元</t>
  </si>
  <si>
    <t>李春元门口至段传铁门口长300米，宽3.5米，厚度0.2米</t>
  </si>
  <si>
    <t>观山凸村</t>
  </si>
  <si>
    <t>文家湾水库-骆诗武门口，300米河道扫障、清淤</t>
  </si>
  <si>
    <t>参与前期项目确定会议、决议；项目实施过程中对施工质量和资金使用进行监督；项目实施工程中支持挖机进出田地，接受淤泥入田，实施完平整淤泥，蓄水管理与监督。
间接受益100元</t>
  </si>
  <si>
    <t>苏振虎至蒋谋平公路长1600米，宽4米厚0.06-0.08米，路基整理铺设碎石</t>
  </si>
  <si>
    <t>产出指标：道路整修前路段耗时35分钟，整修后路段耗时20分钟，时效：0.43。道路整修前生产生活成本20元，整修后生产生活成本12元，成本节约40%。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</si>
  <si>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间接受益100元</t>
  </si>
  <si>
    <t>骆诗清-丁家湾300*0.5*0.4*0.1米扫障、清淤、护砌</t>
  </si>
  <si>
    <t>1、产出指标时效4分钟0.4成本1000.45
2.效益指标：排水抗旱进行梳理配套，提高水土资源的利用效率
3.满意度指标：群众满意度百分百</t>
  </si>
  <si>
    <t>参与前期项目确定会议决议，项目完成后参与后续运维管护</t>
  </si>
  <si>
    <t>何家湾-五组斗渠900*0.5*0.4*0.1米清淤、护砌</t>
  </si>
  <si>
    <t>1、产出指标时效4分钟0.4成本1000.45
2、效益指标：增加蓄水量，提高水土资源的利用效率
3.满意度指标：群众满意度百分百</t>
  </si>
  <si>
    <t>参与前期项目确定会议决议，间接受益800元</t>
  </si>
  <si>
    <t>福新</t>
  </si>
  <si>
    <t>原万福3组岩垱垱口维修长55米，宽3.5米，厚0.2米（混泥土）</t>
  </si>
  <si>
    <t>1、产出指标：质量：蓄水能力提高；成本200元，时效1.5分钟，0.5
2、效益指标：社会效益提高抗旱能力，促进农业经济发展；可持续性指标，地方资源得到有效利用和开发
3、满意度指标：群众满意度100%</t>
  </si>
  <si>
    <t>三圣庙</t>
  </si>
  <si>
    <t>7组养路班至跑马岗长2000米，宽3米，整路基铺碎石</t>
  </si>
  <si>
    <t>1、产出指标：时效0.5h,0.25:成本1000，0.2，
2、效益指标：社会效益，出行方便：可持续影响效益
3、增强后续产业发展：满意度100%。</t>
  </si>
  <si>
    <t>参与前期确定会议决议，项目实施过程中对施工质量和资金使用进行监督：项目完成后参与后续运行维护管理，间接受益人均1000元。</t>
  </si>
  <si>
    <t>村部至1组谭敦新屋后公路硬化300米*3米*0.2米</t>
  </si>
  <si>
    <t>1、产出指标：时效，0.2h，0.2；成本200，0.2
2、效益指标：社会效益，改善农村生活环境；可持续性指标，促进农业经济发展。3、满意度100%。</t>
  </si>
  <si>
    <t>七组张儒敏杨树垱清淤土方2000方，硬化50米，高5米，厚0.08米，架桥宽3.5米，长3米</t>
  </si>
  <si>
    <t>5
户</t>
  </si>
  <si>
    <t>1、产出指标：质量：蓄水能力提高：成本200元，0.5
2、效益指标：社会效益：提高抗旱能力，促进农业经济发展；可持续指标，地方资料得到有效利用和开发
3、群众满意度100%</t>
  </si>
  <si>
    <t>项目完成后参与后续运行维护管理，间接受益人均650元。</t>
  </si>
  <si>
    <t>二十组张满生家至中干渠，单边长1000米，全长2000米，实际改造900米，运输便道铺砖1.5米宽，铺设草皮1米宽，铺沙和水泥垫底0.06米厚，大概需回填土方1600方。</t>
  </si>
  <si>
    <r>
      <rPr>
        <sz val="10"/>
        <color rgb="FFFF0000"/>
        <rFont val="宋体"/>
        <charset val="134"/>
      </rPr>
      <t>产出指标：</t>
    </r>
    <r>
      <rPr>
        <sz val="10"/>
        <color theme="1"/>
        <rFont val="宋体"/>
        <charset val="134"/>
      </rPr>
      <t xml:space="preserve">运输便道整修前路段耗时40分钟，运输便道整修后路段耗时20分钟，时效：0.5。运输便道整修前生产生活成本30元，运输便道整修后生产生活成本15元，成本节约50﹪。
</t>
    </r>
    <r>
      <rPr>
        <sz val="10"/>
        <color rgb="FFFF0000"/>
        <rFont val="宋体"/>
        <charset val="134"/>
      </rPr>
      <t>效益指标：</t>
    </r>
    <r>
      <rPr>
        <sz val="10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0"/>
        <color rgb="FFFF0000"/>
        <rFont val="宋体"/>
        <charset val="134"/>
      </rPr>
      <t>满意度：</t>
    </r>
    <r>
      <rPr>
        <sz val="10"/>
        <color theme="1"/>
        <rFont val="宋体"/>
        <charset val="134"/>
      </rPr>
      <t>100%。</t>
    </r>
  </si>
  <si>
    <t>2020新增</t>
  </si>
  <si>
    <t>运输道及田间渠道改造</t>
  </si>
  <si>
    <t>22组张昌品屋旁、文希贤屋前，全长160米，运输道硬化长136米、宽1.8米，厚0.2米，田间渠道实行U型槽铺设160米。</t>
  </si>
  <si>
    <r>
      <rPr>
        <sz val="10"/>
        <color rgb="FFFF0000"/>
        <rFont val="宋体"/>
        <charset val="134"/>
      </rPr>
      <t>产出指标：</t>
    </r>
    <r>
      <rPr>
        <sz val="10"/>
        <color theme="1"/>
        <rFont val="宋体"/>
        <charset val="134"/>
      </rPr>
      <t xml:space="preserve">运输道硬化前路段耗时5分钟，运输道硬化后路段耗时2.5分钟，时效：0.5。运输便道整修前生产生活成本10元，运输便道整修后生产生活成本5元，成本节约50﹪。
</t>
    </r>
    <r>
      <rPr>
        <sz val="10"/>
        <color rgb="FFFF0000"/>
        <rFont val="宋体"/>
        <charset val="134"/>
      </rPr>
      <t>效益指标：</t>
    </r>
    <r>
      <rPr>
        <sz val="10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0"/>
        <color rgb="FFFF0000"/>
        <rFont val="宋体"/>
        <charset val="134"/>
      </rPr>
      <t>满意度：</t>
    </r>
    <r>
      <rPr>
        <sz val="10"/>
        <color theme="1"/>
        <rFont val="宋体"/>
        <charset val="134"/>
      </rPr>
      <t>100%。</t>
    </r>
  </si>
  <si>
    <r>
      <rPr>
        <sz val="10"/>
        <color rgb="FFFF0000"/>
        <rFont val="宋体"/>
        <charset val="134"/>
      </rPr>
      <t>产出指标：</t>
    </r>
    <r>
      <rPr>
        <sz val="10"/>
        <color theme="1"/>
        <rFont val="宋体"/>
        <charset val="134"/>
      </rPr>
      <t xml:space="preserve">道路硬化前耗时30分钟，道路硬化后路段耗时15分钟，时效：0.5。道路硬化前生产生活成本30元，道路硬化后生产生活成本15元，成本节约50﹪。
</t>
    </r>
    <r>
      <rPr>
        <sz val="10"/>
        <color rgb="FFFF0000"/>
        <rFont val="宋体"/>
        <charset val="134"/>
      </rPr>
      <t>效益指标：</t>
    </r>
    <r>
      <rPr>
        <sz val="10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0"/>
        <color rgb="FFFF0000"/>
        <rFont val="宋体"/>
        <charset val="134"/>
      </rPr>
      <t>满意度：</t>
    </r>
    <r>
      <rPr>
        <sz val="10"/>
        <color theme="1"/>
        <rFont val="宋体"/>
        <charset val="134"/>
      </rPr>
      <t>100%。</t>
    </r>
  </si>
  <si>
    <t>新桥片1、2、3、4组护砌100米，宽5米，高1.8米</t>
  </si>
  <si>
    <r>
      <rPr>
        <sz val="10"/>
        <rFont val="微软雅黑"/>
        <charset val="134"/>
      </rPr>
      <t>水厂至新街1800米（PE管</t>
    </r>
    <r>
      <rPr>
        <sz val="10"/>
        <rFont val="宋体"/>
        <charset val="134"/>
      </rPr>
      <t>Φ</t>
    </r>
    <r>
      <rPr>
        <sz val="10"/>
        <rFont val="微软雅黑"/>
        <charset val="134"/>
      </rPr>
      <t>200，219米，</t>
    </r>
    <r>
      <rPr>
        <sz val="10"/>
        <rFont val="宋体"/>
        <charset val="134"/>
      </rPr>
      <t>Φ</t>
    </r>
    <r>
      <rPr>
        <sz val="10"/>
        <rFont val="微软雅黑"/>
        <charset val="134"/>
      </rPr>
      <t>160,185米，Φ90,1390米）</t>
    </r>
  </si>
  <si>
    <t>350户</t>
  </si>
  <si>
    <t>产出指标：解决350户安全饮水，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</si>
  <si>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参与前期项目讨论会议、决议；项目实施中对资金的使用和施工质量进行监督；项目实施后，参与道路护肩维护管理，项目完成后参与后持续纵管理。间接受益人：350户</t>
  </si>
  <si>
    <t xml:space="preserve">产出指标：该路面硬化受益18户62人，其中贫困户9户25人。项目完工后质量达100％。为老百姓节约出行时间0.3小时，原出行时长0.5小时，为百姓出行节约成本800元。                    社会效益指标：方便各种农耕设备进出，为机械化现在农业生产提供便利条件，降低能源污染消耗达50％，减轻农民负担，群众满意度达100％。                </t>
  </si>
  <si>
    <t xml:space="preserve">产出指标：该路面硬化受益16人。项目完工后质量达100％。为老百姓节约出行时间0.3小时，原出行时长0.5小时，为百姓出行节约成本1000元。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                </t>
  </si>
  <si>
    <t xml:space="preserve">产出指标：该路面硬化受益13人。项目完工后质量达100％。为老百姓节约出行时间0.2小时，原出行时长0.5小时，为百姓出行节约成本1000元。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
</t>
  </si>
  <si>
    <t xml:space="preserve">产出指标：该路面硬化受益21人。项目完工后质量达100％。为老百姓节约出行时间0.2小时，原出行时长0.5小时，为百姓出行节约成本1000元。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</si>
  <si>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 xml:space="preserve">产出指标：该路面硬化受益29人。项目完工后质量达100％。为老百姓节约出行时间0.2小时，原出行时长0.5小时，为百姓出行节约成本1000元。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</si>
  <si>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>公路土建扩宽整形面灰窑渣</t>
  </si>
  <si>
    <t>岩门1组文崇国至柳树9组黄文化公路整路基长900米宽4.5米面灰窑渣，厚0.1米
古城7组杨家祥至岩门2组黄大生家公路扩宽长2000米宽1米面灰窑渣，厚0.1米</t>
  </si>
  <si>
    <r>
      <rPr>
        <sz val="8"/>
        <rFont val="宋体"/>
        <charset val="134"/>
      </rPr>
      <t>产出指标：整个公路扩宽整形面灰窑渣受益人约242人左右，其中贫困户17人，为百姓节约出行时长20分钟，原出行时长40分钟，降低出行费用150元。生态效益：提高运输能力，降低70%的环境污染。</t>
    </r>
    <r>
      <rPr>
        <b/>
        <sz val="8"/>
        <rFont val="宋体"/>
        <charset val="134"/>
      </rPr>
      <t>可持续影响效益</t>
    </r>
    <r>
      <rPr>
        <sz val="8"/>
        <rFont val="宋体"/>
        <charset val="134"/>
      </rPr>
      <t>：项目完工后能节省百姓出行时间，出行更方便，效率更高，能间接降低环境污染，推动当地经济发展。满意度指标：项目完工后群众满意度达100%。</t>
    </r>
  </si>
  <si>
    <t>前期召开群众代表大会，商量决议立项内容，在项目实施的过程中，设专人负责，对施工的质量和资金进行监督。在项目完成后，对公路进行硬化，整个项目带动贫困户收益达200元。</t>
  </si>
  <si>
    <t xml:space="preserve">产出指标：该路面硬化受益25人，项目完工后质量达100％。为老百姓节约出行时间0.2小时，原出行时长0.3小时，为百姓出行节约成本600元。               社会效益指标：方便各种农耕设备进出，为机械化现在农业生产提供便利条件，降低能源污染消耗达50％，减轻农民负担，群众满意度达100％。                </t>
  </si>
  <si>
    <t xml:space="preserve">产出指标：该路面硬化受益18户62人，其中贫困户5户19人。项目完工后质量达100％。为老百姓节约出行时间0.3小时，原出行时长0.5小时，为百姓出行节约成本1000元。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                </t>
  </si>
  <si>
    <t xml:space="preserve">产出指标：该路面硬化受益90人。项目完工后质量达100％。为老百姓节约出行时间0.2小时，原出行时长0.5小时，为百姓出行节约成本1000元。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
</t>
  </si>
  <si>
    <t xml:space="preserve">产出指标:整个果林项目实施后，收益人口200人，能够解决部分居民的就业问题，能提高居民收入，解决贫困户务工难的问题。效益指标：推动当地经济发展，增加就业机会，增加贫困户收入，项目完工后社会群众满意度达100％
</t>
  </si>
  <si>
    <t xml:space="preserve">产出指标：该路面硬化受益7人，项目完工后质量达100％。为老百姓节约出行时间0.3小时，原出行时长0.5小时，为百姓出行节约成本600元。社会效益指标：方便各种农耕设备进出，为机械化现在农业生产提供便利条件，降低能源污染消耗达50％，减轻农民负担，群众满意度达100％。                </t>
  </si>
  <si>
    <t xml:space="preserve">产出指标：该堰塘防渗项目受益10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</si>
  <si>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 xml:space="preserve">产出指标：该沟渠防渗项目受益71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</si>
  <si>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 xml:space="preserve">产出指标：该沟渠防渗项目受益21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</si>
  <si>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 xml:space="preserve">产出指标：该项目受益10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</si>
  <si>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 xml:space="preserve">产出指标：该项目受益150人，项目完工后质量达100％。为百姓能提供生产生活条仹，降低农产品消耗。社会效益指标：为机械化现在农业生产提供便利条件，降低能源污染消耗达70％，减轻农民负担500元，群众满意度达100％。                </t>
  </si>
  <si>
    <t xml:space="preserve">产出指标:整个村部后面连接唐家峪片公路硬化项目，间接收益人口1000人，硬化后节省百姓出行难的问题，提高运输能力。效益指标：能方便百姓农耕机械出入，推动当地经济发展，项目完工后社会群众满意度达100％
</t>
  </si>
  <si>
    <t>十字闸至土地洲24组桥，全长1300米，宽3米，厚20厘米</t>
  </si>
  <si>
    <t>附件2：扶贫项目受益贫困户花名册</t>
  </si>
  <si>
    <t>项目地点：北民湖村4组             项目名称：四组道路硬化</t>
  </si>
  <si>
    <t>户主姓名</t>
  </si>
  <si>
    <t>身份证号码</t>
  </si>
  <si>
    <t>联系电话</t>
  </si>
  <si>
    <t>李平平</t>
  </si>
  <si>
    <t>430723198210181612</t>
  </si>
  <si>
    <t>李本春</t>
  </si>
  <si>
    <t>432424194903081634</t>
  </si>
  <si>
    <t xml:space="preserve"> </t>
  </si>
  <si>
    <t>项目地点：北民湖村26组                             项目名称：26组六方台桥加固</t>
  </si>
  <si>
    <t>施大化</t>
  </si>
  <si>
    <t>43242419620129161X</t>
  </si>
  <si>
    <t>高守元</t>
  </si>
  <si>
    <t>432424197001031615</t>
  </si>
  <si>
    <t>张家珍</t>
  </si>
  <si>
    <t>43242419460111164X</t>
  </si>
  <si>
    <t>项目地点：北民湖村21组                                      项目名称：道路硬化</t>
  </si>
  <si>
    <t>高守满</t>
  </si>
  <si>
    <t>432424195810101610</t>
  </si>
  <si>
    <t>13974218249</t>
  </si>
  <si>
    <t>刘年兵</t>
  </si>
  <si>
    <t>432424193908091618</t>
  </si>
  <si>
    <t>15364166913</t>
  </si>
  <si>
    <t>刘光英</t>
  </si>
  <si>
    <t>432424195612251626</t>
  </si>
  <si>
    <t>18216235442</t>
  </si>
  <si>
    <t>杨济</t>
  </si>
  <si>
    <t>430723200908160354</t>
  </si>
  <si>
    <t>项目地点：曾家河社区10组                                        项目名称：道路硬化</t>
  </si>
  <si>
    <t>姓名</t>
  </si>
  <si>
    <t>备注</t>
  </si>
  <si>
    <t>肖超军</t>
  </si>
  <si>
    <t>430723197304151612</t>
  </si>
  <si>
    <t>19907427808</t>
  </si>
  <si>
    <t>彭元国</t>
  </si>
  <si>
    <t>432424195501101617</t>
  </si>
  <si>
    <t>杜敦仕</t>
  </si>
  <si>
    <t>432424196106191610</t>
  </si>
  <si>
    <t>向延辉</t>
  </si>
  <si>
    <t>43072319820715164X</t>
  </si>
  <si>
    <t>彭培兰</t>
  </si>
  <si>
    <t>432424194810131620</t>
  </si>
  <si>
    <t>谭小明</t>
  </si>
  <si>
    <t>432424197002251652</t>
  </si>
  <si>
    <t>项目地点：曾家河社区10组                                       项目名称：道路硬化</t>
  </si>
  <si>
    <t>项目地点：曾家河社区13组                                        项目名称：道路硬化</t>
  </si>
  <si>
    <t>彭淼森</t>
  </si>
  <si>
    <t>430723200108277677</t>
  </si>
  <si>
    <t>彭元清</t>
  </si>
  <si>
    <t>432424195510181612</t>
  </si>
  <si>
    <t>彭元金</t>
  </si>
  <si>
    <t>432424195511201638</t>
  </si>
  <si>
    <t>彭金缘</t>
  </si>
  <si>
    <t>430723197710031616</t>
  </si>
  <si>
    <t>13875006143</t>
  </si>
  <si>
    <t>彭元美</t>
  </si>
  <si>
    <t>432424196912141650</t>
  </si>
  <si>
    <t>刘周</t>
  </si>
  <si>
    <t>430723199410041678</t>
  </si>
  <si>
    <t>15022069532</t>
  </si>
  <si>
    <t>刘清淼</t>
  </si>
  <si>
    <t>430723197902071612</t>
  </si>
  <si>
    <t>刘亮清</t>
  </si>
  <si>
    <t>432424196308251618</t>
  </si>
  <si>
    <t>刘亚清</t>
  </si>
  <si>
    <t>432424197111301612</t>
  </si>
  <si>
    <t>15919591763</t>
  </si>
  <si>
    <t>肖谭博杰</t>
  </si>
  <si>
    <t>430723200312192451</t>
  </si>
  <si>
    <t>项目地点：曾家河社区23组                                    项目名称：道路硬化</t>
  </si>
  <si>
    <t>陈克法</t>
  </si>
  <si>
    <t>432424195411281618</t>
  </si>
  <si>
    <t>陈洋金</t>
  </si>
  <si>
    <t>430723198207141636</t>
  </si>
  <si>
    <t>周乃玉</t>
  </si>
  <si>
    <t>432424193912041621</t>
  </si>
  <si>
    <t>15273694736</t>
  </si>
  <si>
    <t>郑卫强</t>
  </si>
  <si>
    <t>432424197111201670</t>
  </si>
  <si>
    <t>汪业伟</t>
  </si>
  <si>
    <t>432424196611251610</t>
  </si>
  <si>
    <t xml:space="preserve">15973601185
</t>
  </si>
  <si>
    <t>肖廷波</t>
  </si>
  <si>
    <t>432424195104281634</t>
  </si>
  <si>
    <t>张新莲</t>
  </si>
  <si>
    <t>430723197512247846</t>
  </si>
  <si>
    <t>项目地点：曾家河社区23组                                      项目名称：道路硬化</t>
  </si>
  <si>
    <t>15973601185</t>
  </si>
  <si>
    <t>项目地点：曾家河社区41组                                       项目名称：桥梁建设</t>
  </si>
  <si>
    <t>龚道科</t>
  </si>
  <si>
    <t>432424195106291617</t>
  </si>
  <si>
    <t>高守兵</t>
  </si>
  <si>
    <t>430723197512081612</t>
  </si>
  <si>
    <t>高守培</t>
  </si>
  <si>
    <t>432424196811281611</t>
  </si>
  <si>
    <t>彭生为</t>
  </si>
  <si>
    <t>432424195510231616</t>
  </si>
  <si>
    <t>彭子定</t>
  </si>
  <si>
    <t>432424195512271611</t>
  </si>
  <si>
    <t>彭华</t>
  </si>
  <si>
    <t>430723198611161612</t>
  </si>
  <si>
    <t>项目地点： 曾家河社区6组                                        项目名称：道路硬化</t>
  </si>
  <si>
    <t>联系方式</t>
  </si>
  <si>
    <t>唐汇清</t>
  </si>
  <si>
    <t>432424196509171630</t>
  </si>
  <si>
    <t>谭光辉</t>
  </si>
  <si>
    <t>432424197411071628</t>
  </si>
  <si>
    <t>谭灰所</t>
  </si>
  <si>
    <t>432424194709021611</t>
  </si>
  <si>
    <t>彭世群</t>
  </si>
  <si>
    <t>432424196709021645</t>
  </si>
  <si>
    <t>项目地点：曾家河社区37组                                   项目名称：道路硬化</t>
  </si>
  <si>
    <t>汪国玉</t>
  </si>
  <si>
    <t>43242419500228162562</t>
  </si>
  <si>
    <t>王冬生</t>
  </si>
  <si>
    <t>43072319751109161662</t>
  </si>
  <si>
    <t>彭德林</t>
  </si>
  <si>
    <t>432424195104201614</t>
  </si>
  <si>
    <t>李仕清</t>
  </si>
  <si>
    <t>43072319691105161943</t>
  </si>
  <si>
    <t>谭敦成</t>
  </si>
  <si>
    <t>432424195611081610</t>
  </si>
  <si>
    <t>项目地点：曾家河社区30.31组                                   项目名称：道路硬化</t>
  </si>
  <si>
    <t>孙忠明</t>
  </si>
  <si>
    <t>430723197504037830</t>
  </si>
  <si>
    <t>陈克友</t>
  </si>
  <si>
    <t>432424193904211619</t>
  </si>
  <si>
    <t>赵从香</t>
  </si>
  <si>
    <t>432424195010051627</t>
  </si>
  <si>
    <t>肖文华</t>
  </si>
  <si>
    <t>432424196903161617</t>
  </si>
  <si>
    <t>陈元平</t>
  </si>
  <si>
    <t>432424197006021619</t>
  </si>
  <si>
    <t>陈培祖</t>
  </si>
  <si>
    <t>43242419710827161941</t>
  </si>
  <si>
    <t>项目地点：曾家河社区潘家湾机埠                      项目名称：机埠土建工程</t>
  </si>
  <si>
    <t>谭军</t>
  </si>
  <si>
    <t>430723198101151617</t>
  </si>
  <si>
    <t>盛爱群</t>
  </si>
  <si>
    <t>432427197401303121</t>
  </si>
  <si>
    <t>潘宜球</t>
  </si>
  <si>
    <t>43242419460824161511</t>
  </si>
  <si>
    <t>戴承元</t>
  </si>
  <si>
    <t>430723196311051615</t>
  </si>
  <si>
    <t>伍辉</t>
  </si>
  <si>
    <t>43242719740720329543</t>
  </si>
  <si>
    <t>伍本和</t>
  </si>
  <si>
    <t>432427196208273130</t>
  </si>
  <si>
    <t>彭世菊</t>
  </si>
  <si>
    <t>432424194601161620</t>
  </si>
  <si>
    <t>吴生友</t>
  </si>
  <si>
    <t>432424194811291618</t>
  </si>
  <si>
    <t>吴生望</t>
  </si>
  <si>
    <t>432424195804281619</t>
  </si>
  <si>
    <t>尹运秀</t>
  </si>
  <si>
    <t>432424195012191623</t>
  </si>
  <si>
    <t>罗培元</t>
  </si>
  <si>
    <t>432424194210051651</t>
  </si>
  <si>
    <t>宾双喜</t>
  </si>
  <si>
    <t>430723200201041618</t>
  </si>
  <si>
    <t>宾昌法</t>
  </si>
  <si>
    <t>43242419421023161X</t>
  </si>
  <si>
    <t>陈克梅</t>
  </si>
  <si>
    <t>432424194004301621</t>
  </si>
  <si>
    <t>吴龙生</t>
  </si>
  <si>
    <t>430723198812021632</t>
  </si>
  <si>
    <t>彭孝玉</t>
  </si>
  <si>
    <t>432424194302281622</t>
  </si>
  <si>
    <t>43072319820714163662</t>
  </si>
  <si>
    <t>43242419661125161043</t>
  </si>
  <si>
    <t>43242419510428163444</t>
  </si>
  <si>
    <t>43072319751224784662</t>
  </si>
  <si>
    <t>杨传英</t>
  </si>
  <si>
    <t>43242419660605162262</t>
  </si>
  <si>
    <t>潘训林</t>
  </si>
  <si>
    <t>43072319690814163X62</t>
  </si>
  <si>
    <t>宾昌铁</t>
  </si>
  <si>
    <t>432424197305161611</t>
  </si>
  <si>
    <t>吴生群</t>
  </si>
  <si>
    <t>432424195207271623</t>
  </si>
  <si>
    <t>贾仕红</t>
  </si>
  <si>
    <t>43242719680417412043</t>
  </si>
  <si>
    <t>肖廷祥</t>
  </si>
  <si>
    <t>43242419730518163962</t>
  </si>
  <si>
    <t>项目地点：曾家河社区潘家湾机埠                      项目名称：机埠机电建设工程</t>
  </si>
  <si>
    <t>项目地点：崔家岗村15组                                             项目名称：道路硬化</t>
  </si>
  <si>
    <t>刘士表</t>
  </si>
  <si>
    <t>432424195501121415</t>
  </si>
  <si>
    <t>17773620637</t>
  </si>
  <si>
    <t>刘志刚</t>
  </si>
  <si>
    <t>43072319771001643242</t>
  </si>
  <si>
    <t>刘士汉</t>
  </si>
  <si>
    <t>430723194303141419</t>
  </si>
  <si>
    <t>刘计生</t>
  </si>
  <si>
    <t>43242419660421141822</t>
  </si>
  <si>
    <t>刘立庆</t>
  </si>
  <si>
    <t>43242419620402141244</t>
  </si>
  <si>
    <t>13317368320</t>
  </si>
  <si>
    <t>刘士伍</t>
  </si>
  <si>
    <t>432424195411261430</t>
  </si>
  <si>
    <t>15074269669</t>
  </si>
  <si>
    <t>刘志初</t>
  </si>
  <si>
    <t>432424195311171411</t>
  </si>
  <si>
    <t>黄道美</t>
  </si>
  <si>
    <t>430723195703011423</t>
  </si>
  <si>
    <t>17363626012</t>
  </si>
  <si>
    <t>王焕林</t>
  </si>
  <si>
    <t>432424194404151415</t>
  </si>
  <si>
    <t>项目地点：18支中干渠                                       项目名称：坡道扶砌、错车台</t>
  </si>
  <si>
    <t>道霞林</t>
  </si>
  <si>
    <t>430723197902121413</t>
  </si>
  <si>
    <t>道枝笑</t>
  </si>
  <si>
    <t>432424194511031419</t>
  </si>
  <si>
    <t>道枝先</t>
  </si>
  <si>
    <t>432424195510141434</t>
  </si>
  <si>
    <t>18656046513</t>
  </si>
  <si>
    <t>陈章华</t>
  </si>
  <si>
    <t>430723196510301410</t>
  </si>
  <si>
    <t>宋泽群</t>
  </si>
  <si>
    <t>432424196904171446</t>
  </si>
  <si>
    <t>熊云新</t>
  </si>
  <si>
    <t>432424197111233613</t>
  </si>
  <si>
    <t>项目地点：崔家岗村4组上道堰                                        项目名称：新挖沟渠</t>
  </si>
  <si>
    <t>毛士秀</t>
  </si>
  <si>
    <t>430723196607111429</t>
  </si>
  <si>
    <t>17773620820</t>
  </si>
  <si>
    <t>马申金</t>
  </si>
  <si>
    <t>43242419710607141011</t>
  </si>
  <si>
    <t>13087367535</t>
  </si>
  <si>
    <t>马家海</t>
  </si>
  <si>
    <t>432424194609121412</t>
  </si>
  <si>
    <t>13873661547</t>
  </si>
  <si>
    <t>何运伯</t>
  </si>
  <si>
    <t>430723195002271417</t>
  </si>
  <si>
    <t>15573616213</t>
  </si>
  <si>
    <t>项目地点：东田堰村16组         项目名称：道路硬化</t>
  </si>
  <si>
    <t>文绍珍</t>
  </si>
  <si>
    <t>432427194810303313</t>
  </si>
  <si>
    <t>15073629796</t>
  </si>
  <si>
    <t>陈克秀</t>
  </si>
  <si>
    <t>432424195602061626</t>
  </si>
  <si>
    <t>18173638760</t>
  </si>
  <si>
    <t>薛先桥</t>
  </si>
  <si>
    <t>430723196404036430</t>
  </si>
  <si>
    <t>13786631288</t>
  </si>
  <si>
    <t>项目地点：东田堰村22组         项目名称：沟渠清淤</t>
  </si>
  <si>
    <t>黄明东</t>
  </si>
  <si>
    <t>43242419451104165X</t>
  </si>
  <si>
    <t>3377647</t>
  </si>
  <si>
    <t>黄明杰</t>
  </si>
  <si>
    <t>432424197409101613</t>
  </si>
  <si>
    <t>15122532890</t>
  </si>
  <si>
    <t>黄明清</t>
  </si>
  <si>
    <t>43242419480226161X</t>
  </si>
  <si>
    <t>3375305</t>
  </si>
  <si>
    <t>项目地点：东田堰村6、8组           项目名称：抗旱机井</t>
  </si>
  <si>
    <t>陈祖炎</t>
  </si>
  <si>
    <t>432424196504141619</t>
  </si>
  <si>
    <t>17770965046</t>
  </si>
  <si>
    <t>金廷举</t>
  </si>
  <si>
    <t>43242419620106161142</t>
  </si>
  <si>
    <t>13203616747</t>
  </si>
  <si>
    <t>谭春生</t>
  </si>
  <si>
    <t>432424196903201631</t>
  </si>
  <si>
    <t>13548867543</t>
  </si>
  <si>
    <t>张业喜</t>
  </si>
  <si>
    <t>432424195305241612</t>
  </si>
  <si>
    <t>15200693584</t>
  </si>
  <si>
    <t>项目地点：合力村赵振协屋前潘堰                        项目名称：堰塘清淤</t>
  </si>
  <si>
    <t>王与庆</t>
  </si>
  <si>
    <t>432424195402281413</t>
  </si>
  <si>
    <t>17770961951</t>
  </si>
  <si>
    <t>陈克南</t>
  </si>
  <si>
    <t>432424193912241420</t>
  </si>
  <si>
    <t>17773653337</t>
  </si>
  <si>
    <t>文定南</t>
  </si>
  <si>
    <t>432424195006071422</t>
  </si>
  <si>
    <t>13762645390</t>
  </si>
  <si>
    <t>张如计</t>
  </si>
  <si>
    <t>432424195403111416</t>
  </si>
  <si>
    <t>13487643940</t>
  </si>
  <si>
    <t>张业良</t>
  </si>
  <si>
    <t>432424194611181414</t>
  </si>
  <si>
    <t>15200662150</t>
  </si>
  <si>
    <t>项目地点：合力村王焕玖屋前至村部新公路硬化处                          项目名称：公路硬化</t>
  </si>
  <si>
    <t>王业全</t>
  </si>
  <si>
    <t>432424194209301414</t>
  </si>
  <si>
    <t>13203602122</t>
  </si>
  <si>
    <t>丁祖双</t>
  </si>
  <si>
    <t>432424194503261417</t>
  </si>
  <si>
    <t>15386198137</t>
  </si>
  <si>
    <t>丁祖喜</t>
  </si>
  <si>
    <t>432424194208181414</t>
  </si>
  <si>
    <t>15115763874</t>
  </si>
  <si>
    <t>丁祖顺</t>
  </si>
  <si>
    <t>432424194809041417</t>
  </si>
  <si>
    <t>15200697044</t>
  </si>
  <si>
    <t>项目地点：合力村9组机埠至9组居民点                         项目名称：沟渠清淤</t>
  </si>
  <si>
    <t>赵四海</t>
  </si>
  <si>
    <t>432424197401271415</t>
  </si>
  <si>
    <t>18373693033</t>
  </si>
  <si>
    <t>项目地点 九支往北道路硬化，长500米。   项目名称：道路硬化</t>
  </si>
  <si>
    <t>唐汇英</t>
  </si>
  <si>
    <t>43072319760229008X</t>
  </si>
  <si>
    <t>马建平</t>
  </si>
  <si>
    <t>430723198606041616</t>
  </si>
  <si>
    <t>刘慎斌</t>
  </si>
  <si>
    <t>430723198402251611</t>
  </si>
  <si>
    <t>马美明</t>
  </si>
  <si>
    <t>43242419641210161X</t>
  </si>
  <si>
    <t>文书申</t>
  </si>
  <si>
    <t>432427196206243333</t>
  </si>
  <si>
    <t>刘凡志</t>
  </si>
  <si>
    <t>43242719620202351X</t>
  </si>
  <si>
    <t>项目地点 ：十支半刘连银门口至刘慎财门口的桥梁新修，长15米。项目名称：桥梁修建</t>
  </si>
  <si>
    <t>周念珍</t>
  </si>
  <si>
    <t>430723197711151628</t>
  </si>
  <si>
    <t>07363376722</t>
  </si>
  <si>
    <t>刘彬安</t>
  </si>
  <si>
    <t>430703198807011610</t>
  </si>
  <si>
    <t>李运菊</t>
  </si>
  <si>
    <t>432424193912261624</t>
  </si>
  <si>
    <t>卢兴英</t>
  </si>
  <si>
    <t>432424196506131668</t>
  </si>
  <si>
    <t>07363375330</t>
  </si>
  <si>
    <t>刘广园</t>
  </si>
  <si>
    <t>430723200405080133</t>
  </si>
  <si>
    <t>刘模林</t>
  </si>
  <si>
    <t>43072319720721161X</t>
  </si>
  <si>
    <t>项目地点 九支桥梁新修，长15米，宽4米，厚0.25米。。   项目名称：桥梁修建</t>
  </si>
  <si>
    <t>项目地点 九支至十支道路硬化，长500米，宽2.5米，厚0.2米。   项目名称：道路硬化</t>
  </si>
  <si>
    <t>马美清</t>
  </si>
  <si>
    <t>432424196511301771</t>
  </si>
  <si>
    <t>肖翠春</t>
  </si>
  <si>
    <t>43072319751025169X</t>
  </si>
  <si>
    <t>唐强</t>
  </si>
  <si>
    <t>430723199701207834</t>
  </si>
  <si>
    <t>07363379073</t>
  </si>
  <si>
    <t>唐汇云</t>
  </si>
  <si>
    <t>430723197210301616</t>
  </si>
  <si>
    <t>黄道珍</t>
  </si>
  <si>
    <t>432424194006061625</t>
  </si>
  <si>
    <t>项目地点 黑马垱村5组六角堰堰塘清淤,面积20亩，挖深1米。。   项目名称：堰塘清淤</t>
  </si>
  <si>
    <t>张业平</t>
  </si>
  <si>
    <t>43242419729241611</t>
  </si>
  <si>
    <t>曾建华</t>
  </si>
  <si>
    <t>432424196906301638</t>
  </si>
  <si>
    <t>唐劲华</t>
  </si>
  <si>
    <t>432424197508071616</t>
  </si>
  <si>
    <t>唐超富</t>
  </si>
  <si>
    <t>432424196909271630</t>
  </si>
  <si>
    <t>唐西满</t>
  </si>
  <si>
    <t>432424197708121614</t>
  </si>
  <si>
    <t>项目地点 原新堰1组至5组道路路基扩宽，长1000米，宽3.5米，厚0.2米。 项目名称：道路加宽</t>
  </si>
  <si>
    <t>张海燕</t>
  </si>
  <si>
    <t>430723197905061612</t>
  </si>
  <si>
    <t>唐迎春</t>
  </si>
  <si>
    <t>432424196712081630</t>
  </si>
  <si>
    <t>张可贵</t>
  </si>
  <si>
    <t>432424196910281617</t>
  </si>
  <si>
    <t>吴学全</t>
  </si>
  <si>
    <t>432424195710051716</t>
  </si>
  <si>
    <t>张如贤</t>
  </si>
  <si>
    <t>432424194607301612</t>
  </si>
  <si>
    <t>吴九英</t>
  </si>
  <si>
    <t>432427193309133520</t>
  </si>
  <si>
    <t>项目地点：鸡叫城村                              项目名称：新建抗旱机井</t>
  </si>
  <si>
    <t>张见菊</t>
  </si>
  <si>
    <t>432424197002131626</t>
  </si>
  <si>
    <t>田宗政</t>
  </si>
  <si>
    <t>432424194709021638</t>
  </si>
  <si>
    <t>彭培珍</t>
  </si>
  <si>
    <t>43242419420921162X</t>
  </si>
  <si>
    <t>盛秋玉</t>
  </si>
  <si>
    <t>432427194307023146</t>
  </si>
  <si>
    <t>王计杨</t>
  </si>
  <si>
    <t>430723199302071618</t>
  </si>
  <si>
    <t>伍连山</t>
  </si>
  <si>
    <t>430726199205293111</t>
  </si>
  <si>
    <t>甘小艮</t>
  </si>
  <si>
    <t>43242719500722272X</t>
  </si>
  <si>
    <t>刘慎福</t>
  </si>
  <si>
    <t>430723197410301637</t>
  </si>
  <si>
    <t>项目地点：鸡叫城村十五组                               项目名称：草堰清淤</t>
  </si>
  <si>
    <t>刘清秀</t>
  </si>
  <si>
    <t>432424194310101628</t>
  </si>
  <si>
    <t>王本才</t>
  </si>
  <si>
    <t>432424194711281615</t>
  </si>
  <si>
    <t>项目地点：鸡叫城村二十一组                               项目名称：道路硬化</t>
  </si>
  <si>
    <t>唐建平</t>
  </si>
  <si>
    <t>432424197210141618</t>
  </si>
  <si>
    <t>温启英</t>
  </si>
  <si>
    <t>432424195111281640</t>
  </si>
  <si>
    <t>赵昌富</t>
  </si>
  <si>
    <t>432424194401021615</t>
  </si>
  <si>
    <t>唐俊武</t>
  </si>
  <si>
    <t>432424196709091619</t>
  </si>
  <si>
    <t>项目地点：鸡叫城村九组                               项目名称：道路硬化</t>
  </si>
  <si>
    <t>杨武</t>
  </si>
  <si>
    <t>430723197205271619</t>
  </si>
  <si>
    <t>罗荣</t>
  </si>
  <si>
    <t>432424197401291678</t>
  </si>
  <si>
    <t>李大平</t>
  </si>
  <si>
    <t>432424196701071613</t>
  </si>
  <si>
    <t>项目地点：上河口村14组                               项目名称：公路硬化</t>
  </si>
  <si>
    <t>龚道香</t>
  </si>
  <si>
    <t>432424194107241617</t>
  </si>
  <si>
    <t>龚道铸</t>
  </si>
  <si>
    <t>432424196207041611</t>
  </si>
  <si>
    <t>龚道忠</t>
  </si>
  <si>
    <t>432424194605041618</t>
  </si>
  <si>
    <t>谭传秀</t>
  </si>
  <si>
    <t>432424193308071621</t>
  </si>
  <si>
    <t>项目地点：上河口村10组                               项目名称：公路硬化</t>
  </si>
  <si>
    <t>唐纯木</t>
  </si>
  <si>
    <t>43242419400708161X</t>
  </si>
  <si>
    <t>唐西郭</t>
  </si>
  <si>
    <t>432424194101121630</t>
  </si>
  <si>
    <t>曾祥梅</t>
  </si>
  <si>
    <t>432424196209051629</t>
  </si>
  <si>
    <t>杨方</t>
  </si>
  <si>
    <t>430723198609223829</t>
  </si>
  <si>
    <t>项目地点：上河口村9组                               项目名称：公路硬化</t>
  </si>
  <si>
    <t>唐纯清</t>
  </si>
  <si>
    <t>432424195009041616</t>
  </si>
  <si>
    <t>唐会杰</t>
  </si>
  <si>
    <t>432424197011081616</t>
  </si>
  <si>
    <t>吴世南</t>
  </si>
  <si>
    <t>432424195003141624</t>
  </si>
  <si>
    <t>洪丕兴</t>
  </si>
  <si>
    <t>432424195309101617</t>
  </si>
  <si>
    <t>项目地点： 双林村18支沟渠至19支沟渠                          项目名称：沟渠清淤护砌</t>
  </si>
  <si>
    <t>叶征木</t>
  </si>
  <si>
    <t>430723197509211455</t>
  </si>
  <si>
    <t>18173683970</t>
  </si>
  <si>
    <t>叶培红</t>
  </si>
  <si>
    <t>430723197510301431</t>
  </si>
  <si>
    <t>13630113628</t>
  </si>
  <si>
    <t>叶征云</t>
  </si>
  <si>
    <t>430723197304261416</t>
  </si>
  <si>
    <t>13713248255</t>
  </si>
  <si>
    <t>贺修海</t>
  </si>
  <si>
    <t>430723197910121413</t>
  </si>
  <si>
    <t>18773679758</t>
  </si>
  <si>
    <t>姚亚珍</t>
  </si>
  <si>
    <t>430723199006121422</t>
  </si>
  <si>
    <t>王焕英</t>
  </si>
  <si>
    <t>432424195312081442</t>
  </si>
  <si>
    <t>14786913991</t>
  </si>
  <si>
    <t>叶征菊</t>
  </si>
  <si>
    <t>432424197104101428</t>
  </si>
  <si>
    <t>15211261016</t>
  </si>
  <si>
    <t>姚正兵</t>
  </si>
  <si>
    <t>430723197011187435</t>
  </si>
  <si>
    <t>18873603044</t>
  </si>
  <si>
    <t>叶培文</t>
  </si>
  <si>
    <t>432424197412051418</t>
  </si>
  <si>
    <t>15973600832</t>
  </si>
  <si>
    <t>项目地点： 双林村3组叶征伍屋前至主排渠            项目名称：沟渠清淤护砌</t>
  </si>
  <si>
    <t>叶征伍</t>
  </si>
  <si>
    <t>432424194805151416</t>
  </si>
  <si>
    <t>15576107800</t>
  </si>
  <si>
    <t>叶征喜</t>
  </si>
  <si>
    <t>432424196211061439</t>
  </si>
  <si>
    <t>13786631735</t>
  </si>
  <si>
    <t>叶铁云</t>
  </si>
  <si>
    <t>430723197410221418</t>
  </si>
  <si>
    <t>潘宜生</t>
  </si>
  <si>
    <t>432424197110161478</t>
  </si>
  <si>
    <t>13487364783</t>
  </si>
  <si>
    <t>潘玲玲</t>
  </si>
  <si>
    <t>43072319860518608X</t>
  </si>
  <si>
    <t>13487915023</t>
  </si>
  <si>
    <t>赵祖林</t>
  </si>
  <si>
    <t>432424197105191410</t>
  </si>
  <si>
    <t>13787861769</t>
  </si>
  <si>
    <t>张可菊</t>
  </si>
  <si>
    <t>432424194711041443</t>
  </si>
  <si>
    <t>叶挺</t>
  </si>
  <si>
    <t>430723197509051412</t>
  </si>
  <si>
    <t>13974218121</t>
  </si>
  <si>
    <t>项目地点：主排渠贺修海屋前至28组桥                 项目名称：破损路硬化</t>
  </si>
  <si>
    <t>严清义</t>
  </si>
  <si>
    <t>432424196503121413</t>
  </si>
  <si>
    <t>韩先网</t>
  </si>
  <si>
    <t>432424196207041419</t>
  </si>
  <si>
    <t>15200697713</t>
  </si>
  <si>
    <t>43072319730426141643</t>
  </si>
  <si>
    <t>15573689135</t>
  </si>
  <si>
    <t>李宗喜</t>
  </si>
  <si>
    <t>432424197311121413</t>
  </si>
  <si>
    <t>15080682369</t>
  </si>
  <si>
    <t>周常位</t>
  </si>
  <si>
    <t>432424194911091410</t>
  </si>
  <si>
    <t>15080630522</t>
  </si>
  <si>
    <t>严逢见</t>
  </si>
  <si>
    <t>432424195610231410</t>
  </si>
  <si>
    <t>15886640367</t>
  </si>
  <si>
    <t>徐连珍</t>
  </si>
  <si>
    <t>430723196702251446</t>
  </si>
  <si>
    <t>15973640454</t>
  </si>
  <si>
    <t>刘宗资</t>
  </si>
  <si>
    <t>430723194702021430</t>
  </si>
  <si>
    <t>13245036197</t>
  </si>
  <si>
    <t>项目地点：双铺村20组                                项目名称：沟渠清淤护砌</t>
  </si>
  <si>
    <t>廖爱青</t>
  </si>
  <si>
    <t>432427199303303119</t>
  </si>
  <si>
    <t>肖良栋</t>
  </si>
  <si>
    <t>432424193804041616</t>
  </si>
  <si>
    <t>黄生红</t>
  </si>
  <si>
    <t>432424196609041630</t>
  </si>
  <si>
    <t>黄继叔</t>
  </si>
  <si>
    <t>432424193711191623</t>
  </si>
  <si>
    <t>黄继梅</t>
  </si>
  <si>
    <t>432424194711011631</t>
  </si>
  <si>
    <t>项目地点：双铺村15组                                项目名称：沟渠清淤护砌</t>
  </si>
  <si>
    <t>张安生</t>
  </si>
  <si>
    <t>432424194602271610</t>
  </si>
  <si>
    <t>彭培枝</t>
  </si>
  <si>
    <t>432424195412011628</t>
  </si>
  <si>
    <t>13974265246</t>
  </si>
  <si>
    <t>王凡</t>
  </si>
  <si>
    <t>432424196311041662</t>
  </si>
  <si>
    <t>高守春</t>
  </si>
  <si>
    <t>432424197201141616</t>
  </si>
  <si>
    <t>杨富珍</t>
  </si>
  <si>
    <t>43242419371109164943</t>
  </si>
  <si>
    <t>高永武</t>
  </si>
  <si>
    <t>432424194411291651</t>
  </si>
  <si>
    <t>陈章连</t>
  </si>
  <si>
    <t>432424196401101622</t>
  </si>
  <si>
    <t>项目地点：双铺村20组至中干渠                       项目名称：运输便道改造</t>
  </si>
  <si>
    <t>李初香</t>
  </si>
  <si>
    <t>432424196803261637</t>
  </si>
  <si>
    <t>张绍汉</t>
  </si>
  <si>
    <t>432424196208061614</t>
  </si>
  <si>
    <t>李平</t>
  </si>
  <si>
    <t>430723197110011689</t>
  </si>
  <si>
    <t>刘连辉</t>
  </si>
  <si>
    <t>432424196209251647</t>
  </si>
  <si>
    <t>黄大校</t>
  </si>
  <si>
    <t>432424193903071618</t>
  </si>
  <si>
    <t>高守金</t>
  </si>
  <si>
    <t>432424196404071633</t>
  </si>
  <si>
    <t>刘文龙</t>
  </si>
  <si>
    <t>432424196804051658</t>
  </si>
  <si>
    <t>项目地点：双铺村16组                     项目名称：坨堰清淤护砌</t>
  </si>
  <si>
    <t>范道春</t>
  </si>
  <si>
    <t>432424197109071635</t>
  </si>
  <si>
    <t>项目地点：双铺村2组                     项目名称：道路硬化</t>
  </si>
  <si>
    <t>李廷珍</t>
  </si>
  <si>
    <t>432424196408271624</t>
  </si>
  <si>
    <t>向延标</t>
  </si>
  <si>
    <t>432424196404191619</t>
  </si>
  <si>
    <t>薛峰梅</t>
  </si>
  <si>
    <t>43072319860321162442</t>
  </si>
  <si>
    <t>向延波</t>
  </si>
  <si>
    <t>430723195202261619</t>
  </si>
  <si>
    <t>陈勇</t>
  </si>
  <si>
    <t>430723198010291657</t>
  </si>
  <si>
    <t>肖子兰</t>
  </si>
  <si>
    <t>432424197307281641</t>
  </si>
  <si>
    <t>汪业枝</t>
  </si>
  <si>
    <t>432424195307011618</t>
  </si>
  <si>
    <t>汪业林</t>
  </si>
  <si>
    <t>430723195309060059</t>
  </si>
  <si>
    <t>项目地点：涔南镇团结村17组                  项目名称：17组道路硬化</t>
  </si>
  <si>
    <t>户主
姓名</t>
  </si>
  <si>
    <t>杨耀新</t>
  </si>
  <si>
    <t>432424194502111433</t>
  </si>
  <si>
    <t>杨祖南</t>
  </si>
  <si>
    <t>432424196212211419</t>
  </si>
  <si>
    <t>杨祖金</t>
  </si>
  <si>
    <t>43242419581123141742</t>
  </si>
  <si>
    <t>黄大国</t>
  </si>
  <si>
    <t>432424194208151418</t>
  </si>
  <si>
    <t>周俊东</t>
  </si>
  <si>
    <t>43072319900824141X62</t>
  </si>
  <si>
    <t>项目地点：涔南镇团结村20组                  项目名称：沙家溶机埠维修</t>
  </si>
  <si>
    <t>杨耀兵</t>
  </si>
  <si>
    <t>43242419481208141X</t>
  </si>
  <si>
    <t>罗世柏</t>
  </si>
  <si>
    <t>432424194912121415</t>
  </si>
  <si>
    <t>杨祖贵</t>
  </si>
  <si>
    <t>432424195301071417</t>
  </si>
  <si>
    <t>杨耀建</t>
  </si>
  <si>
    <t>432424196411041416</t>
  </si>
  <si>
    <t>杨军</t>
  </si>
  <si>
    <t>43072319820828141144</t>
  </si>
  <si>
    <t>周训福</t>
  </si>
  <si>
    <t>43242419570808151052</t>
  </si>
  <si>
    <t>杨青松</t>
  </si>
  <si>
    <t>430723198209161411</t>
  </si>
  <si>
    <t>汪国海</t>
  </si>
  <si>
    <t>43242419521230141X</t>
  </si>
  <si>
    <t>王焕元</t>
  </si>
  <si>
    <t>43242419471202141X</t>
  </si>
  <si>
    <t>朱德秀</t>
  </si>
  <si>
    <t>430723197101251429</t>
  </si>
  <si>
    <t>张代秀</t>
  </si>
  <si>
    <t>43242419300926142544</t>
  </si>
  <si>
    <t>周尚生</t>
  </si>
  <si>
    <t>432424196602151415</t>
  </si>
  <si>
    <t>任家玉</t>
  </si>
  <si>
    <t>432424195403251427</t>
  </si>
  <si>
    <t>刘连贵</t>
  </si>
  <si>
    <t>43242419680629143642</t>
  </si>
  <si>
    <t>张兴玉</t>
  </si>
  <si>
    <t>430723196512111442</t>
  </si>
  <si>
    <t>杨祖德</t>
  </si>
  <si>
    <t>432424194908161414</t>
  </si>
  <si>
    <t>王先地</t>
  </si>
  <si>
    <t>432424195707151417</t>
  </si>
  <si>
    <t>黄明凤</t>
  </si>
  <si>
    <t>43072319530222142X11</t>
  </si>
  <si>
    <t>项目地点：涔南镇团结村6组               项目名称：6组清水堰清淤</t>
  </si>
  <si>
    <t>薛开英</t>
  </si>
  <si>
    <t>432424195211261428</t>
  </si>
  <si>
    <t>任振波</t>
  </si>
  <si>
    <t>432424195009221473</t>
  </si>
  <si>
    <t>刘宗惠</t>
  </si>
  <si>
    <t>430723193310011423</t>
  </si>
  <si>
    <t>任丕发</t>
  </si>
  <si>
    <t>430723195107051410</t>
  </si>
  <si>
    <t>王本金</t>
  </si>
  <si>
    <t>432424195301121410</t>
  </si>
  <si>
    <t>宋泽云</t>
  </si>
  <si>
    <t>430723197503211438</t>
  </si>
  <si>
    <t>任振兵</t>
  </si>
  <si>
    <t>432424196711101417</t>
  </si>
  <si>
    <t>王焕金</t>
  </si>
  <si>
    <t>430723195408127837</t>
  </si>
  <si>
    <t>郑士友</t>
  </si>
  <si>
    <t>430723196407051417</t>
  </si>
  <si>
    <t>马云铭</t>
  </si>
  <si>
    <t>430723200803210095</t>
  </si>
  <si>
    <t>马涛</t>
  </si>
  <si>
    <t>43072319880228764842</t>
  </si>
  <si>
    <t>项目地点：涔南镇团结村18组、19组、20组      项目名称：沙家溶汪家大堰清淤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</si>
</sst>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);\(0\)"/>
    <numFmt numFmtId="178" formatCode="0.0_ "/>
    <numFmt numFmtId="179" formatCode="yyyy&quot;年&quot;m&quot;月&quot;d&quot;日&quot;;@"/>
    <numFmt numFmtId="180" formatCode="yyyy/m/d;@"/>
    <numFmt numFmtId="181" formatCode="0.00;[Red]0.00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8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0"/>
      <name val="微软雅黑"/>
      <charset val="0"/>
    </font>
    <font>
      <sz val="10"/>
      <name val="微软雅黑"/>
      <charset val="129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0"/>
      <name val="微软雅黑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6">
    <xf numFmtId="0" fontId="0" fillId="0" borderId="0">
      <alignment vertical="center"/>
    </xf>
    <xf numFmtId="0" fontId="2" fillId="0" borderId="0">
      <protection locked="0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25" fillId="24" borderId="20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>
      <protection locked="0"/>
    </xf>
    <xf numFmtId="0" fontId="15" fillId="2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64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4" fillId="0" borderId="0" xfId="64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64" applyFont="1" applyFill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6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0" xfId="64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center" vertical="center" wrapText="1"/>
    </xf>
    <xf numFmtId="49" fontId="2" fillId="2" borderId="1" xfId="62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6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64" applyFont="1" applyFill="1" applyBorder="1" applyAlignment="1">
      <alignment horizontal="center" vertical="center" wrapText="1"/>
    </xf>
    <xf numFmtId="0" fontId="5" fillId="3" borderId="1" xfId="16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1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4" borderId="1" xfId="12" applyNumberFormat="1" applyFont="1" applyFill="1" applyBorder="1" applyAlignment="1">
      <alignment horizontal="left" vertical="center" wrapText="1"/>
    </xf>
    <xf numFmtId="0" fontId="5" fillId="4" borderId="1" xfId="12" applyFont="1" applyFill="1" applyBorder="1" applyAlignment="1">
      <alignment horizontal="center" vertical="center" wrapText="1"/>
    </xf>
    <xf numFmtId="0" fontId="5" fillId="4" borderId="1" xfId="12" applyFont="1" applyFill="1" applyBorder="1" applyAlignment="1">
      <alignment horizontal="left" vertical="center" wrapText="1"/>
    </xf>
    <xf numFmtId="0" fontId="5" fillId="4" borderId="12" xfId="16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justify" vertical="center"/>
    </xf>
    <xf numFmtId="0" fontId="5" fillId="4" borderId="1" xfId="6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4" borderId="1" xfId="61" applyNumberFormat="1" applyFont="1" applyFill="1" applyBorder="1" applyAlignment="1" applyProtection="1">
      <alignment horizontal="center" vertical="center" wrapText="1"/>
    </xf>
    <xf numFmtId="0" fontId="5" fillId="4" borderId="1" xfId="64" applyFont="1" applyFill="1" applyBorder="1" applyAlignment="1">
      <alignment horizontal="center" vertical="center" wrapText="1"/>
    </xf>
    <xf numFmtId="0" fontId="5" fillId="4" borderId="12" xfId="16" applyFont="1" applyFill="1" applyBorder="1" applyAlignment="1" applyProtection="1">
      <alignment horizontal="center" vertical="center" wrapText="1" shrinkToFit="1"/>
    </xf>
    <xf numFmtId="0" fontId="5" fillId="4" borderId="1" xfId="64" applyFont="1" applyFill="1" applyBorder="1" applyAlignment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64" applyFont="1" applyFill="1" applyBorder="1" applyAlignment="1">
      <alignment horizontal="center" vertical="center"/>
    </xf>
    <xf numFmtId="0" fontId="5" fillId="4" borderId="1" xfId="16" applyFont="1" applyFill="1" applyBorder="1" applyAlignment="1" applyProtection="1">
      <alignment horizontal="center" vertical="center" wrapText="1"/>
    </xf>
    <xf numFmtId="49" fontId="5" fillId="4" borderId="1" xfId="52" applyNumberFormat="1" applyFont="1" applyFill="1" applyBorder="1" applyAlignment="1" applyProtection="1">
      <alignment horizontal="center" vertical="center" wrapText="1"/>
    </xf>
    <xf numFmtId="0" fontId="5" fillId="4" borderId="1" xfId="59" applyFont="1" applyFill="1" applyBorder="1" applyAlignment="1" applyProtection="1">
      <alignment horizontal="center" vertical="center" wrapText="1"/>
    </xf>
    <xf numFmtId="176" fontId="5" fillId="4" borderId="1" xfId="59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8" fontId="5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58" applyNumberFormat="1" applyFont="1" applyFill="1" applyBorder="1" applyAlignment="1">
      <alignment horizontal="center" vertical="center" wrapText="1"/>
    </xf>
    <xf numFmtId="0" fontId="0" fillId="3" borderId="1" xfId="16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 shrinkToFi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8" fillId="3" borderId="1" xfId="58" applyNumberFormat="1" applyFont="1" applyFill="1" applyBorder="1" applyAlignment="1">
      <alignment horizontal="center" vertical="center" wrapText="1"/>
    </xf>
    <xf numFmtId="0" fontId="8" fillId="3" borderId="1" xfId="16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3" borderId="1" xfId="6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3" borderId="1" xfId="60" applyNumberFormat="1" applyFont="1" applyFill="1" applyBorder="1" applyAlignment="1">
      <alignment horizontal="center" vertical="center" wrapText="1"/>
    </xf>
    <xf numFmtId="0" fontId="5" fillId="3" borderId="1" xfId="61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58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center" wrapText="1"/>
    </xf>
    <xf numFmtId="0" fontId="5" fillId="4" borderId="1" xfId="67" applyFont="1" applyFill="1" applyBorder="1" applyAlignment="1">
      <alignment horizontal="center" vertical="center" wrapText="1"/>
    </xf>
    <xf numFmtId="0" fontId="5" fillId="4" borderId="1" xfId="67" applyNumberFormat="1" applyFont="1" applyFill="1" applyBorder="1" applyAlignment="1">
      <alignment horizontal="center" vertical="center" wrapText="1"/>
    </xf>
    <xf numFmtId="0" fontId="5" fillId="4" borderId="1" xfId="68" applyFont="1" applyFill="1" applyBorder="1" applyAlignment="1">
      <alignment horizontal="center" vertical="center" wrapText="1"/>
    </xf>
    <xf numFmtId="49" fontId="5" fillId="4" borderId="1" xfId="68" applyNumberFormat="1" applyFont="1" applyFill="1" applyBorder="1" applyAlignment="1">
      <alignment horizontal="center" vertical="center" wrapText="1"/>
    </xf>
    <xf numFmtId="49" fontId="5" fillId="4" borderId="1" xfId="67" applyNumberFormat="1" applyFont="1" applyFill="1" applyBorder="1" applyAlignment="1">
      <alignment horizontal="center" vertical="center" wrapText="1"/>
    </xf>
    <xf numFmtId="0" fontId="5" fillId="4" borderId="1" xfId="67" applyFont="1" applyFill="1" applyBorder="1" applyAlignment="1">
      <alignment horizontal="center" vertical="center"/>
    </xf>
    <xf numFmtId="0" fontId="5" fillId="4" borderId="1" xfId="66" applyFont="1" applyFill="1" applyBorder="1" applyAlignment="1">
      <alignment horizontal="center" vertical="center" wrapText="1"/>
    </xf>
    <xf numFmtId="49" fontId="5" fillId="4" borderId="1" xfId="66" applyNumberFormat="1" applyFont="1" applyFill="1" applyBorder="1" applyAlignment="1">
      <alignment horizontal="center" vertical="center" wrapText="1"/>
    </xf>
    <xf numFmtId="0" fontId="5" fillId="4" borderId="1" xfId="68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3" borderId="1" xfId="60" applyFont="1" applyFill="1" applyBorder="1" applyAlignment="1">
      <alignment horizontal="center" vertical="center" wrapText="1"/>
    </xf>
    <xf numFmtId="31" fontId="5" fillId="3" borderId="1" xfId="60" applyNumberFormat="1" applyFont="1" applyFill="1" applyBorder="1" applyAlignment="1">
      <alignment horizontal="center" vertical="center" wrapText="1"/>
    </xf>
    <xf numFmtId="179" fontId="5" fillId="3" borderId="1" xfId="60" applyNumberFormat="1" applyFont="1" applyFill="1" applyBorder="1" applyAlignment="1">
      <alignment horizontal="center" vertical="center" wrapText="1"/>
    </xf>
    <xf numFmtId="49" fontId="5" fillId="3" borderId="1" xfId="60" applyNumberFormat="1" applyFont="1" applyFill="1" applyBorder="1" applyAlignment="1">
      <alignment horizontal="center" vertical="center" wrapText="1"/>
    </xf>
    <xf numFmtId="0" fontId="5" fillId="4" borderId="1" xfId="67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left" vertical="center" wrapText="1"/>
    </xf>
    <xf numFmtId="0" fontId="5" fillId="4" borderId="1" xfId="67" applyFont="1" applyFill="1" applyBorder="1" applyAlignment="1">
      <alignment horizontal="left" vertical="top" wrapText="1"/>
    </xf>
    <xf numFmtId="0" fontId="5" fillId="4" borderId="1" xfId="68" applyFont="1" applyFill="1" applyBorder="1" applyAlignment="1">
      <alignment vertical="center" wrapText="1"/>
    </xf>
    <xf numFmtId="0" fontId="5" fillId="4" borderId="1" xfId="68" applyNumberFormat="1" applyFont="1" applyFill="1" applyBorder="1" applyAlignment="1">
      <alignment horizontal="center" vertical="center" wrapText="1"/>
    </xf>
    <xf numFmtId="0" fontId="5" fillId="4" borderId="1" xfId="65" applyNumberFormat="1" applyFont="1" applyFill="1" applyBorder="1" applyAlignment="1">
      <alignment horizontal="center" vertical="center" wrapText="1"/>
    </xf>
    <xf numFmtId="0" fontId="5" fillId="4" borderId="1" xfId="70" applyFont="1" applyFill="1" applyBorder="1" applyAlignment="1">
      <alignment horizontal="center" vertical="center" wrapText="1"/>
    </xf>
    <xf numFmtId="0" fontId="5" fillId="4" borderId="1" xfId="67" applyFont="1" applyFill="1" applyBorder="1" applyAlignment="1">
      <alignment horizontal="left" vertical="center" wrapText="1"/>
    </xf>
    <xf numFmtId="0" fontId="5" fillId="4" borderId="1" xfId="66" applyFont="1" applyFill="1" applyBorder="1" applyAlignment="1">
      <alignment vertical="center" wrapText="1"/>
    </xf>
    <xf numFmtId="0" fontId="5" fillId="4" borderId="1" xfId="66" applyFont="1" applyFill="1" applyBorder="1" applyAlignment="1">
      <alignment horizontal="left" vertical="center" wrapText="1"/>
    </xf>
    <xf numFmtId="0" fontId="5" fillId="4" borderId="1" xfId="39" applyFont="1" applyFill="1" applyBorder="1" applyAlignment="1">
      <alignment vertical="center" wrapText="1"/>
    </xf>
    <xf numFmtId="0" fontId="5" fillId="4" borderId="1" xfId="69" applyFont="1" applyFill="1" applyBorder="1" applyAlignment="1">
      <alignment horizontal="center" vertical="center" wrapText="1"/>
    </xf>
    <xf numFmtId="0" fontId="5" fillId="3" borderId="1" xfId="60" applyFont="1" applyFill="1" applyBorder="1" applyAlignment="1">
      <alignment horizontal="left" vertical="center" wrapText="1"/>
    </xf>
    <xf numFmtId="0" fontId="5" fillId="3" borderId="1" xfId="61" applyFont="1" applyFill="1" applyBorder="1" applyAlignment="1">
      <alignment horizontal="left" vertical="center" wrapText="1"/>
    </xf>
    <xf numFmtId="57" fontId="5" fillId="3" borderId="1" xfId="0" applyNumberFormat="1" applyFont="1" applyFill="1" applyBorder="1" applyAlignment="1">
      <alignment horizontal="center" vertical="center" wrapText="1"/>
    </xf>
    <xf numFmtId="0" fontId="5" fillId="4" borderId="1" xfId="71" applyFont="1" applyFill="1" applyBorder="1" applyAlignment="1">
      <alignment horizontal="center" vertical="center" wrapText="1"/>
    </xf>
    <xf numFmtId="180" fontId="5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77" applyFont="1" applyFill="1" applyBorder="1" applyAlignment="1">
      <alignment horizontal="center" vertical="center" wrapText="1"/>
    </xf>
    <xf numFmtId="2" fontId="5" fillId="4" borderId="1" xfId="75" applyNumberFormat="1" applyFont="1" applyFill="1" applyBorder="1" applyAlignment="1">
      <alignment horizontal="center" vertical="center" wrapText="1"/>
    </xf>
    <xf numFmtId="0" fontId="5" fillId="4" borderId="1" xfId="75" applyFont="1" applyFill="1" applyBorder="1" applyAlignment="1">
      <alignment horizontal="center" vertical="center" wrapText="1"/>
    </xf>
    <xf numFmtId="0" fontId="5" fillId="4" borderId="1" xfId="58" applyFont="1" applyFill="1" applyBorder="1" applyAlignment="1">
      <alignment horizontal="center" vertical="center" wrapText="1"/>
    </xf>
    <xf numFmtId="2" fontId="5" fillId="4" borderId="1" xfId="58" applyNumberFormat="1" applyFont="1" applyFill="1" applyBorder="1" applyAlignment="1">
      <alignment horizontal="center" vertical="center" wrapText="1"/>
    </xf>
    <xf numFmtId="0" fontId="5" fillId="4" borderId="1" xfId="80" applyFont="1" applyFill="1" applyBorder="1" applyAlignment="1">
      <alignment horizontal="center" vertical="center" wrapText="1"/>
    </xf>
    <xf numFmtId="0" fontId="5" fillId="4" borderId="1" xfId="78" applyFont="1" applyFill="1" applyBorder="1" applyAlignment="1">
      <alignment horizontal="center" vertical="center" wrapText="1"/>
    </xf>
    <xf numFmtId="2" fontId="5" fillId="4" borderId="1" xfId="78" applyNumberFormat="1" applyFont="1" applyFill="1" applyBorder="1" applyAlignment="1">
      <alignment horizontal="center" vertical="center" wrapText="1"/>
    </xf>
    <xf numFmtId="0" fontId="5" fillId="4" borderId="1" xfId="76" applyFont="1" applyFill="1" applyBorder="1" applyAlignment="1">
      <alignment horizontal="center" vertical="center" wrapText="1"/>
    </xf>
    <xf numFmtId="0" fontId="5" fillId="4" borderId="1" xfId="74" applyFont="1" applyFill="1" applyBorder="1" applyAlignment="1">
      <alignment horizontal="center" vertical="center" wrapText="1"/>
    </xf>
    <xf numFmtId="0" fontId="5" fillId="4" borderId="1" xfId="72" applyFont="1" applyFill="1" applyBorder="1" applyAlignment="1">
      <alignment horizontal="center" vertical="center" wrapText="1"/>
    </xf>
    <xf numFmtId="0" fontId="5" fillId="4" borderId="1" xfId="59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4" borderId="1" xfId="7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5" fillId="4" borderId="1" xfId="82" applyFont="1" applyFill="1" applyBorder="1" applyAlignment="1">
      <alignment horizontal="center" vertical="center" wrapText="1"/>
    </xf>
    <xf numFmtId="0" fontId="5" fillId="4" borderId="1" xfId="73" applyFont="1" applyFill="1" applyBorder="1" applyAlignment="1">
      <alignment horizontal="center" vertical="center" wrapText="1"/>
    </xf>
    <xf numFmtId="0" fontId="5" fillId="4" borderId="1" xfId="79" applyFont="1" applyFill="1" applyBorder="1" applyAlignment="1">
      <alignment horizontal="center" vertical="center" wrapText="1"/>
    </xf>
    <xf numFmtId="0" fontId="5" fillId="4" borderId="1" xfId="58" applyFont="1" applyFill="1" applyBorder="1" applyAlignment="1">
      <alignment horizontal="left" vertical="center" wrapText="1"/>
    </xf>
    <xf numFmtId="181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16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1" xfId="58" applyNumberFormat="1" applyFont="1" applyFill="1" applyBorder="1" applyAlignment="1">
      <alignment horizontal="center" vertical="center" wrapText="1"/>
    </xf>
    <xf numFmtId="0" fontId="5" fillId="4" borderId="1" xfId="16" applyFont="1" applyFill="1" applyBorder="1" applyAlignment="1">
      <alignment horizontal="center" vertical="center" wrapText="1"/>
    </xf>
    <xf numFmtId="176" fontId="5" fillId="4" borderId="1" xfId="58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1" xfId="83" applyNumberFormat="1" applyFont="1" applyFill="1" applyBorder="1" applyAlignment="1">
      <alignment horizontal="center" vertical="center" wrapText="1" shrinkToFit="1"/>
    </xf>
    <xf numFmtId="0" fontId="13" fillId="4" borderId="1" xfId="0" applyFont="1" applyFill="1" applyBorder="1" applyAlignment="1">
      <alignment horizontal="center" vertical="center" wrapText="1"/>
    </xf>
    <xf numFmtId="57" fontId="13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justify" vertical="center"/>
    </xf>
    <xf numFmtId="0" fontId="5" fillId="3" borderId="1" xfId="16" applyFont="1" applyFill="1" applyBorder="1" applyAlignment="1" applyProtection="1">
      <alignment horizontal="left" vertical="center" wrapText="1" shrinkToFi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4" borderId="1" xfId="47" applyFont="1" applyFill="1" applyBorder="1" applyAlignment="1">
      <alignment horizontal="center" vertical="center" wrapText="1"/>
    </xf>
    <xf numFmtId="0" fontId="5" fillId="4" borderId="1" xfId="60" applyNumberFormat="1" applyFont="1" applyFill="1" applyBorder="1" applyAlignment="1">
      <alignment horizontal="center" vertical="center" wrapText="1"/>
    </xf>
    <xf numFmtId="0" fontId="5" fillId="4" borderId="1" xfId="3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center" vertical="center" wrapText="1" shrinkToFit="1"/>
    </xf>
    <xf numFmtId="0" fontId="5" fillId="3" borderId="1" xfId="16" applyFont="1" applyFill="1" applyBorder="1" applyAlignment="1">
      <alignment horizontal="center" vertical="center" wrapText="1" shrinkToFit="1"/>
    </xf>
    <xf numFmtId="0" fontId="5" fillId="3" borderId="1" xfId="16" applyFont="1" applyFill="1" applyBorder="1" applyAlignment="1">
      <alignment horizontal="left" vertical="center" wrapText="1" shrinkToFit="1"/>
    </xf>
    <xf numFmtId="18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5" fillId="3" borderId="1" xfId="16" applyFont="1" applyFill="1" applyBorder="1" applyAlignment="1" applyProtection="1">
      <alignment vertical="center" wrapText="1" shrinkToFit="1"/>
    </xf>
    <xf numFmtId="178" fontId="5" fillId="4" borderId="1" xfId="0" applyNumberFormat="1" applyFont="1" applyFill="1" applyBorder="1" applyAlignment="1">
      <alignment horizontal="center" vertical="center" wrapText="1"/>
    </xf>
    <xf numFmtId="180" fontId="5" fillId="4" borderId="1" xfId="0" applyNumberFormat="1" applyFont="1" applyFill="1" applyBorder="1" applyAlignment="1">
      <alignment horizontal="center" vertical="center"/>
    </xf>
    <xf numFmtId="57" fontId="5" fillId="4" borderId="1" xfId="0" applyNumberFormat="1" applyFont="1" applyFill="1" applyBorder="1" applyAlignment="1">
      <alignment horizontal="center" vertical="center" wrapText="1"/>
    </xf>
    <xf numFmtId="181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4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4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</cellXfs>
  <cellStyles count="86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10 3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2 3 2" xfId="55"/>
    <cellStyle name="60% - 强调文字颜色 6" xfId="56" builtinId="52"/>
    <cellStyle name="常规 4 21" xfId="57"/>
    <cellStyle name="常规 2" xfId="58"/>
    <cellStyle name="常规 3" xfId="59"/>
    <cellStyle name="常规 4" xfId="60"/>
    <cellStyle name="常规 4 2" xfId="61"/>
    <cellStyle name="常规_Sheet1" xfId="62"/>
    <cellStyle name="常规 4 23" xfId="63"/>
    <cellStyle name="常规 5" xfId="64"/>
    <cellStyle name="常规 2 10 2 2" xfId="65"/>
    <cellStyle name="常规 10 3 2 2" xfId="66"/>
    <cellStyle name="常规 10 3 3" xfId="67"/>
    <cellStyle name="常规 19 2" xfId="68"/>
    <cellStyle name="常规 6 2 3 2" xfId="69"/>
    <cellStyle name="常规 6 3 2" xfId="70"/>
    <cellStyle name="常规 2 2" xfId="71"/>
    <cellStyle name="常规 13" xfId="72"/>
    <cellStyle name="常规 15" xfId="73"/>
    <cellStyle name="常规 12" xfId="74"/>
    <cellStyle name="常规 16" xfId="75"/>
    <cellStyle name="常规 11" xfId="76"/>
    <cellStyle name="常规 2 14" xfId="77"/>
    <cellStyle name="常规 14" xfId="78"/>
    <cellStyle name="常规 7" xfId="79"/>
    <cellStyle name="常规 17" xfId="80"/>
    <cellStyle name="常规 5 14" xfId="81"/>
    <cellStyle name="常规 11 2" xfId="82"/>
    <cellStyle name="常规_Sheet1 2" xfId="83"/>
    <cellStyle name="常规 3 2" xfId="84"/>
    <cellStyle name="常规 19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145"/>
  <sheetViews>
    <sheetView workbookViewId="0">
      <selection activeCell="S891" sqref="S891"/>
    </sheetView>
  </sheetViews>
  <sheetFormatPr defaultColWidth="9" defaultRowHeight="16.5"/>
  <cols>
    <col min="1" max="1" width="5.44166666666667" style="66" customWidth="1"/>
    <col min="2" max="2" width="7.44166666666667" style="66" customWidth="1"/>
    <col min="3" max="3" width="7.775" style="66" customWidth="1"/>
    <col min="4" max="4" width="8.33333333333333" style="66" customWidth="1"/>
    <col min="5" max="5" width="8.21666666666667" style="66" customWidth="1"/>
    <col min="6" max="6" width="4.775" style="66" customWidth="1"/>
    <col min="7" max="8" width="8.10833333333333" style="66" customWidth="1"/>
    <col min="9" max="9" width="27.4416666666667" style="66" customWidth="1"/>
    <col min="10" max="10" width="9.21666666666667" style="66" customWidth="1"/>
    <col min="11" max="11" width="6.21666666666667" style="66" customWidth="1"/>
    <col min="12" max="12" width="6.66666666666667" style="66" customWidth="1"/>
    <col min="13" max="13" width="5.44166666666667" style="66" customWidth="1"/>
    <col min="14" max="14" width="6.88333333333333" style="66" customWidth="1"/>
    <col min="15" max="15" width="49.3333333333333" style="66" customWidth="1"/>
    <col min="16" max="16" width="27.4416666666667" style="66" customWidth="1"/>
    <col min="17" max="17" width="9.10833333333333" style="66" customWidth="1"/>
    <col min="18" max="18" width="9" style="66" customWidth="1"/>
    <col min="19" max="16384" width="9" style="66"/>
  </cols>
  <sheetData>
    <row r="1" ht="30" customHeight="1" spans="1:17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="66" customFormat="1" ht="31.2" customHeight="1" spans="1:17">
      <c r="A2" s="74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4" t="s">
        <v>7</v>
      </c>
      <c r="H2" s="74"/>
      <c r="I2" s="74" t="s">
        <v>8</v>
      </c>
      <c r="J2" s="74" t="s">
        <v>9</v>
      </c>
      <c r="K2" s="74"/>
      <c r="L2" s="74"/>
      <c r="M2" s="74"/>
      <c r="N2" s="74" t="s">
        <v>10</v>
      </c>
      <c r="O2" s="74" t="s">
        <v>11</v>
      </c>
      <c r="P2" s="74" t="s">
        <v>12</v>
      </c>
      <c r="Q2" s="74" t="s">
        <v>13</v>
      </c>
    </row>
    <row r="3" s="66" customFormat="1" ht="31.95" customHeight="1" spans="1:17">
      <c r="A3" s="74"/>
      <c r="B3" s="74"/>
      <c r="C3" s="74"/>
      <c r="D3" s="74"/>
      <c r="E3" s="74"/>
      <c r="F3" s="74"/>
      <c r="G3" s="74" t="s">
        <v>14</v>
      </c>
      <c r="H3" s="74" t="s">
        <v>15</v>
      </c>
      <c r="I3" s="74"/>
      <c r="J3" s="74" t="s">
        <v>16</v>
      </c>
      <c r="K3" s="74" t="s">
        <v>17</v>
      </c>
      <c r="L3" s="74" t="s">
        <v>18</v>
      </c>
      <c r="M3" s="74" t="s">
        <v>19</v>
      </c>
      <c r="N3" s="74"/>
      <c r="O3" s="74"/>
      <c r="P3" s="74"/>
      <c r="Q3" s="74"/>
    </row>
    <row r="4" ht="19.05" hidden="1" customHeight="1" spans="1:17">
      <c r="A4" s="74" t="s">
        <v>20</v>
      </c>
      <c r="B4" s="74"/>
      <c r="C4" s="74"/>
      <c r="D4" s="74"/>
      <c r="E4" s="74"/>
      <c r="F4" s="74"/>
      <c r="G4" s="74"/>
      <c r="H4" s="74"/>
      <c r="I4" s="74"/>
      <c r="J4" s="74">
        <f t="shared" ref="J4:N4" si="0">SUM(J5:J1141)</f>
        <v>12159.0143</v>
      </c>
      <c r="K4" s="74">
        <f t="shared" si="0"/>
        <v>10733.7</v>
      </c>
      <c r="L4" s="74">
        <f t="shared" si="0"/>
        <v>0</v>
      </c>
      <c r="M4" s="74">
        <f t="shared" si="0"/>
        <v>1432.3143</v>
      </c>
      <c r="N4" s="74">
        <f t="shared" si="0"/>
        <v>18854</v>
      </c>
      <c r="O4" s="74"/>
      <c r="P4" s="74"/>
      <c r="Q4" s="74"/>
    </row>
    <row r="5" s="67" customFormat="1" ht="132" hidden="1" spans="1:17">
      <c r="A5" s="75">
        <v>1</v>
      </c>
      <c r="B5" s="76" t="s">
        <v>21</v>
      </c>
      <c r="C5" s="76" t="s">
        <v>22</v>
      </c>
      <c r="D5" s="76" t="s">
        <v>23</v>
      </c>
      <c r="E5" s="76" t="s">
        <v>24</v>
      </c>
      <c r="F5" s="76" t="s">
        <v>25</v>
      </c>
      <c r="G5" s="76">
        <v>2020.4</v>
      </c>
      <c r="H5" s="76">
        <v>2020.12</v>
      </c>
      <c r="I5" s="76" t="s">
        <v>26</v>
      </c>
      <c r="J5" s="76">
        <f t="shared" ref="J5:J68" si="1">K5+L5+M5</f>
        <v>6</v>
      </c>
      <c r="K5" s="76">
        <v>5</v>
      </c>
      <c r="L5" s="76"/>
      <c r="M5" s="76">
        <v>1</v>
      </c>
      <c r="N5" s="76">
        <v>2</v>
      </c>
      <c r="O5" s="79" t="s">
        <v>27</v>
      </c>
      <c r="P5" s="79" t="s">
        <v>28</v>
      </c>
      <c r="Q5" s="76" t="s">
        <v>29</v>
      </c>
    </row>
    <row r="6" s="67" customFormat="1" ht="132" hidden="1" spans="1:17">
      <c r="A6" s="75">
        <v>2</v>
      </c>
      <c r="B6" s="76" t="s">
        <v>21</v>
      </c>
      <c r="C6" s="76" t="s">
        <v>22</v>
      </c>
      <c r="D6" s="76" t="s">
        <v>23</v>
      </c>
      <c r="E6" s="76" t="s">
        <v>30</v>
      </c>
      <c r="F6" s="76" t="s">
        <v>31</v>
      </c>
      <c r="G6" s="76">
        <v>2020.4</v>
      </c>
      <c r="H6" s="76">
        <v>2020.12</v>
      </c>
      <c r="I6" s="76" t="s">
        <v>32</v>
      </c>
      <c r="J6" s="76">
        <f t="shared" si="1"/>
        <v>6</v>
      </c>
      <c r="K6" s="76">
        <v>5</v>
      </c>
      <c r="L6" s="76"/>
      <c r="M6" s="76">
        <v>1</v>
      </c>
      <c r="N6" s="76">
        <v>3</v>
      </c>
      <c r="O6" s="79" t="s">
        <v>33</v>
      </c>
      <c r="P6" s="79" t="s">
        <v>34</v>
      </c>
      <c r="Q6" s="76" t="s">
        <v>29</v>
      </c>
    </row>
    <row r="7" s="67" customFormat="1" ht="132" hidden="1" spans="1:17">
      <c r="A7" s="75">
        <v>3</v>
      </c>
      <c r="B7" s="76" t="s">
        <v>21</v>
      </c>
      <c r="C7" s="76" t="s">
        <v>22</v>
      </c>
      <c r="D7" s="76" t="s">
        <v>23</v>
      </c>
      <c r="E7" s="76" t="s">
        <v>35</v>
      </c>
      <c r="F7" s="76" t="s">
        <v>25</v>
      </c>
      <c r="G7" s="76">
        <v>2020.6</v>
      </c>
      <c r="H7" s="76">
        <v>2020.7</v>
      </c>
      <c r="I7" s="76" t="s">
        <v>36</v>
      </c>
      <c r="J7" s="76">
        <f t="shared" si="1"/>
        <v>5.5</v>
      </c>
      <c r="K7" s="76">
        <v>5</v>
      </c>
      <c r="L7" s="76"/>
      <c r="M7" s="76">
        <v>0.5</v>
      </c>
      <c r="N7" s="76">
        <v>4</v>
      </c>
      <c r="O7" s="79" t="s">
        <v>37</v>
      </c>
      <c r="P7" s="79" t="s">
        <v>28</v>
      </c>
      <c r="Q7" s="76" t="s">
        <v>38</v>
      </c>
    </row>
    <row r="8" s="67" customFormat="1" ht="132" hidden="1" spans="1:17">
      <c r="A8" s="75">
        <v>4</v>
      </c>
      <c r="B8" s="76" t="s">
        <v>21</v>
      </c>
      <c r="C8" s="76" t="s">
        <v>39</v>
      </c>
      <c r="D8" s="76" t="s">
        <v>23</v>
      </c>
      <c r="E8" s="76" t="s">
        <v>40</v>
      </c>
      <c r="F8" s="76" t="s">
        <v>25</v>
      </c>
      <c r="G8" s="76">
        <v>2020.6</v>
      </c>
      <c r="H8" s="76">
        <v>2020.7</v>
      </c>
      <c r="I8" s="80" t="s">
        <v>41</v>
      </c>
      <c r="J8" s="76">
        <f t="shared" si="1"/>
        <v>4</v>
      </c>
      <c r="K8" s="80">
        <v>3</v>
      </c>
      <c r="L8" s="76"/>
      <c r="M8" s="80">
        <v>1</v>
      </c>
      <c r="N8" s="80">
        <v>6</v>
      </c>
      <c r="O8" s="79" t="s">
        <v>42</v>
      </c>
      <c r="P8" s="79" t="s">
        <v>28</v>
      </c>
      <c r="Q8" s="76" t="s">
        <v>38</v>
      </c>
    </row>
    <row r="9" s="67" customFormat="1" ht="132" hidden="1" spans="1:17">
      <c r="A9" s="75">
        <v>5</v>
      </c>
      <c r="B9" s="76" t="s">
        <v>21</v>
      </c>
      <c r="C9" s="76" t="s">
        <v>39</v>
      </c>
      <c r="D9" s="76" t="s">
        <v>23</v>
      </c>
      <c r="E9" s="76" t="s">
        <v>40</v>
      </c>
      <c r="F9" s="76" t="s">
        <v>25</v>
      </c>
      <c r="G9" s="76">
        <v>2020.5</v>
      </c>
      <c r="H9" s="76">
        <v>2020.6</v>
      </c>
      <c r="I9" s="80" t="s">
        <v>43</v>
      </c>
      <c r="J9" s="76">
        <f t="shared" si="1"/>
        <v>5.5</v>
      </c>
      <c r="K9" s="80">
        <v>5</v>
      </c>
      <c r="L9" s="76"/>
      <c r="M9" s="80">
        <v>0.5</v>
      </c>
      <c r="N9" s="80">
        <v>6</v>
      </c>
      <c r="O9" s="79" t="s">
        <v>44</v>
      </c>
      <c r="P9" s="79" t="s">
        <v>28</v>
      </c>
      <c r="Q9" s="76" t="s">
        <v>38</v>
      </c>
    </row>
    <row r="10" s="67" customFormat="1" ht="132" hidden="1" spans="1:17">
      <c r="A10" s="75">
        <v>6</v>
      </c>
      <c r="B10" s="76" t="s">
        <v>21</v>
      </c>
      <c r="C10" s="76" t="s">
        <v>39</v>
      </c>
      <c r="D10" s="76" t="s">
        <v>23</v>
      </c>
      <c r="E10" s="76" t="s">
        <v>40</v>
      </c>
      <c r="F10" s="76" t="s">
        <v>25</v>
      </c>
      <c r="G10" s="76">
        <v>2020.6</v>
      </c>
      <c r="H10" s="76">
        <v>2020.7</v>
      </c>
      <c r="I10" s="80" t="s">
        <v>45</v>
      </c>
      <c r="J10" s="76">
        <f t="shared" si="1"/>
        <v>16</v>
      </c>
      <c r="K10" s="80">
        <v>15</v>
      </c>
      <c r="L10" s="76"/>
      <c r="M10" s="80">
        <v>1</v>
      </c>
      <c r="N10" s="80">
        <v>10</v>
      </c>
      <c r="O10" s="79" t="s">
        <v>46</v>
      </c>
      <c r="P10" s="79" t="s">
        <v>28</v>
      </c>
      <c r="Q10" s="76" t="s">
        <v>38</v>
      </c>
    </row>
    <row r="11" s="67" customFormat="1" ht="132" hidden="1" spans="1:17">
      <c r="A11" s="75">
        <v>7</v>
      </c>
      <c r="B11" s="76" t="s">
        <v>21</v>
      </c>
      <c r="C11" s="76" t="s">
        <v>39</v>
      </c>
      <c r="D11" s="76" t="s">
        <v>23</v>
      </c>
      <c r="E11" s="76" t="s">
        <v>40</v>
      </c>
      <c r="F11" s="76" t="s">
        <v>25</v>
      </c>
      <c r="G11" s="76">
        <v>2020.5</v>
      </c>
      <c r="H11" s="76">
        <v>2020.6</v>
      </c>
      <c r="I11" s="80" t="s">
        <v>47</v>
      </c>
      <c r="J11" s="76">
        <f t="shared" si="1"/>
        <v>6</v>
      </c>
      <c r="K11" s="80">
        <v>5</v>
      </c>
      <c r="L11" s="76"/>
      <c r="M11" s="80">
        <v>1</v>
      </c>
      <c r="N11" s="80">
        <v>7</v>
      </c>
      <c r="O11" s="79" t="s">
        <v>44</v>
      </c>
      <c r="P11" s="79" t="s">
        <v>28</v>
      </c>
      <c r="Q11" s="76" t="s">
        <v>38</v>
      </c>
    </row>
    <row r="12" s="67" customFormat="1" ht="132" hidden="1" spans="1:17">
      <c r="A12" s="75">
        <v>8</v>
      </c>
      <c r="B12" s="76" t="s">
        <v>21</v>
      </c>
      <c r="C12" s="76" t="s">
        <v>39</v>
      </c>
      <c r="D12" s="76" t="s">
        <v>23</v>
      </c>
      <c r="E12" s="76" t="s">
        <v>40</v>
      </c>
      <c r="F12" s="76" t="s">
        <v>25</v>
      </c>
      <c r="G12" s="76">
        <v>2020.6</v>
      </c>
      <c r="H12" s="76">
        <v>2020.7</v>
      </c>
      <c r="I12" s="80" t="s">
        <v>48</v>
      </c>
      <c r="J12" s="76">
        <f t="shared" si="1"/>
        <v>3.6</v>
      </c>
      <c r="K12" s="80">
        <v>3</v>
      </c>
      <c r="L12" s="76"/>
      <c r="M12" s="80">
        <v>0.6</v>
      </c>
      <c r="N12" s="80">
        <v>7</v>
      </c>
      <c r="O12" s="79" t="s">
        <v>42</v>
      </c>
      <c r="P12" s="79" t="s">
        <v>28</v>
      </c>
      <c r="Q12" s="76" t="s">
        <v>38</v>
      </c>
    </row>
    <row r="13" s="67" customFormat="1" ht="132" hidden="1" spans="1:17">
      <c r="A13" s="75">
        <v>9</v>
      </c>
      <c r="B13" s="76" t="s">
        <v>21</v>
      </c>
      <c r="C13" s="76" t="s">
        <v>39</v>
      </c>
      <c r="D13" s="76" t="s">
        <v>23</v>
      </c>
      <c r="E13" s="76" t="s">
        <v>49</v>
      </c>
      <c r="F13" s="76" t="s">
        <v>25</v>
      </c>
      <c r="G13" s="76">
        <v>2020.6</v>
      </c>
      <c r="H13" s="76">
        <v>2020.7</v>
      </c>
      <c r="I13" s="80" t="s">
        <v>50</v>
      </c>
      <c r="J13" s="76">
        <f t="shared" si="1"/>
        <v>14</v>
      </c>
      <c r="K13" s="80">
        <v>12</v>
      </c>
      <c r="L13" s="81"/>
      <c r="M13" s="80">
        <v>2</v>
      </c>
      <c r="N13" s="80">
        <v>6</v>
      </c>
      <c r="O13" s="79" t="s">
        <v>51</v>
      </c>
      <c r="P13" s="79" t="s">
        <v>52</v>
      </c>
      <c r="Q13" s="76" t="s">
        <v>38</v>
      </c>
    </row>
    <row r="14" s="67" customFormat="1" ht="132" hidden="1" spans="1:17">
      <c r="A14" s="75">
        <v>10</v>
      </c>
      <c r="B14" s="76" t="s">
        <v>21</v>
      </c>
      <c r="C14" s="76" t="s">
        <v>39</v>
      </c>
      <c r="D14" s="76" t="s">
        <v>23</v>
      </c>
      <c r="E14" s="76" t="s">
        <v>40</v>
      </c>
      <c r="F14" s="76" t="s">
        <v>25</v>
      </c>
      <c r="G14" s="76">
        <v>2020.8</v>
      </c>
      <c r="H14" s="76">
        <v>2020.9</v>
      </c>
      <c r="I14" s="80" t="s">
        <v>53</v>
      </c>
      <c r="J14" s="76">
        <f t="shared" si="1"/>
        <v>8.5</v>
      </c>
      <c r="K14" s="80">
        <v>8</v>
      </c>
      <c r="L14" s="76"/>
      <c r="M14" s="80">
        <v>0.5</v>
      </c>
      <c r="N14" s="80">
        <v>4</v>
      </c>
      <c r="O14" s="79" t="s">
        <v>54</v>
      </c>
      <c r="P14" s="79" t="s">
        <v>28</v>
      </c>
      <c r="Q14" s="76" t="s">
        <v>38</v>
      </c>
    </row>
    <row r="15" s="67" customFormat="1" ht="132" hidden="1" spans="1:17">
      <c r="A15" s="75">
        <v>11</v>
      </c>
      <c r="B15" s="76" t="s">
        <v>21</v>
      </c>
      <c r="C15" s="76" t="s">
        <v>39</v>
      </c>
      <c r="D15" s="76" t="s">
        <v>23</v>
      </c>
      <c r="E15" s="76" t="s">
        <v>40</v>
      </c>
      <c r="F15" s="76" t="s">
        <v>25</v>
      </c>
      <c r="G15" s="76">
        <v>2020.6</v>
      </c>
      <c r="H15" s="76">
        <v>2020.7</v>
      </c>
      <c r="I15" s="80" t="s">
        <v>55</v>
      </c>
      <c r="J15" s="76">
        <f t="shared" si="1"/>
        <v>4.5</v>
      </c>
      <c r="K15" s="80">
        <v>3</v>
      </c>
      <c r="L15" s="76"/>
      <c r="M15" s="80">
        <v>1.5</v>
      </c>
      <c r="N15" s="80">
        <v>5</v>
      </c>
      <c r="O15" s="79" t="s">
        <v>54</v>
      </c>
      <c r="P15" s="79" t="s">
        <v>28</v>
      </c>
      <c r="Q15" s="76" t="s">
        <v>29</v>
      </c>
    </row>
    <row r="16" s="67" customFormat="1" ht="132" hidden="1" spans="1:17">
      <c r="A16" s="75">
        <v>12</v>
      </c>
      <c r="B16" s="76" t="s">
        <v>21</v>
      </c>
      <c r="C16" s="76" t="s">
        <v>39</v>
      </c>
      <c r="D16" s="76" t="s">
        <v>23</v>
      </c>
      <c r="E16" s="76" t="s">
        <v>40</v>
      </c>
      <c r="F16" s="76" t="s">
        <v>25</v>
      </c>
      <c r="G16" s="76">
        <v>2020.5</v>
      </c>
      <c r="H16" s="76">
        <v>2020.6</v>
      </c>
      <c r="I16" s="80" t="s">
        <v>56</v>
      </c>
      <c r="J16" s="76">
        <f t="shared" si="1"/>
        <v>6</v>
      </c>
      <c r="K16" s="80">
        <v>5</v>
      </c>
      <c r="L16" s="76"/>
      <c r="M16" s="80">
        <v>1</v>
      </c>
      <c r="N16" s="80">
        <v>6</v>
      </c>
      <c r="O16" s="79" t="s">
        <v>54</v>
      </c>
      <c r="P16" s="79" t="s">
        <v>28</v>
      </c>
      <c r="Q16" s="76" t="s">
        <v>29</v>
      </c>
    </row>
    <row r="17" s="67" customFormat="1" ht="132" hidden="1" spans="1:17">
      <c r="A17" s="75">
        <v>13</v>
      </c>
      <c r="B17" s="76" t="s">
        <v>21</v>
      </c>
      <c r="C17" s="76" t="s">
        <v>39</v>
      </c>
      <c r="D17" s="76" t="s">
        <v>23</v>
      </c>
      <c r="E17" s="76" t="s">
        <v>57</v>
      </c>
      <c r="F17" s="76" t="s">
        <v>25</v>
      </c>
      <c r="G17" s="76">
        <v>2020.4</v>
      </c>
      <c r="H17" s="76">
        <v>2020.6</v>
      </c>
      <c r="I17" s="80" t="s">
        <v>58</v>
      </c>
      <c r="J17" s="76">
        <f t="shared" si="1"/>
        <v>20</v>
      </c>
      <c r="K17" s="80">
        <v>15</v>
      </c>
      <c r="L17" s="76"/>
      <c r="M17" s="80">
        <v>5</v>
      </c>
      <c r="N17" s="80">
        <v>29</v>
      </c>
      <c r="O17" s="79" t="s">
        <v>59</v>
      </c>
      <c r="P17" s="79" t="s">
        <v>60</v>
      </c>
      <c r="Q17" s="76" t="s">
        <v>29</v>
      </c>
    </row>
    <row r="18" s="67" customFormat="1" ht="132" hidden="1" spans="1:17">
      <c r="A18" s="75">
        <v>14</v>
      </c>
      <c r="B18" s="76" t="s">
        <v>21</v>
      </c>
      <c r="C18" s="76" t="s">
        <v>39</v>
      </c>
      <c r="D18" s="76" t="s">
        <v>23</v>
      </c>
      <c r="E18" s="76" t="s">
        <v>61</v>
      </c>
      <c r="F18" s="76" t="s">
        <v>25</v>
      </c>
      <c r="G18" s="76">
        <v>2020.4</v>
      </c>
      <c r="H18" s="76">
        <v>2020.6</v>
      </c>
      <c r="I18" s="80" t="s">
        <v>62</v>
      </c>
      <c r="J18" s="76">
        <f t="shared" si="1"/>
        <v>40</v>
      </c>
      <c r="K18" s="80">
        <v>40</v>
      </c>
      <c r="L18" s="76"/>
      <c r="M18" s="80"/>
      <c r="N18" s="80">
        <v>29</v>
      </c>
      <c r="O18" s="79" t="s">
        <v>59</v>
      </c>
      <c r="P18" s="79" t="s">
        <v>60</v>
      </c>
      <c r="Q18" s="76" t="s">
        <v>29</v>
      </c>
    </row>
    <row r="19" s="67" customFormat="1" ht="132" hidden="1" spans="1:17">
      <c r="A19" s="75">
        <v>15</v>
      </c>
      <c r="B19" s="76" t="s">
        <v>21</v>
      </c>
      <c r="C19" s="76" t="s">
        <v>63</v>
      </c>
      <c r="D19" s="76" t="s">
        <v>23</v>
      </c>
      <c r="E19" s="76" t="s">
        <v>40</v>
      </c>
      <c r="F19" s="76" t="s">
        <v>64</v>
      </c>
      <c r="G19" s="76">
        <v>2020.01</v>
      </c>
      <c r="H19" s="76">
        <v>2020.12</v>
      </c>
      <c r="I19" s="76" t="s">
        <v>65</v>
      </c>
      <c r="J19" s="76">
        <f t="shared" si="1"/>
        <v>6.5</v>
      </c>
      <c r="K19" s="76">
        <v>6</v>
      </c>
      <c r="L19" s="76"/>
      <c r="M19" s="76">
        <v>0.5</v>
      </c>
      <c r="N19" s="76">
        <v>9</v>
      </c>
      <c r="O19" s="79" t="s">
        <v>66</v>
      </c>
      <c r="P19" s="79" t="s">
        <v>28</v>
      </c>
      <c r="Q19" s="76" t="s">
        <v>29</v>
      </c>
    </row>
    <row r="20" s="67" customFormat="1" ht="132" hidden="1" spans="1:17">
      <c r="A20" s="75">
        <v>16</v>
      </c>
      <c r="B20" s="76" t="s">
        <v>21</v>
      </c>
      <c r="C20" s="76" t="s">
        <v>63</v>
      </c>
      <c r="D20" s="76" t="s">
        <v>23</v>
      </c>
      <c r="E20" s="76" t="s">
        <v>67</v>
      </c>
      <c r="F20" s="76" t="s">
        <v>64</v>
      </c>
      <c r="G20" s="76">
        <v>2020.01</v>
      </c>
      <c r="H20" s="76">
        <v>2020.12</v>
      </c>
      <c r="I20" s="76" t="s">
        <v>68</v>
      </c>
      <c r="J20" s="76">
        <f t="shared" si="1"/>
        <v>12</v>
      </c>
      <c r="K20" s="76">
        <v>10</v>
      </c>
      <c r="L20" s="76"/>
      <c r="M20" s="76">
        <v>2</v>
      </c>
      <c r="N20" s="76">
        <v>6</v>
      </c>
      <c r="O20" s="79" t="s">
        <v>69</v>
      </c>
      <c r="P20" s="79" t="s">
        <v>28</v>
      </c>
      <c r="Q20" s="76" t="s">
        <v>70</v>
      </c>
    </row>
    <row r="21" s="67" customFormat="1" ht="132" hidden="1" spans="1:17">
      <c r="A21" s="75">
        <v>17</v>
      </c>
      <c r="B21" s="76" t="s">
        <v>21</v>
      </c>
      <c r="C21" s="76" t="s">
        <v>63</v>
      </c>
      <c r="D21" s="76" t="s">
        <v>23</v>
      </c>
      <c r="E21" s="76" t="s">
        <v>71</v>
      </c>
      <c r="F21" s="76" t="s">
        <v>25</v>
      </c>
      <c r="G21" s="76">
        <v>2020.01</v>
      </c>
      <c r="H21" s="76">
        <v>2020.12</v>
      </c>
      <c r="I21" s="76" t="s">
        <v>72</v>
      </c>
      <c r="J21" s="76">
        <f t="shared" si="1"/>
        <v>4</v>
      </c>
      <c r="K21" s="76">
        <v>3</v>
      </c>
      <c r="L21" s="76"/>
      <c r="M21" s="76">
        <v>1</v>
      </c>
      <c r="N21" s="76">
        <v>4</v>
      </c>
      <c r="O21" s="79" t="s">
        <v>73</v>
      </c>
      <c r="P21" s="79" t="s">
        <v>74</v>
      </c>
      <c r="Q21" s="76" t="s">
        <v>38</v>
      </c>
    </row>
    <row r="22" s="67" customFormat="1" ht="132" hidden="1" spans="1:17">
      <c r="A22" s="75">
        <v>18</v>
      </c>
      <c r="B22" s="76" t="s">
        <v>21</v>
      </c>
      <c r="C22" s="76" t="s">
        <v>75</v>
      </c>
      <c r="D22" s="76" t="s">
        <v>23</v>
      </c>
      <c r="E22" s="76" t="s">
        <v>40</v>
      </c>
      <c r="F22" s="76" t="s">
        <v>25</v>
      </c>
      <c r="G22" s="76">
        <v>2020.5</v>
      </c>
      <c r="H22" s="76">
        <v>2020.6</v>
      </c>
      <c r="I22" s="76" t="s">
        <v>76</v>
      </c>
      <c r="J22" s="76">
        <f t="shared" si="1"/>
        <v>10</v>
      </c>
      <c r="K22" s="76">
        <v>8</v>
      </c>
      <c r="L22" s="76"/>
      <c r="M22" s="76">
        <v>2</v>
      </c>
      <c r="N22" s="76">
        <v>3</v>
      </c>
      <c r="O22" s="79" t="s">
        <v>77</v>
      </c>
      <c r="P22" s="79" t="s">
        <v>78</v>
      </c>
      <c r="Q22" s="76" t="s">
        <v>38</v>
      </c>
    </row>
    <row r="23" s="67" customFormat="1" ht="148.5" hidden="1" spans="1:17">
      <c r="A23" s="75">
        <v>19</v>
      </c>
      <c r="B23" s="76" t="s">
        <v>21</v>
      </c>
      <c r="C23" s="76" t="s">
        <v>75</v>
      </c>
      <c r="D23" s="76" t="s">
        <v>23</v>
      </c>
      <c r="E23" s="76" t="s">
        <v>79</v>
      </c>
      <c r="F23" s="76" t="s">
        <v>80</v>
      </c>
      <c r="G23" s="76">
        <v>2020.8</v>
      </c>
      <c r="H23" s="76">
        <v>2020.12</v>
      </c>
      <c r="I23" s="76" t="s">
        <v>81</v>
      </c>
      <c r="J23" s="76">
        <f t="shared" si="1"/>
        <v>4</v>
      </c>
      <c r="K23" s="76">
        <v>3</v>
      </c>
      <c r="L23" s="76"/>
      <c r="M23" s="76">
        <v>1</v>
      </c>
      <c r="N23" s="76">
        <v>3</v>
      </c>
      <c r="O23" s="79" t="s">
        <v>82</v>
      </c>
      <c r="P23" s="79" t="s">
        <v>83</v>
      </c>
      <c r="Q23" s="76" t="s">
        <v>38</v>
      </c>
    </row>
    <row r="24" s="67" customFormat="1" ht="148.5" hidden="1" spans="1:17">
      <c r="A24" s="75">
        <v>20</v>
      </c>
      <c r="B24" s="76" t="s">
        <v>21</v>
      </c>
      <c r="C24" s="76" t="s">
        <v>75</v>
      </c>
      <c r="D24" s="76" t="s">
        <v>23</v>
      </c>
      <c r="E24" s="76" t="s">
        <v>84</v>
      </c>
      <c r="F24" s="76" t="s">
        <v>25</v>
      </c>
      <c r="G24" s="76">
        <v>2020.5</v>
      </c>
      <c r="H24" s="76">
        <v>2020.6</v>
      </c>
      <c r="I24" s="76" t="s">
        <v>85</v>
      </c>
      <c r="J24" s="76">
        <f t="shared" si="1"/>
        <v>6.5</v>
      </c>
      <c r="K24" s="76">
        <v>6</v>
      </c>
      <c r="L24" s="76"/>
      <c r="M24" s="76">
        <v>0.5</v>
      </c>
      <c r="N24" s="76">
        <v>4</v>
      </c>
      <c r="O24" s="79" t="s">
        <v>86</v>
      </c>
      <c r="P24" s="79" t="s">
        <v>87</v>
      </c>
      <c r="Q24" s="76" t="s">
        <v>29</v>
      </c>
    </row>
    <row r="25" s="67" customFormat="1" ht="115.5" hidden="1" spans="1:17">
      <c r="A25" s="75">
        <v>21</v>
      </c>
      <c r="B25" s="76" t="s">
        <v>21</v>
      </c>
      <c r="C25" s="76" t="s">
        <v>88</v>
      </c>
      <c r="D25" s="76" t="s">
        <v>23</v>
      </c>
      <c r="E25" s="76" t="s">
        <v>89</v>
      </c>
      <c r="F25" s="76" t="s">
        <v>80</v>
      </c>
      <c r="G25" s="76" t="s">
        <v>90</v>
      </c>
      <c r="H25" s="76" t="s">
        <v>91</v>
      </c>
      <c r="I25" s="76" t="s">
        <v>92</v>
      </c>
      <c r="J25" s="76">
        <f t="shared" si="1"/>
        <v>3.5</v>
      </c>
      <c r="K25" s="76">
        <v>3</v>
      </c>
      <c r="L25" s="76"/>
      <c r="M25" s="76">
        <v>0.5</v>
      </c>
      <c r="N25" s="76">
        <v>5</v>
      </c>
      <c r="O25" s="79" t="s">
        <v>93</v>
      </c>
      <c r="P25" s="79" t="s">
        <v>94</v>
      </c>
      <c r="Q25" s="76" t="s">
        <v>29</v>
      </c>
    </row>
    <row r="26" s="67" customFormat="1" ht="132" hidden="1" spans="1:17">
      <c r="A26" s="75">
        <v>22</v>
      </c>
      <c r="B26" s="76" t="s">
        <v>21</v>
      </c>
      <c r="C26" s="76" t="s">
        <v>88</v>
      </c>
      <c r="D26" s="76" t="s">
        <v>23</v>
      </c>
      <c r="E26" s="76" t="s">
        <v>40</v>
      </c>
      <c r="F26" s="76" t="s">
        <v>25</v>
      </c>
      <c r="G26" s="76" t="s">
        <v>95</v>
      </c>
      <c r="H26" s="76" t="s">
        <v>96</v>
      </c>
      <c r="I26" s="76" t="s">
        <v>97</v>
      </c>
      <c r="J26" s="76">
        <f t="shared" si="1"/>
        <v>5.5</v>
      </c>
      <c r="K26" s="76">
        <v>5</v>
      </c>
      <c r="L26" s="76"/>
      <c r="M26" s="76">
        <v>0.5</v>
      </c>
      <c r="N26" s="76">
        <v>4</v>
      </c>
      <c r="O26" s="79" t="s">
        <v>98</v>
      </c>
      <c r="P26" s="79" t="s">
        <v>78</v>
      </c>
      <c r="Q26" s="76" t="s">
        <v>29</v>
      </c>
    </row>
    <row r="27" s="67" customFormat="1" ht="115.5" hidden="1" spans="1:17">
      <c r="A27" s="75">
        <v>23</v>
      </c>
      <c r="B27" s="76" t="s">
        <v>21</v>
      </c>
      <c r="C27" s="76" t="s">
        <v>88</v>
      </c>
      <c r="D27" s="76" t="s">
        <v>23</v>
      </c>
      <c r="E27" s="76" t="s">
        <v>79</v>
      </c>
      <c r="F27" s="76" t="s">
        <v>80</v>
      </c>
      <c r="G27" s="76" t="s">
        <v>99</v>
      </c>
      <c r="H27" s="76" t="s">
        <v>100</v>
      </c>
      <c r="I27" s="76" t="s">
        <v>101</v>
      </c>
      <c r="J27" s="76">
        <f t="shared" si="1"/>
        <v>3.5</v>
      </c>
      <c r="K27" s="76">
        <v>3</v>
      </c>
      <c r="L27" s="76"/>
      <c r="M27" s="76">
        <v>0.5</v>
      </c>
      <c r="N27" s="76">
        <v>6</v>
      </c>
      <c r="O27" s="79" t="s">
        <v>93</v>
      </c>
      <c r="P27" s="79" t="s">
        <v>102</v>
      </c>
      <c r="Q27" s="76" t="s">
        <v>29</v>
      </c>
    </row>
    <row r="28" s="67" customFormat="1" ht="132" hidden="1" spans="1:17">
      <c r="A28" s="75">
        <v>24</v>
      </c>
      <c r="B28" s="76" t="s">
        <v>21</v>
      </c>
      <c r="C28" s="76" t="s">
        <v>103</v>
      </c>
      <c r="D28" s="76" t="s">
        <v>23</v>
      </c>
      <c r="E28" s="76" t="s">
        <v>40</v>
      </c>
      <c r="F28" s="76" t="s">
        <v>25</v>
      </c>
      <c r="G28" s="76">
        <v>2020.2</v>
      </c>
      <c r="H28" s="76">
        <v>2020.6</v>
      </c>
      <c r="I28" s="76" t="s">
        <v>104</v>
      </c>
      <c r="J28" s="76">
        <f t="shared" si="1"/>
        <v>6</v>
      </c>
      <c r="K28" s="76">
        <v>5</v>
      </c>
      <c r="L28" s="76"/>
      <c r="M28" s="76">
        <v>1</v>
      </c>
      <c r="N28" s="76">
        <v>6</v>
      </c>
      <c r="O28" s="79" t="s">
        <v>105</v>
      </c>
      <c r="P28" s="79" t="s">
        <v>28</v>
      </c>
      <c r="Q28" s="76" t="s">
        <v>38</v>
      </c>
    </row>
    <row r="29" s="67" customFormat="1" ht="132" hidden="1" spans="1:17">
      <c r="A29" s="75">
        <v>25</v>
      </c>
      <c r="B29" s="76" t="s">
        <v>21</v>
      </c>
      <c r="C29" s="76" t="s">
        <v>103</v>
      </c>
      <c r="D29" s="76" t="s">
        <v>23</v>
      </c>
      <c r="E29" s="76" t="s">
        <v>106</v>
      </c>
      <c r="F29" s="76" t="s">
        <v>25</v>
      </c>
      <c r="G29" s="76">
        <v>2020.2</v>
      </c>
      <c r="H29" s="76">
        <v>2020.6</v>
      </c>
      <c r="I29" s="76" t="s">
        <v>107</v>
      </c>
      <c r="J29" s="76">
        <f t="shared" si="1"/>
        <v>8.5</v>
      </c>
      <c r="K29" s="76">
        <v>8</v>
      </c>
      <c r="L29" s="76"/>
      <c r="M29" s="76">
        <v>0.5</v>
      </c>
      <c r="N29" s="76">
        <v>6</v>
      </c>
      <c r="O29" s="79" t="s">
        <v>108</v>
      </c>
      <c r="P29" s="79" t="s">
        <v>109</v>
      </c>
      <c r="Q29" s="76" t="s">
        <v>38</v>
      </c>
    </row>
    <row r="30" s="67" customFormat="1" ht="132" hidden="1" spans="1:17">
      <c r="A30" s="75">
        <v>26</v>
      </c>
      <c r="B30" s="76" t="s">
        <v>21</v>
      </c>
      <c r="C30" s="76" t="s">
        <v>103</v>
      </c>
      <c r="D30" s="76" t="s">
        <v>23</v>
      </c>
      <c r="E30" s="76" t="s">
        <v>106</v>
      </c>
      <c r="F30" s="76" t="s">
        <v>25</v>
      </c>
      <c r="G30" s="76">
        <v>2020.2</v>
      </c>
      <c r="H30" s="76">
        <v>2020.6</v>
      </c>
      <c r="I30" s="76" t="s">
        <v>110</v>
      </c>
      <c r="J30" s="76">
        <f t="shared" si="1"/>
        <v>10.3</v>
      </c>
      <c r="K30" s="76">
        <v>10</v>
      </c>
      <c r="L30" s="76"/>
      <c r="M30" s="76">
        <v>0.3</v>
      </c>
      <c r="N30" s="76">
        <v>6</v>
      </c>
      <c r="O30" s="79" t="s">
        <v>108</v>
      </c>
      <c r="P30" s="79" t="s">
        <v>109</v>
      </c>
      <c r="Q30" s="76" t="s">
        <v>29</v>
      </c>
    </row>
    <row r="31" s="67" customFormat="1" ht="132" hidden="1" spans="1:17">
      <c r="A31" s="75">
        <v>27</v>
      </c>
      <c r="B31" s="76" t="s">
        <v>21</v>
      </c>
      <c r="C31" s="76" t="s">
        <v>103</v>
      </c>
      <c r="D31" s="76" t="s">
        <v>23</v>
      </c>
      <c r="E31" s="76" t="s">
        <v>40</v>
      </c>
      <c r="F31" s="76" t="s">
        <v>25</v>
      </c>
      <c r="G31" s="76">
        <v>2020.2</v>
      </c>
      <c r="H31" s="76">
        <v>2020.6</v>
      </c>
      <c r="I31" s="76" t="s">
        <v>111</v>
      </c>
      <c r="J31" s="76">
        <f t="shared" si="1"/>
        <v>11.25</v>
      </c>
      <c r="K31" s="76">
        <v>9</v>
      </c>
      <c r="L31" s="76"/>
      <c r="M31" s="76">
        <f>SUM(M32:M37)</f>
        <v>2.25</v>
      </c>
      <c r="N31" s="76">
        <v>5</v>
      </c>
      <c r="O31" s="79" t="s">
        <v>112</v>
      </c>
      <c r="P31" s="79" t="s">
        <v>78</v>
      </c>
      <c r="Q31" s="76" t="s">
        <v>29</v>
      </c>
    </row>
    <row r="32" s="67" customFormat="1" ht="115.5" hidden="1" spans="1:17">
      <c r="A32" s="75">
        <v>28</v>
      </c>
      <c r="B32" s="76" t="s">
        <v>21</v>
      </c>
      <c r="C32" s="76" t="s">
        <v>103</v>
      </c>
      <c r="D32" s="76" t="s">
        <v>23</v>
      </c>
      <c r="E32" s="76" t="s">
        <v>89</v>
      </c>
      <c r="F32" s="76" t="s">
        <v>113</v>
      </c>
      <c r="G32" s="76">
        <v>2020.5</v>
      </c>
      <c r="H32" s="76">
        <v>2020.6</v>
      </c>
      <c r="I32" s="76" t="s">
        <v>114</v>
      </c>
      <c r="J32" s="76">
        <f t="shared" si="1"/>
        <v>9.15</v>
      </c>
      <c r="K32" s="76">
        <v>9</v>
      </c>
      <c r="L32" s="76"/>
      <c r="M32" s="76">
        <v>0.15</v>
      </c>
      <c r="N32" s="76">
        <v>5</v>
      </c>
      <c r="O32" s="79" t="s">
        <v>115</v>
      </c>
      <c r="P32" s="79" t="s">
        <v>116</v>
      </c>
      <c r="Q32" s="76" t="s">
        <v>29</v>
      </c>
    </row>
    <row r="33" s="67" customFormat="1" ht="132" hidden="1" spans="1:17">
      <c r="A33" s="75">
        <v>29</v>
      </c>
      <c r="B33" s="76" t="s">
        <v>21</v>
      </c>
      <c r="C33" s="76" t="s">
        <v>103</v>
      </c>
      <c r="D33" s="76" t="s">
        <v>23</v>
      </c>
      <c r="E33" s="76" t="s">
        <v>117</v>
      </c>
      <c r="F33" s="76" t="s">
        <v>118</v>
      </c>
      <c r="G33" s="76">
        <v>2020.2</v>
      </c>
      <c r="H33" s="76">
        <v>2020.6</v>
      </c>
      <c r="I33" s="76" t="s">
        <v>119</v>
      </c>
      <c r="J33" s="76">
        <f t="shared" si="1"/>
        <v>11.1</v>
      </c>
      <c r="K33" s="76">
        <v>11</v>
      </c>
      <c r="L33" s="76"/>
      <c r="M33" s="76">
        <v>0.1</v>
      </c>
      <c r="N33" s="76">
        <v>6</v>
      </c>
      <c r="O33" s="79" t="s">
        <v>120</v>
      </c>
      <c r="P33" s="79" t="s">
        <v>28</v>
      </c>
      <c r="Q33" s="76" t="s">
        <v>29</v>
      </c>
    </row>
    <row r="34" s="67" customFormat="1" ht="148.5" hidden="1" spans="1:17">
      <c r="A34" s="75">
        <v>30</v>
      </c>
      <c r="B34" s="76" t="s">
        <v>21</v>
      </c>
      <c r="C34" s="76" t="s">
        <v>121</v>
      </c>
      <c r="D34" s="76" t="s">
        <v>23</v>
      </c>
      <c r="E34" s="76" t="s">
        <v>84</v>
      </c>
      <c r="F34" s="76" t="s">
        <v>25</v>
      </c>
      <c r="G34" s="76">
        <v>2020.5</v>
      </c>
      <c r="H34" s="76">
        <v>2020.6</v>
      </c>
      <c r="I34" s="76" t="s">
        <v>122</v>
      </c>
      <c r="J34" s="76">
        <f t="shared" si="1"/>
        <v>10.5</v>
      </c>
      <c r="K34" s="76">
        <v>10</v>
      </c>
      <c r="L34" s="76"/>
      <c r="M34" s="76">
        <v>0.5</v>
      </c>
      <c r="N34" s="76">
        <v>8</v>
      </c>
      <c r="O34" s="79" t="s">
        <v>123</v>
      </c>
      <c r="P34" s="79" t="s">
        <v>87</v>
      </c>
      <c r="Q34" s="76" t="s">
        <v>29</v>
      </c>
    </row>
    <row r="35" s="67" customFormat="1" ht="115.5" hidden="1" spans="1:17">
      <c r="A35" s="75">
        <v>31</v>
      </c>
      <c r="B35" s="76" t="s">
        <v>21</v>
      </c>
      <c r="C35" s="76" t="s">
        <v>121</v>
      </c>
      <c r="D35" s="76" t="s">
        <v>23</v>
      </c>
      <c r="E35" s="76" t="s">
        <v>89</v>
      </c>
      <c r="F35" s="76" t="s">
        <v>80</v>
      </c>
      <c r="G35" s="76">
        <v>2020.1</v>
      </c>
      <c r="H35" s="76">
        <v>2020.12</v>
      </c>
      <c r="I35" s="76" t="s">
        <v>124</v>
      </c>
      <c r="J35" s="76">
        <f t="shared" si="1"/>
        <v>5.5</v>
      </c>
      <c r="K35" s="76">
        <v>5</v>
      </c>
      <c r="L35" s="76"/>
      <c r="M35" s="76">
        <v>0.5</v>
      </c>
      <c r="N35" s="76">
        <v>4</v>
      </c>
      <c r="O35" s="79" t="s">
        <v>93</v>
      </c>
      <c r="P35" s="79" t="s">
        <v>94</v>
      </c>
      <c r="Q35" s="76" t="s">
        <v>29</v>
      </c>
    </row>
    <row r="36" s="67" customFormat="1" ht="132" hidden="1" spans="1:17">
      <c r="A36" s="75">
        <v>32</v>
      </c>
      <c r="B36" s="76" t="s">
        <v>21</v>
      </c>
      <c r="C36" s="76" t="s">
        <v>121</v>
      </c>
      <c r="D36" s="76" t="s">
        <v>23</v>
      </c>
      <c r="E36" s="76" t="s">
        <v>40</v>
      </c>
      <c r="F36" s="76" t="s">
        <v>25</v>
      </c>
      <c r="G36" s="76">
        <v>2020.5</v>
      </c>
      <c r="H36" s="76">
        <v>2020.8</v>
      </c>
      <c r="I36" s="76" t="s">
        <v>125</v>
      </c>
      <c r="J36" s="76">
        <f t="shared" si="1"/>
        <v>5.5</v>
      </c>
      <c r="K36" s="76">
        <v>5</v>
      </c>
      <c r="L36" s="76"/>
      <c r="M36" s="76">
        <v>0.5</v>
      </c>
      <c r="N36" s="76">
        <v>4</v>
      </c>
      <c r="O36" s="79" t="s">
        <v>126</v>
      </c>
      <c r="P36" s="79" t="s">
        <v>28</v>
      </c>
      <c r="Q36" s="76" t="s">
        <v>29</v>
      </c>
    </row>
    <row r="37" s="67" customFormat="1" ht="132" hidden="1" spans="1:17">
      <c r="A37" s="75">
        <v>33</v>
      </c>
      <c r="B37" s="76" t="s">
        <v>21</v>
      </c>
      <c r="C37" s="76" t="s">
        <v>121</v>
      </c>
      <c r="D37" s="76" t="s">
        <v>23</v>
      </c>
      <c r="E37" s="76" t="s">
        <v>40</v>
      </c>
      <c r="F37" s="76" t="s">
        <v>25</v>
      </c>
      <c r="G37" s="76">
        <v>2020.3</v>
      </c>
      <c r="H37" s="76">
        <v>2020.5</v>
      </c>
      <c r="I37" s="76" t="s">
        <v>127</v>
      </c>
      <c r="J37" s="76">
        <f t="shared" si="1"/>
        <v>5.5</v>
      </c>
      <c r="K37" s="76">
        <v>5</v>
      </c>
      <c r="L37" s="76"/>
      <c r="M37" s="76">
        <v>0.5</v>
      </c>
      <c r="N37" s="76">
        <v>4</v>
      </c>
      <c r="O37" s="79" t="s">
        <v>126</v>
      </c>
      <c r="P37" s="79" t="s">
        <v>28</v>
      </c>
      <c r="Q37" s="76" t="s">
        <v>29</v>
      </c>
    </row>
    <row r="38" s="67" customFormat="1" ht="132" hidden="1" spans="1:17">
      <c r="A38" s="75">
        <v>34</v>
      </c>
      <c r="B38" s="76" t="s">
        <v>21</v>
      </c>
      <c r="C38" s="76" t="s">
        <v>128</v>
      </c>
      <c r="D38" s="76" t="s">
        <v>23</v>
      </c>
      <c r="E38" s="76" t="s">
        <v>40</v>
      </c>
      <c r="F38" s="76" t="s">
        <v>25</v>
      </c>
      <c r="G38" s="76">
        <v>2020.04</v>
      </c>
      <c r="H38" s="76">
        <v>2020.04</v>
      </c>
      <c r="I38" s="76" t="s">
        <v>129</v>
      </c>
      <c r="J38" s="76">
        <f t="shared" si="1"/>
        <v>6</v>
      </c>
      <c r="K38" s="76">
        <v>5</v>
      </c>
      <c r="L38" s="76"/>
      <c r="M38" s="76">
        <v>1</v>
      </c>
      <c r="N38" s="76">
        <v>4</v>
      </c>
      <c r="O38" s="79" t="s">
        <v>130</v>
      </c>
      <c r="P38" s="79" t="s">
        <v>131</v>
      </c>
      <c r="Q38" s="76" t="s">
        <v>29</v>
      </c>
    </row>
    <row r="39" s="67" customFormat="1" ht="132" hidden="1" spans="1:17">
      <c r="A39" s="75">
        <v>35</v>
      </c>
      <c r="B39" s="76" t="s">
        <v>21</v>
      </c>
      <c r="C39" s="76" t="s">
        <v>128</v>
      </c>
      <c r="D39" s="76" t="s">
        <v>23</v>
      </c>
      <c r="E39" s="76" t="s">
        <v>40</v>
      </c>
      <c r="F39" s="76" t="s">
        <v>25</v>
      </c>
      <c r="G39" s="76">
        <v>2020.04</v>
      </c>
      <c r="H39" s="76">
        <v>2020.04</v>
      </c>
      <c r="I39" s="76" t="s">
        <v>132</v>
      </c>
      <c r="J39" s="76">
        <f t="shared" si="1"/>
        <v>3.5</v>
      </c>
      <c r="K39" s="76">
        <v>3</v>
      </c>
      <c r="L39" s="76"/>
      <c r="M39" s="76">
        <v>0.5</v>
      </c>
      <c r="N39" s="76">
        <v>4</v>
      </c>
      <c r="O39" s="79" t="s">
        <v>133</v>
      </c>
      <c r="P39" s="79" t="s">
        <v>134</v>
      </c>
      <c r="Q39" s="76" t="s">
        <v>29</v>
      </c>
    </row>
    <row r="40" s="67" customFormat="1" ht="132" hidden="1" spans="1:17">
      <c r="A40" s="75">
        <v>36</v>
      </c>
      <c r="B40" s="76" t="s">
        <v>21</v>
      </c>
      <c r="C40" s="76" t="s">
        <v>128</v>
      </c>
      <c r="D40" s="76" t="s">
        <v>23</v>
      </c>
      <c r="E40" s="76" t="s">
        <v>40</v>
      </c>
      <c r="F40" s="76" t="s">
        <v>25</v>
      </c>
      <c r="G40" s="76">
        <v>2020.03</v>
      </c>
      <c r="H40" s="76">
        <v>202004</v>
      </c>
      <c r="I40" s="76" t="s">
        <v>135</v>
      </c>
      <c r="J40" s="76">
        <f t="shared" si="1"/>
        <v>11</v>
      </c>
      <c r="K40" s="76">
        <v>10</v>
      </c>
      <c r="L40" s="76"/>
      <c r="M40" s="76">
        <v>1</v>
      </c>
      <c r="N40" s="76">
        <v>4</v>
      </c>
      <c r="O40" s="79" t="s">
        <v>136</v>
      </c>
      <c r="P40" s="79" t="s">
        <v>28</v>
      </c>
      <c r="Q40" s="76" t="s">
        <v>38</v>
      </c>
    </row>
    <row r="41" s="67" customFormat="1" ht="115.5" hidden="1" spans="1:17">
      <c r="A41" s="75">
        <v>37</v>
      </c>
      <c r="B41" s="76" t="s">
        <v>21</v>
      </c>
      <c r="C41" s="76" t="s">
        <v>137</v>
      </c>
      <c r="D41" s="76" t="s">
        <v>23</v>
      </c>
      <c r="E41" s="76" t="s">
        <v>138</v>
      </c>
      <c r="F41" s="76" t="s">
        <v>80</v>
      </c>
      <c r="G41" s="76">
        <v>2020.2</v>
      </c>
      <c r="H41" s="76">
        <v>2020.3</v>
      </c>
      <c r="I41" s="76" t="s">
        <v>139</v>
      </c>
      <c r="J41" s="76">
        <f t="shared" si="1"/>
        <v>10</v>
      </c>
      <c r="K41" s="76">
        <v>9</v>
      </c>
      <c r="L41" s="76"/>
      <c r="M41" s="76">
        <v>1</v>
      </c>
      <c r="N41" s="76">
        <v>9</v>
      </c>
      <c r="O41" s="79" t="s">
        <v>140</v>
      </c>
      <c r="P41" s="79" t="s">
        <v>141</v>
      </c>
      <c r="Q41" s="76" t="s">
        <v>29</v>
      </c>
    </row>
    <row r="42" s="67" customFormat="1" ht="115.5" hidden="1" spans="1:17">
      <c r="A42" s="75">
        <v>38</v>
      </c>
      <c r="B42" s="76" t="s">
        <v>21</v>
      </c>
      <c r="C42" s="76" t="s">
        <v>137</v>
      </c>
      <c r="D42" s="76" t="s">
        <v>23</v>
      </c>
      <c r="E42" s="76" t="s">
        <v>138</v>
      </c>
      <c r="F42" s="76" t="s">
        <v>80</v>
      </c>
      <c r="G42" s="76">
        <v>2020.2</v>
      </c>
      <c r="H42" s="76">
        <v>2020.3</v>
      </c>
      <c r="I42" s="76" t="s">
        <v>142</v>
      </c>
      <c r="J42" s="76">
        <f t="shared" si="1"/>
        <v>11</v>
      </c>
      <c r="K42" s="76">
        <v>10</v>
      </c>
      <c r="L42" s="76"/>
      <c r="M42" s="76">
        <v>1</v>
      </c>
      <c r="N42" s="76">
        <v>11</v>
      </c>
      <c r="O42" s="79" t="s">
        <v>143</v>
      </c>
      <c r="P42" s="79" t="s">
        <v>144</v>
      </c>
      <c r="Q42" s="76" t="s">
        <v>29</v>
      </c>
    </row>
    <row r="43" s="67" customFormat="1" ht="132" hidden="1" spans="1:17">
      <c r="A43" s="75">
        <v>39</v>
      </c>
      <c r="B43" s="76" t="s">
        <v>21</v>
      </c>
      <c r="C43" s="76" t="s">
        <v>137</v>
      </c>
      <c r="D43" s="76" t="s">
        <v>23</v>
      </c>
      <c r="E43" s="76" t="s">
        <v>40</v>
      </c>
      <c r="F43" s="76" t="s">
        <v>25</v>
      </c>
      <c r="G43" s="76" t="s">
        <v>145</v>
      </c>
      <c r="H43" s="76" t="s">
        <v>146</v>
      </c>
      <c r="I43" s="76" t="s">
        <v>147</v>
      </c>
      <c r="J43" s="76">
        <f t="shared" si="1"/>
        <v>5.5</v>
      </c>
      <c r="K43" s="76">
        <v>5</v>
      </c>
      <c r="L43" s="76"/>
      <c r="M43" s="76">
        <v>0.5</v>
      </c>
      <c r="N43" s="76">
        <v>15</v>
      </c>
      <c r="O43" s="79" t="s">
        <v>98</v>
      </c>
      <c r="P43" s="79" t="s">
        <v>28</v>
      </c>
      <c r="Q43" s="76" t="s">
        <v>29</v>
      </c>
    </row>
    <row r="44" s="67" customFormat="1" ht="132" hidden="1" spans="1:17">
      <c r="A44" s="75">
        <v>40</v>
      </c>
      <c r="B44" s="76" t="s">
        <v>21</v>
      </c>
      <c r="C44" s="76" t="s">
        <v>148</v>
      </c>
      <c r="D44" s="76" t="s">
        <v>23</v>
      </c>
      <c r="E44" s="76" t="s">
        <v>138</v>
      </c>
      <c r="F44" s="76" t="s">
        <v>80</v>
      </c>
      <c r="G44" s="76" t="s">
        <v>149</v>
      </c>
      <c r="H44" s="76" t="s">
        <v>150</v>
      </c>
      <c r="I44" s="76" t="s">
        <v>151</v>
      </c>
      <c r="J44" s="76">
        <f t="shared" si="1"/>
        <v>6.5</v>
      </c>
      <c r="K44" s="76">
        <v>6</v>
      </c>
      <c r="L44" s="76"/>
      <c r="M44" s="76">
        <v>0.5</v>
      </c>
      <c r="N44" s="76">
        <v>5</v>
      </c>
      <c r="O44" s="79" t="s">
        <v>152</v>
      </c>
      <c r="P44" s="79" t="s">
        <v>153</v>
      </c>
      <c r="Q44" s="76" t="s">
        <v>38</v>
      </c>
    </row>
    <row r="45" s="67" customFormat="1" ht="132" hidden="1" spans="1:17">
      <c r="A45" s="75">
        <v>41</v>
      </c>
      <c r="B45" s="76" t="s">
        <v>21</v>
      </c>
      <c r="C45" s="76" t="s">
        <v>148</v>
      </c>
      <c r="D45" s="76" t="s">
        <v>23</v>
      </c>
      <c r="E45" s="76" t="s">
        <v>138</v>
      </c>
      <c r="F45" s="76" t="s">
        <v>80</v>
      </c>
      <c r="G45" s="76" t="s">
        <v>149</v>
      </c>
      <c r="H45" s="76" t="s">
        <v>150</v>
      </c>
      <c r="I45" s="76" t="s">
        <v>154</v>
      </c>
      <c r="J45" s="76">
        <f t="shared" si="1"/>
        <v>8.5</v>
      </c>
      <c r="K45" s="76">
        <v>8</v>
      </c>
      <c r="L45" s="76"/>
      <c r="M45" s="76">
        <v>0.5</v>
      </c>
      <c r="N45" s="76">
        <v>7</v>
      </c>
      <c r="O45" s="79" t="s">
        <v>152</v>
      </c>
      <c r="P45" s="79" t="s">
        <v>155</v>
      </c>
      <c r="Q45" s="76" t="s">
        <v>38</v>
      </c>
    </row>
    <row r="46" s="67" customFormat="1" ht="132" hidden="1" spans="1:17">
      <c r="A46" s="75">
        <v>42</v>
      </c>
      <c r="B46" s="76" t="s">
        <v>21</v>
      </c>
      <c r="C46" s="76" t="s">
        <v>148</v>
      </c>
      <c r="D46" s="76" t="s">
        <v>23</v>
      </c>
      <c r="E46" s="76" t="s">
        <v>156</v>
      </c>
      <c r="F46" s="76" t="s">
        <v>25</v>
      </c>
      <c r="G46" s="76" t="s">
        <v>157</v>
      </c>
      <c r="H46" s="76" t="s">
        <v>149</v>
      </c>
      <c r="I46" s="76" t="s">
        <v>158</v>
      </c>
      <c r="J46" s="76">
        <f t="shared" si="1"/>
        <v>11</v>
      </c>
      <c r="K46" s="76">
        <v>10</v>
      </c>
      <c r="L46" s="76"/>
      <c r="M46" s="76">
        <v>1</v>
      </c>
      <c r="N46" s="76">
        <v>8</v>
      </c>
      <c r="O46" s="79" t="s">
        <v>159</v>
      </c>
      <c r="P46" s="79" t="s">
        <v>160</v>
      </c>
      <c r="Q46" s="76" t="s">
        <v>29</v>
      </c>
    </row>
    <row r="47" s="67" customFormat="1" ht="132" hidden="1" spans="1:17">
      <c r="A47" s="75">
        <v>43</v>
      </c>
      <c r="B47" s="76" t="s">
        <v>21</v>
      </c>
      <c r="C47" s="76" t="s">
        <v>148</v>
      </c>
      <c r="D47" s="76" t="s">
        <v>23</v>
      </c>
      <c r="E47" s="76" t="s">
        <v>161</v>
      </c>
      <c r="F47" s="76" t="s">
        <v>80</v>
      </c>
      <c r="G47" s="76" t="s">
        <v>149</v>
      </c>
      <c r="H47" s="76" t="s">
        <v>150</v>
      </c>
      <c r="I47" s="76" t="s">
        <v>162</v>
      </c>
      <c r="J47" s="76">
        <f t="shared" si="1"/>
        <v>6.5</v>
      </c>
      <c r="K47" s="76">
        <v>6</v>
      </c>
      <c r="L47" s="76"/>
      <c r="M47" s="76">
        <v>0.5</v>
      </c>
      <c r="N47" s="76">
        <v>5</v>
      </c>
      <c r="O47" s="79" t="s">
        <v>163</v>
      </c>
      <c r="P47" s="79" t="s">
        <v>153</v>
      </c>
      <c r="Q47" s="76" t="s">
        <v>29</v>
      </c>
    </row>
    <row r="48" s="67" customFormat="1" ht="132" hidden="1" spans="1:17">
      <c r="A48" s="75">
        <v>44</v>
      </c>
      <c r="B48" s="76" t="s">
        <v>21</v>
      </c>
      <c r="C48" s="76" t="s">
        <v>148</v>
      </c>
      <c r="D48" s="76" t="s">
        <v>23</v>
      </c>
      <c r="E48" s="76" t="s">
        <v>40</v>
      </c>
      <c r="F48" s="76" t="s">
        <v>25</v>
      </c>
      <c r="G48" s="76" t="s">
        <v>164</v>
      </c>
      <c r="H48" s="76" t="s">
        <v>164</v>
      </c>
      <c r="I48" s="76" t="s">
        <v>165</v>
      </c>
      <c r="J48" s="76">
        <f t="shared" si="1"/>
        <v>15.5</v>
      </c>
      <c r="K48" s="76">
        <v>15</v>
      </c>
      <c r="L48" s="76"/>
      <c r="M48" s="76">
        <v>0.5</v>
      </c>
      <c r="N48" s="76">
        <v>8</v>
      </c>
      <c r="O48" s="79" t="s">
        <v>166</v>
      </c>
      <c r="P48" s="79" t="s">
        <v>160</v>
      </c>
      <c r="Q48" s="76" t="s">
        <v>29</v>
      </c>
    </row>
    <row r="49" s="67" customFormat="1" ht="132" hidden="1" spans="1:17">
      <c r="A49" s="75">
        <v>45</v>
      </c>
      <c r="B49" s="76" t="s">
        <v>21</v>
      </c>
      <c r="C49" s="76" t="s">
        <v>167</v>
      </c>
      <c r="D49" s="76" t="s">
        <v>23</v>
      </c>
      <c r="E49" s="76" t="s">
        <v>40</v>
      </c>
      <c r="F49" s="76" t="s">
        <v>25</v>
      </c>
      <c r="G49" s="76">
        <v>2020.3</v>
      </c>
      <c r="H49" s="76">
        <v>2020.4</v>
      </c>
      <c r="I49" s="76" t="s">
        <v>168</v>
      </c>
      <c r="J49" s="76">
        <f t="shared" si="1"/>
        <v>4.5</v>
      </c>
      <c r="K49" s="76">
        <v>4</v>
      </c>
      <c r="L49" s="76"/>
      <c r="M49" s="76">
        <v>0.5</v>
      </c>
      <c r="N49" s="76">
        <v>5</v>
      </c>
      <c r="O49" s="79" t="s">
        <v>98</v>
      </c>
      <c r="P49" s="79" t="s">
        <v>78</v>
      </c>
      <c r="Q49" s="76" t="s">
        <v>38</v>
      </c>
    </row>
    <row r="50" s="67" customFormat="1" ht="115.5" hidden="1" spans="1:17">
      <c r="A50" s="75">
        <v>46</v>
      </c>
      <c r="B50" s="76" t="s">
        <v>21</v>
      </c>
      <c r="C50" s="76" t="s">
        <v>167</v>
      </c>
      <c r="D50" s="76" t="s">
        <v>23</v>
      </c>
      <c r="E50" s="76" t="s">
        <v>169</v>
      </c>
      <c r="F50" s="76" t="s">
        <v>80</v>
      </c>
      <c r="G50" s="76">
        <v>2020.3</v>
      </c>
      <c r="H50" s="76">
        <v>2020.4</v>
      </c>
      <c r="I50" s="76" t="s">
        <v>170</v>
      </c>
      <c r="J50" s="76">
        <f t="shared" si="1"/>
        <v>5.5</v>
      </c>
      <c r="K50" s="76">
        <v>5</v>
      </c>
      <c r="L50" s="76"/>
      <c r="M50" s="76">
        <v>0.5</v>
      </c>
      <c r="N50" s="76">
        <v>23</v>
      </c>
      <c r="O50" s="79" t="s">
        <v>171</v>
      </c>
      <c r="P50" s="79" t="s">
        <v>172</v>
      </c>
      <c r="Q50" s="76" t="s">
        <v>29</v>
      </c>
    </row>
    <row r="51" s="67" customFormat="1" ht="115.5" hidden="1" spans="1:17">
      <c r="A51" s="75">
        <v>47</v>
      </c>
      <c r="B51" s="76" t="s">
        <v>21</v>
      </c>
      <c r="C51" s="76" t="s">
        <v>167</v>
      </c>
      <c r="D51" s="76" t="s">
        <v>23</v>
      </c>
      <c r="E51" s="76" t="s">
        <v>89</v>
      </c>
      <c r="F51" s="76" t="s">
        <v>80</v>
      </c>
      <c r="G51" s="76">
        <v>2020.1</v>
      </c>
      <c r="H51" s="76">
        <v>2020.12</v>
      </c>
      <c r="I51" s="76" t="s">
        <v>173</v>
      </c>
      <c r="J51" s="76">
        <f t="shared" si="1"/>
        <v>10.5</v>
      </c>
      <c r="K51" s="76">
        <v>10</v>
      </c>
      <c r="L51" s="76"/>
      <c r="M51" s="76">
        <v>0.5</v>
      </c>
      <c r="N51" s="76">
        <v>11</v>
      </c>
      <c r="O51" s="79" t="s">
        <v>93</v>
      </c>
      <c r="P51" s="79" t="s">
        <v>94</v>
      </c>
      <c r="Q51" s="76" t="s">
        <v>29</v>
      </c>
    </row>
    <row r="52" s="67" customFormat="1" ht="115.5" hidden="1" spans="1:17">
      <c r="A52" s="75">
        <v>48</v>
      </c>
      <c r="B52" s="76" t="s">
        <v>21</v>
      </c>
      <c r="C52" s="76" t="s">
        <v>167</v>
      </c>
      <c r="D52" s="76" t="s">
        <v>23</v>
      </c>
      <c r="E52" s="76" t="s">
        <v>89</v>
      </c>
      <c r="F52" s="76" t="s">
        <v>80</v>
      </c>
      <c r="G52" s="76">
        <v>2020.1</v>
      </c>
      <c r="H52" s="76">
        <v>2020.12</v>
      </c>
      <c r="I52" s="76" t="s">
        <v>174</v>
      </c>
      <c r="J52" s="76">
        <f t="shared" si="1"/>
        <v>15.5</v>
      </c>
      <c r="K52" s="76">
        <v>15</v>
      </c>
      <c r="L52" s="76"/>
      <c r="M52" s="76">
        <v>0.5</v>
      </c>
      <c r="N52" s="76">
        <v>21</v>
      </c>
      <c r="O52" s="79" t="s">
        <v>93</v>
      </c>
      <c r="P52" s="79" t="s">
        <v>94</v>
      </c>
      <c r="Q52" s="76" t="s">
        <v>29</v>
      </c>
    </row>
    <row r="53" s="68" customFormat="1" ht="99" hidden="1" spans="1:17">
      <c r="A53" s="77">
        <v>1</v>
      </c>
      <c r="B53" s="78" t="s">
        <v>175</v>
      </c>
      <c r="C53" s="78" t="s">
        <v>176</v>
      </c>
      <c r="D53" s="78" t="s">
        <v>23</v>
      </c>
      <c r="E53" s="78" t="s">
        <v>40</v>
      </c>
      <c r="F53" s="78" t="s">
        <v>25</v>
      </c>
      <c r="G53" s="78" t="s">
        <v>177</v>
      </c>
      <c r="H53" s="78" t="s">
        <v>178</v>
      </c>
      <c r="I53" s="78" t="s">
        <v>179</v>
      </c>
      <c r="J53" s="78">
        <f t="shared" si="1"/>
        <v>13</v>
      </c>
      <c r="K53" s="78">
        <v>10</v>
      </c>
      <c r="L53" s="78"/>
      <c r="M53" s="78">
        <v>3</v>
      </c>
      <c r="N53" s="78" t="s">
        <v>180</v>
      </c>
      <c r="O53" s="82" t="s">
        <v>181</v>
      </c>
      <c r="P53" s="82" t="s">
        <v>182</v>
      </c>
      <c r="Q53" s="78" t="s">
        <v>38</v>
      </c>
    </row>
    <row r="54" s="68" customFormat="1" ht="115.5" hidden="1" spans="1:17">
      <c r="A54" s="77">
        <v>2</v>
      </c>
      <c r="B54" s="78" t="s">
        <v>175</v>
      </c>
      <c r="C54" s="78" t="s">
        <v>176</v>
      </c>
      <c r="D54" s="78" t="s">
        <v>23</v>
      </c>
      <c r="E54" s="78" t="s">
        <v>183</v>
      </c>
      <c r="F54" s="78" t="s">
        <v>64</v>
      </c>
      <c r="G54" s="78" t="s">
        <v>177</v>
      </c>
      <c r="H54" s="78" t="s">
        <v>178</v>
      </c>
      <c r="I54" s="78" t="s">
        <v>184</v>
      </c>
      <c r="J54" s="78">
        <f t="shared" si="1"/>
        <v>6</v>
      </c>
      <c r="K54" s="78">
        <v>5</v>
      </c>
      <c r="L54" s="78"/>
      <c r="M54" s="78">
        <v>1</v>
      </c>
      <c r="N54" s="78" t="s">
        <v>185</v>
      </c>
      <c r="O54" s="82" t="s">
        <v>186</v>
      </c>
      <c r="P54" s="82" t="s">
        <v>187</v>
      </c>
      <c r="Q54" s="78" t="s">
        <v>38</v>
      </c>
    </row>
    <row r="55" s="68" customFormat="1" ht="99" hidden="1" spans="1:17">
      <c r="A55" s="77">
        <v>3</v>
      </c>
      <c r="B55" s="78" t="s">
        <v>175</v>
      </c>
      <c r="C55" s="78" t="s">
        <v>176</v>
      </c>
      <c r="D55" s="78" t="s">
        <v>23</v>
      </c>
      <c r="E55" s="78" t="s">
        <v>40</v>
      </c>
      <c r="F55" s="78" t="s">
        <v>25</v>
      </c>
      <c r="G55" s="78" t="s">
        <v>177</v>
      </c>
      <c r="H55" s="78" t="s">
        <v>178</v>
      </c>
      <c r="I55" s="78" t="s">
        <v>188</v>
      </c>
      <c r="J55" s="78">
        <f t="shared" si="1"/>
        <v>15</v>
      </c>
      <c r="K55" s="78">
        <v>10</v>
      </c>
      <c r="L55" s="78"/>
      <c r="M55" s="78">
        <v>5</v>
      </c>
      <c r="N55" s="78" t="s">
        <v>180</v>
      </c>
      <c r="O55" s="82" t="s">
        <v>189</v>
      </c>
      <c r="P55" s="82" t="s">
        <v>182</v>
      </c>
      <c r="Q55" s="78" t="s">
        <v>29</v>
      </c>
    </row>
    <row r="56" s="68" customFormat="1" ht="115.5" hidden="1" spans="1:17">
      <c r="A56" s="77">
        <v>4</v>
      </c>
      <c r="B56" s="78" t="s">
        <v>175</v>
      </c>
      <c r="C56" s="78" t="s">
        <v>190</v>
      </c>
      <c r="D56" s="78" t="s">
        <v>23</v>
      </c>
      <c r="E56" s="78" t="s">
        <v>191</v>
      </c>
      <c r="F56" s="78" t="s">
        <v>64</v>
      </c>
      <c r="G56" s="78" t="s">
        <v>192</v>
      </c>
      <c r="H56" s="78" t="s">
        <v>193</v>
      </c>
      <c r="I56" s="78" t="s">
        <v>194</v>
      </c>
      <c r="J56" s="78">
        <f t="shared" si="1"/>
        <v>8</v>
      </c>
      <c r="K56" s="78">
        <v>7</v>
      </c>
      <c r="L56" s="78"/>
      <c r="M56" s="78">
        <v>1</v>
      </c>
      <c r="N56" s="78" t="s">
        <v>195</v>
      </c>
      <c r="O56" s="83" t="s">
        <v>196</v>
      </c>
      <c r="P56" s="83" t="s">
        <v>197</v>
      </c>
      <c r="Q56" s="78" t="s">
        <v>38</v>
      </c>
    </row>
    <row r="57" s="68" customFormat="1" ht="115.5" hidden="1" spans="1:17">
      <c r="A57" s="77">
        <v>5</v>
      </c>
      <c r="B57" s="78" t="s">
        <v>175</v>
      </c>
      <c r="C57" s="78" t="s">
        <v>190</v>
      </c>
      <c r="D57" s="78" t="s">
        <v>23</v>
      </c>
      <c r="E57" s="78" t="s">
        <v>198</v>
      </c>
      <c r="F57" s="78" t="s">
        <v>199</v>
      </c>
      <c r="G57" s="78" t="s">
        <v>200</v>
      </c>
      <c r="H57" s="78" t="s">
        <v>201</v>
      </c>
      <c r="I57" s="78" t="s">
        <v>202</v>
      </c>
      <c r="J57" s="78">
        <f t="shared" si="1"/>
        <v>5</v>
      </c>
      <c r="K57" s="78">
        <v>5</v>
      </c>
      <c r="L57" s="78"/>
      <c r="M57" s="78">
        <v>0</v>
      </c>
      <c r="N57" s="78" t="s">
        <v>185</v>
      </c>
      <c r="O57" s="83" t="s">
        <v>203</v>
      </c>
      <c r="P57" s="83" t="s">
        <v>197</v>
      </c>
      <c r="Q57" s="78" t="s">
        <v>29</v>
      </c>
    </row>
    <row r="58" s="68" customFormat="1" ht="115.5" hidden="1" spans="1:17">
      <c r="A58" s="77">
        <v>6</v>
      </c>
      <c r="B58" s="78" t="s">
        <v>175</v>
      </c>
      <c r="C58" s="78" t="s">
        <v>190</v>
      </c>
      <c r="D58" s="78" t="s">
        <v>23</v>
      </c>
      <c r="E58" s="78" t="s">
        <v>204</v>
      </c>
      <c r="F58" s="78" t="s">
        <v>199</v>
      </c>
      <c r="G58" s="78" t="s">
        <v>177</v>
      </c>
      <c r="H58" s="78" t="s">
        <v>178</v>
      </c>
      <c r="I58" s="78" t="s">
        <v>205</v>
      </c>
      <c r="J58" s="78">
        <f t="shared" si="1"/>
        <v>8</v>
      </c>
      <c r="K58" s="78">
        <v>6.5</v>
      </c>
      <c r="L58" s="78"/>
      <c r="M58" s="78">
        <v>1.5</v>
      </c>
      <c r="N58" s="78" t="s">
        <v>206</v>
      </c>
      <c r="O58" s="83" t="s">
        <v>207</v>
      </c>
      <c r="P58" s="83" t="s">
        <v>208</v>
      </c>
      <c r="Q58" s="78" t="s">
        <v>29</v>
      </c>
    </row>
    <row r="59" s="68" customFormat="1" ht="115.5" hidden="1" spans="1:17">
      <c r="A59" s="77">
        <v>7</v>
      </c>
      <c r="B59" s="78" t="s">
        <v>175</v>
      </c>
      <c r="C59" s="78" t="s">
        <v>190</v>
      </c>
      <c r="D59" s="78" t="s">
        <v>23</v>
      </c>
      <c r="E59" s="78" t="s">
        <v>209</v>
      </c>
      <c r="F59" s="78" t="s">
        <v>64</v>
      </c>
      <c r="G59" s="78" t="s">
        <v>177</v>
      </c>
      <c r="H59" s="78" t="s">
        <v>210</v>
      </c>
      <c r="I59" s="78" t="s">
        <v>211</v>
      </c>
      <c r="J59" s="78">
        <f t="shared" si="1"/>
        <v>6</v>
      </c>
      <c r="K59" s="78">
        <v>4</v>
      </c>
      <c r="L59" s="78"/>
      <c r="M59" s="78">
        <v>2</v>
      </c>
      <c r="N59" s="78" t="s">
        <v>195</v>
      </c>
      <c r="O59" s="83" t="s">
        <v>212</v>
      </c>
      <c r="P59" s="83" t="s">
        <v>213</v>
      </c>
      <c r="Q59" s="78" t="s">
        <v>38</v>
      </c>
    </row>
    <row r="60" s="68" customFormat="1" ht="115.5" hidden="1" spans="1:17">
      <c r="A60" s="77">
        <v>8</v>
      </c>
      <c r="B60" s="78" t="s">
        <v>175</v>
      </c>
      <c r="C60" s="78" t="s">
        <v>214</v>
      </c>
      <c r="D60" s="78" t="s">
        <v>23</v>
      </c>
      <c r="E60" s="78" t="s">
        <v>209</v>
      </c>
      <c r="F60" s="78" t="s">
        <v>64</v>
      </c>
      <c r="G60" s="78" t="s">
        <v>215</v>
      </c>
      <c r="H60" s="78" t="s">
        <v>216</v>
      </c>
      <c r="I60" s="78" t="s">
        <v>217</v>
      </c>
      <c r="J60" s="78">
        <f t="shared" si="1"/>
        <v>20.6</v>
      </c>
      <c r="K60" s="78">
        <v>20</v>
      </c>
      <c r="L60" s="78"/>
      <c r="M60" s="78">
        <v>0.6</v>
      </c>
      <c r="N60" s="78">
        <v>13</v>
      </c>
      <c r="O60" s="83" t="s">
        <v>212</v>
      </c>
      <c r="P60" s="83" t="s">
        <v>213</v>
      </c>
      <c r="Q60" s="78" t="s">
        <v>29</v>
      </c>
    </row>
    <row r="61" s="68" customFormat="1" ht="115.5" hidden="1" spans="1:17">
      <c r="A61" s="77">
        <v>9</v>
      </c>
      <c r="B61" s="78" t="s">
        <v>175</v>
      </c>
      <c r="C61" s="78" t="s">
        <v>214</v>
      </c>
      <c r="D61" s="78" t="s">
        <v>23</v>
      </c>
      <c r="E61" s="78" t="s">
        <v>209</v>
      </c>
      <c r="F61" s="78" t="s">
        <v>64</v>
      </c>
      <c r="G61" s="78" t="s">
        <v>215</v>
      </c>
      <c r="H61" s="78" t="s">
        <v>216</v>
      </c>
      <c r="I61" s="78" t="s">
        <v>218</v>
      </c>
      <c r="J61" s="78">
        <f t="shared" si="1"/>
        <v>11.7</v>
      </c>
      <c r="K61" s="78">
        <v>11</v>
      </c>
      <c r="L61" s="78"/>
      <c r="M61" s="78">
        <v>0.7</v>
      </c>
      <c r="N61" s="78">
        <v>13</v>
      </c>
      <c r="O61" s="83" t="s">
        <v>219</v>
      </c>
      <c r="P61" s="83" t="s">
        <v>213</v>
      </c>
      <c r="Q61" s="78" t="s">
        <v>29</v>
      </c>
    </row>
    <row r="62" s="68" customFormat="1" ht="115.5" hidden="1" spans="1:17">
      <c r="A62" s="77">
        <v>10</v>
      </c>
      <c r="B62" s="78" t="s">
        <v>175</v>
      </c>
      <c r="C62" s="78" t="s">
        <v>214</v>
      </c>
      <c r="D62" s="78" t="s">
        <v>23</v>
      </c>
      <c r="E62" s="78" t="s">
        <v>209</v>
      </c>
      <c r="F62" s="78" t="s">
        <v>64</v>
      </c>
      <c r="G62" s="78" t="s">
        <v>215</v>
      </c>
      <c r="H62" s="78" t="s">
        <v>216</v>
      </c>
      <c r="I62" s="78" t="s">
        <v>220</v>
      </c>
      <c r="J62" s="78">
        <f t="shared" si="1"/>
        <v>22.5</v>
      </c>
      <c r="K62" s="78">
        <v>22</v>
      </c>
      <c r="L62" s="78"/>
      <c r="M62" s="78">
        <v>0.5</v>
      </c>
      <c r="N62" s="78">
        <v>6</v>
      </c>
      <c r="O62" s="83" t="s">
        <v>221</v>
      </c>
      <c r="P62" s="83" t="s">
        <v>213</v>
      </c>
      <c r="Q62" s="78" t="s">
        <v>29</v>
      </c>
    </row>
    <row r="63" s="68" customFormat="1" ht="115.5" hidden="1" spans="1:17">
      <c r="A63" s="77">
        <v>11</v>
      </c>
      <c r="B63" s="78" t="s">
        <v>175</v>
      </c>
      <c r="C63" s="78" t="s">
        <v>214</v>
      </c>
      <c r="D63" s="78" t="s">
        <v>23</v>
      </c>
      <c r="E63" s="78" t="s">
        <v>209</v>
      </c>
      <c r="F63" s="78" t="s">
        <v>64</v>
      </c>
      <c r="G63" s="78" t="s">
        <v>215</v>
      </c>
      <c r="H63" s="78" t="s">
        <v>216</v>
      </c>
      <c r="I63" s="78" t="s">
        <v>222</v>
      </c>
      <c r="J63" s="78">
        <f t="shared" si="1"/>
        <v>12.8</v>
      </c>
      <c r="K63" s="78">
        <v>12</v>
      </c>
      <c r="L63" s="78"/>
      <c r="M63" s="78">
        <v>0.8</v>
      </c>
      <c r="N63" s="78">
        <v>6</v>
      </c>
      <c r="O63" s="83" t="s">
        <v>223</v>
      </c>
      <c r="P63" s="83" t="s">
        <v>213</v>
      </c>
      <c r="Q63" s="78" t="s">
        <v>29</v>
      </c>
    </row>
    <row r="64" s="68" customFormat="1" ht="115.5" hidden="1" spans="1:17">
      <c r="A64" s="77">
        <v>12</v>
      </c>
      <c r="B64" s="78" t="s">
        <v>175</v>
      </c>
      <c r="C64" s="78" t="s">
        <v>224</v>
      </c>
      <c r="D64" s="78" t="s">
        <v>23</v>
      </c>
      <c r="E64" s="78" t="s">
        <v>225</v>
      </c>
      <c r="F64" s="78" t="s">
        <v>64</v>
      </c>
      <c r="G64" s="78" t="s">
        <v>226</v>
      </c>
      <c r="H64" s="78" t="s">
        <v>227</v>
      </c>
      <c r="I64" s="78" t="s">
        <v>228</v>
      </c>
      <c r="J64" s="78">
        <f t="shared" si="1"/>
        <v>5</v>
      </c>
      <c r="K64" s="78">
        <v>5</v>
      </c>
      <c r="L64" s="78"/>
      <c r="M64" s="78">
        <v>0</v>
      </c>
      <c r="N64" s="84">
        <v>8</v>
      </c>
      <c r="O64" s="83" t="s">
        <v>229</v>
      </c>
      <c r="P64" s="78" t="s">
        <v>230</v>
      </c>
      <c r="Q64" s="78" t="s">
        <v>29</v>
      </c>
    </row>
    <row r="65" s="68" customFormat="1" ht="99" hidden="1" spans="1:17">
      <c r="A65" s="77">
        <v>13</v>
      </c>
      <c r="B65" s="78" t="s">
        <v>175</v>
      </c>
      <c r="C65" s="78" t="s">
        <v>224</v>
      </c>
      <c r="D65" s="78" t="s">
        <v>23</v>
      </c>
      <c r="E65" s="78" t="s">
        <v>231</v>
      </c>
      <c r="F65" s="78" t="s">
        <v>64</v>
      </c>
      <c r="G65" s="78" t="s">
        <v>232</v>
      </c>
      <c r="H65" s="78" t="s">
        <v>233</v>
      </c>
      <c r="I65" s="78" t="s">
        <v>234</v>
      </c>
      <c r="J65" s="78">
        <f t="shared" si="1"/>
        <v>8</v>
      </c>
      <c r="K65" s="78">
        <v>8</v>
      </c>
      <c r="L65" s="78"/>
      <c r="M65" s="78">
        <v>0</v>
      </c>
      <c r="N65" s="78">
        <v>10</v>
      </c>
      <c r="O65" s="83" t="s">
        <v>235</v>
      </c>
      <c r="P65" s="78" t="s">
        <v>230</v>
      </c>
      <c r="Q65" s="78" t="s">
        <v>29</v>
      </c>
    </row>
    <row r="66" s="68" customFormat="1" ht="82.5" hidden="1" spans="1:17">
      <c r="A66" s="77">
        <v>14</v>
      </c>
      <c r="B66" s="78" t="s">
        <v>175</v>
      </c>
      <c r="C66" s="78" t="s">
        <v>224</v>
      </c>
      <c r="D66" s="78" t="s">
        <v>23</v>
      </c>
      <c r="E66" s="78" t="s">
        <v>40</v>
      </c>
      <c r="F66" s="78" t="s">
        <v>236</v>
      </c>
      <c r="G66" s="78" t="s">
        <v>226</v>
      </c>
      <c r="H66" s="78" t="s">
        <v>233</v>
      </c>
      <c r="I66" s="78" t="s">
        <v>237</v>
      </c>
      <c r="J66" s="78">
        <f t="shared" si="1"/>
        <v>3</v>
      </c>
      <c r="K66" s="78">
        <v>3</v>
      </c>
      <c r="L66" s="78"/>
      <c r="M66" s="78">
        <v>0</v>
      </c>
      <c r="N66" s="78">
        <v>8</v>
      </c>
      <c r="O66" s="89" t="s">
        <v>238</v>
      </c>
      <c r="P66" s="78" t="s">
        <v>230</v>
      </c>
      <c r="Q66" s="78" t="s">
        <v>29</v>
      </c>
    </row>
    <row r="67" s="68" customFormat="1" ht="132" hidden="1" spans="1:17">
      <c r="A67" s="77">
        <v>15</v>
      </c>
      <c r="B67" s="78" t="s">
        <v>175</v>
      </c>
      <c r="C67" s="78" t="s">
        <v>239</v>
      </c>
      <c r="D67" s="78" t="s">
        <v>23</v>
      </c>
      <c r="E67" s="78" t="s">
        <v>240</v>
      </c>
      <c r="F67" s="78" t="s">
        <v>25</v>
      </c>
      <c r="G67" s="78" t="s">
        <v>241</v>
      </c>
      <c r="H67" s="78" t="s">
        <v>242</v>
      </c>
      <c r="I67" s="78" t="s">
        <v>243</v>
      </c>
      <c r="J67" s="78">
        <f t="shared" si="1"/>
        <v>18</v>
      </c>
      <c r="K67" s="85">
        <v>10</v>
      </c>
      <c r="L67" s="78"/>
      <c r="M67" s="78">
        <v>8</v>
      </c>
      <c r="N67" s="85">
        <v>7</v>
      </c>
      <c r="O67" s="83" t="s">
        <v>244</v>
      </c>
      <c r="P67" s="78" t="s">
        <v>245</v>
      </c>
      <c r="Q67" s="78" t="s">
        <v>29</v>
      </c>
    </row>
    <row r="68" s="68" customFormat="1" ht="115.5" hidden="1" spans="1:17">
      <c r="A68" s="77">
        <v>16</v>
      </c>
      <c r="B68" s="78" t="s">
        <v>175</v>
      </c>
      <c r="C68" s="78" t="s">
        <v>239</v>
      </c>
      <c r="D68" s="78" t="s">
        <v>23</v>
      </c>
      <c r="E68" s="78" t="s">
        <v>246</v>
      </c>
      <c r="F68" s="78" t="s">
        <v>25</v>
      </c>
      <c r="G68" s="78" t="s">
        <v>247</v>
      </c>
      <c r="H68" s="78" t="s">
        <v>242</v>
      </c>
      <c r="I68" s="78" t="s">
        <v>248</v>
      </c>
      <c r="J68" s="78">
        <f t="shared" si="1"/>
        <v>15</v>
      </c>
      <c r="K68" s="85">
        <v>10</v>
      </c>
      <c r="L68" s="78"/>
      <c r="M68" s="78">
        <v>5</v>
      </c>
      <c r="N68" s="85">
        <v>9</v>
      </c>
      <c r="O68" s="83" t="s">
        <v>249</v>
      </c>
      <c r="P68" s="78" t="s">
        <v>250</v>
      </c>
      <c r="Q68" s="78" t="s">
        <v>29</v>
      </c>
    </row>
    <row r="69" s="68" customFormat="1" ht="132" hidden="1" spans="1:17">
      <c r="A69" s="77">
        <v>17</v>
      </c>
      <c r="B69" s="78" t="s">
        <v>175</v>
      </c>
      <c r="C69" s="78" t="s">
        <v>239</v>
      </c>
      <c r="D69" s="78" t="s">
        <v>23</v>
      </c>
      <c r="E69" s="78" t="s">
        <v>240</v>
      </c>
      <c r="F69" s="78" t="s">
        <v>25</v>
      </c>
      <c r="G69" s="78" t="s">
        <v>227</v>
      </c>
      <c r="H69" s="78" t="s">
        <v>251</v>
      </c>
      <c r="I69" s="78" t="s">
        <v>252</v>
      </c>
      <c r="J69" s="78">
        <f t="shared" ref="J69:J132" si="2">K69+L69+M69</f>
        <v>6</v>
      </c>
      <c r="K69" s="85">
        <v>5</v>
      </c>
      <c r="L69" s="78"/>
      <c r="M69" s="78">
        <v>1</v>
      </c>
      <c r="N69" s="85">
        <v>4</v>
      </c>
      <c r="O69" s="83" t="s">
        <v>253</v>
      </c>
      <c r="P69" s="78" t="s">
        <v>245</v>
      </c>
      <c r="Q69" s="78" t="s">
        <v>29</v>
      </c>
    </row>
    <row r="70" s="68" customFormat="1" ht="132" hidden="1" spans="1:17">
      <c r="A70" s="77">
        <v>18</v>
      </c>
      <c r="B70" s="78" t="s">
        <v>175</v>
      </c>
      <c r="C70" s="78" t="s">
        <v>239</v>
      </c>
      <c r="D70" s="78" t="s">
        <v>23</v>
      </c>
      <c r="E70" s="78" t="s">
        <v>240</v>
      </c>
      <c r="F70" s="78" t="s">
        <v>25</v>
      </c>
      <c r="G70" s="78" t="s">
        <v>227</v>
      </c>
      <c r="H70" s="78" t="s">
        <v>251</v>
      </c>
      <c r="I70" s="78" t="s">
        <v>254</v>
      </c>
      <c r="J70" s="78">
        <f t="shared" si="2"/>
        <v>7</v>
      </c>
      <c r="K70" s="85">
        <v>5</v>
      </c>
      <c r="L70" s="78"/>
      <c r="M70" s="78">
        <v>2</v>
      </c>
      <c r="N70" s="85"/>
      <c r="O70" s="83" t="s">
        <v>255</v>
      </c>
      <c r="P70" s="78" t="s">
        <v>245</v>
      </c>
      <c r="Q70" s="78" t="s">
        <v>29</v>
      </c>
    </row>
    <row r="71" s="68" customFormat="1" ht="115.5" hidden="1" spans="1:17">
      <c r="A71" s="77">
        <v>19</v>
      </c>
      <c r="B71" s="78" t="s">
        <v>175</v>
      </c>
      <c r="C71" s="78" t="s">
        <v>239</v>
      </c>
      <c r="D71" s="78" t="s">
        <v>23</v>
      </c>
      <c r="E71" s="78" t="s">
        <v>40</v>
      </c>
      <c r="F71" s="78" t="s">
        <v>25</v>
      </c>
      <c r="G71" s="78" t="s">
        <v>227</v>
      </c>
      <c r="H71" s="78" t="s">
        <v>251</v>
      </c>
      <c r="I71" s="78" t="s">
        <v>256</v>
      </c>
      <c r="J71" s="78">
        <f t="shared" si="2"/>
        <v>10</v>
      </c>
      <c r="K71" s="85">
        <v>8</v>
      </c>
      <c r="L71" s="78"/>
      <c r="M71" s="78">
        <v>2</v>
      </c>
      <c r="N71" s="85"/>
      <c r="O71" s="83" t="s">
        <v>257</v>
      </c>
      <c r="P71" s="78" t="s">
        <v>250</v>
      </c>
      <c r="Q71" s="78" t="s">
        <v>29</v>
      </c>
    </row>
    <row r="72" s="68" customFormat="1" ht="99" hidden="1" spans="1:17">
      <c r="A72" s="77">
        <v>20</v>
      </c>
      <c r="B72" s="78" t="s">
        <v>175</v>
      </c>
      <c r="C72" s="78" t="s">
        <v>258</v>
      </c>
      <c r="D72" s="78" t="s">
        <v>23</v>
      </c>
      <c r="E72" s="78" t="s">
        <v>259</v>
      </c>
      <c r="F72" s="78" t="s">
        <v>25</v>
      </c>
      <c r="G72" s="78" t="s">
        <v>177</v>
      </c>
      <c r="H72" s="78" t="s">
        <v>178</v>
      </c>
      <c r="I72" s="78" t="s">
        <v>260</v>
      </c>
      <c r="J72" s="78">
        <f t="shared" si="2"/>
        <v>5.8</v>
      </c>
      <c r="K72" s="78">
        <v>5</v>
      </c>
      <c r="L72" s="78"/>
      <c r="M72" s="78">
        <v>0.8</v>
      </c>
      <c r="N72" s="78">
        <v>54</v>
      </c>
      <c r="O72" s="83" t="s">
        <v>261</v>
      </c>
      <c r="P72" s="82" t="s">
        <v>262</v>
      </c>
      <c r="Q72" s="78" t="s">
        <v>38</v>
      </c>
    </row>
    <row r="73" s="68" customFormat="1" ht="115.5" hidden="1" spans="1:17">
      <c r="A73" s="77">
        <v>21</v>
      </c>
      <c r="B73" s="78" t="s">
        <v>175</v>
      </c>
      <c r="C73" s="78" t="s">
        <v>258</v>
      </c>
      <c r="D73" s="78" t="s">
        <v>23</v>
      </c>
      <c r="E73" s="78" t="s">
        <v>263</v>
      </c>
      <c r="F73" s="78" t="s">
        <v>25</v>
      </c>
      <c r="G73" s="78" t="s">
        <v>177</v>
      </c>
      <c r="H73" s="78" t="s">
        <v>178</v>
      </c>
      <c r="I73" s="78" t="s">
        <v>264</v>
      </c>
      <c r="J73" s="78">
        <f t="shared" si="2"/>
        <v>6.7</v>
      </c>
      <c r="K73" s="78">
        <v>5</v>
      </c>
      <c r="L73" s="78"/>
      <c r="M73" s="78">
        <v>1.7</v>
      </c>
      <c r="N73" s="78">
        <v>16</v>
      </c>
      <c r="O73" s="83" t="s">
        <v>265</v>
      </c>
      <c r="P73" s="82" t="s">
        <v>266</v>
      </c>
      <c r="Q73" s="78" t="s">
        <v>38</v>
      </c>
    </row>
    <row r="74" s="68" customFormat="1" ht="115.5" hidden="1" spans="1:17">
      <c r="A74" s="77">
        <v>22</v>
      </c>
      <c r="B74" s="78" t="s">
        <v>175</v>
      </c>
      <c r="C74" s="78" t="s">
        <v>258</v>
      </c>
      <c r="D74" s="78" t="s">
        <v>23</v>
      </c>
      <c r="E74" s="78" t="s">
        <v>40</v>
      </c>
      <c r="F74" s="78" t="s">
        <v>25</v>
      </c>
      <c r="G74" s="78" t="s">
        <v>267</v>
      </c>
      <c r="H74" s="78" t="s">
        <v>178</v>
      </c>
      <c r="I74" s="78" t="s">
        <v>268</v>
      </c>
      <c r="J74" s="78">
        <f t="shared" si="2"/>
        <v>11.7</v>
      </c>
      <c r="K74" s="78">
        <v>10</v>
      </c>
      <c r="L74" s="78"/>
      <c r="M74" s="78">
        <v>1.7</v>
      </c>
      <c r="N74" s="78">
        <v>25</v>
      </c>
      <c r="O74" s="83" t="s">
        <v>269</v>
      </c>
      <c r="P74" s="83" t="s">
        <v>187</v>
      </c>
      <c r="Q74" s="78" t="s">
        <v>29</v>
      </c>
    </row>
    <row r="75" s="68" customFormat="1" ht="115.5" hidden="1" spans="1:17">
      <c r="A75" s="77">
        <v>23</v>
      </c>
      <c r="B75" s="78" t="s">
        <v>175</v>
      </c>
      <c r="C75" s="78" t="s">
        <v>258</v>
      </c>
      <c r="D75" s="78" t="s">
        <v>23</v>
      </c>
      <c r="E75" s="78" t="s">
        <v>270</v>
      </c>
      <c r="F75" s="78" t="s">
        <v>25</v>
      </c>
      <c r="G75" s="78" t="s">
        <v>267</v>
      </c>
      <c r="H75" s="78" t="s">
        <v>178</v>
      </c>
      <c r="I75" s="78" t="s">
        <v>271</v>
      </c>
      <c r="J75" s="78">
        <f t="shared" si="2"/>
        <v>8</v>
      </c>
      <c r="K75" s="78">
        <v>8</v>
      </c>
      <c r="L75" s="78"/>
      <c r="M75" s="78">
        <v>0</v>
      </c>
      <c r="N75" s="78">
        <v>23</v>
      </c>
      <c r="O75" s="83" t="s">
        <v>272</v>
      </c>
      <c r="P75" s="83" t="s">
        <v>187</v>
      </c>
      <c r="Q75" s="78" t="s">
        <v>29</v>
      </c>
    </row>
    <row r="76" s="68" customFormat="1" ht="99" hidden="1" spans="1:17">
      <c r="A76" s="77">
        <v>24</v>
      </c>
      <c r="B76" s="78" t="s">
        <v>175</v>
      </c>
      <c r="C76" s="78" t="s">
        <v>273</v>
      </c>
      <c r="D76" s="78" t="s">
        <v>23</v>
      </c>
      <c r="E76" s="78" t="s">
        <v>274</v>
      </c>
      <c r="F76" s="78" t="s">
        <v>25</v>
      </c>
      <c r="G76" s="78" t="s">
        <v>177</v>
      </c>
      <c r="H76" s="78" t="s">
        <v>241</v>
      </c>
      <c r="I76" s="78" t="s">
        <v>275</v>
      </c>
      <c r="J76" s="78">
        <f t="shared" si="2"/>
        <v>10.2</v>
      </c>
      <c r="K76" s="78">
        <v>10</v>
      </c>
      <c r="L76" s="78"/>
      <c r="M76" s="78">
        <v>0.2</v>
      </c>
      <c r="N76" s="84">
        <v>12</v>
      </c>
      <c r="O76" s="82" t="s">
        <v>276</v>
      </c>
      <c r="P76" s="82" t="s">
        <v>277</v>
      </c>
      <c r="Q76" s="78" t="s">
        <v>29</v>
      </c>
    </row>
    <row r="77" s="68" customFormat="1" ht="99" hidden="1" spans="1:17">
      <c r="A77" s="77">
        <v>25</v>
      </c>
      <c r="B77" s="78" t="s">
        <v>175</v>
      </c>
      <c r="C77" s="78" t="s">
        <v>273</v>
      </c>
      <c r="D77" s="78" t="s">
        <v>23</v>
      </c>
      <c r="E77" s="78" t="s">
        <v>274</v>
      </c>
      <c r="F77" s="78" t="s">
        <v>25</v>
      </c>
      <c r="G77" s="78" t="s">
        <v>241</v>
      </c>
      <c r="H77" s="78" t="s">
        <v>226</v>
      </c>
      <c r="I77" s="78" t="s">
        <v>278</v>
      </c>
      <c r="J77" s="78">
        <f t="shared" si="2"/>
        <v>5.4</v>
      </c>
      <c r="K77" s="78">
        <v>5</v>
      </c>
      <c r="L77" s="78"/>
      <c r="M77" s="78">
        <v>0.4</v>
      </c>
      <c r="N77" s="78">
        <v>12</v>
      </c>
      <c r="O77" s="82" t="s">
        <v>279</v>
      </c>
      <c r="P77" s="82" t="s">
        <v>277</v>
      </c>
      <c r="Q77" s="78" t="s">
        <v>29</v>
      </c>
    </row>
    <row r="78" s="68" customFormat="1" ht="99" hidden="1" spans="1:17">
      <c r="A78" s="77">
        <v>26</v>
      </c>
      <c r="B78" s="78" t="s">
        <v>175</v>
      </c>
      <c r="C78" s="78" t="s">
        <v>273</v>
      </c>
      <c r="D78" s="78" t="s">
        <v>23</v>
      </c>
      <c r="E78" s="78" t="s">
        <v>280</v>
      </c>
      <c r="F78" s="78" t="s">
        <v>25</v>
      </c>
      <c r="G78" s="78" t="s">
        <v>192</v>
      </c>
      <c r="H78" s="78" t="s">
        <v>226</v>
      </c>
      <c r="I78" s="78" t="s">
        <v>281</v>
      </c>
      <c r="J78" s="78">
        <f t="shared" si="2"/>
        <v>5.1</v>
      </c>
      <c r="K78" s="78">
        <v>5</v>
      </c>
      <c r="L78" s="78"/>
      <c r="M78" s="78">
        <v>0.1</v>
      </c>
      <c r="N78" s="78">
        <v>17</v>
      </c>
      <c r="O78" s="82" t="s">
        <v>282</v>
      </c>
      <c r="P78" s="82" t="s">
        <v>277</v>
      </c>
      <c r="Q78" s="78" t="s">
        <v>29</v>
      </c>
    </row>
    <row r="79" s="68" customFormat="1" ht="115.5" hidden="1" spans="1:17">
      <c r="A79" s="77">
        <v>27</v>
      </c>
      <c r="B79" s="78" t="s">
        <v>175</v>
      </c>
      <c r="C79" s="78" t="s">
        <v>283</v>
      </c>
      <c r="D79" s="78" t="s">
        <v>23</v>
      </c>
      <c r="E79" s="78" t="s">
        <v>284</v>
      </c>
      <c r="F79" s="78" t="s">
        <v>25</v>
      </c>
      <c r="G79" s="78" t="s">
        <v>192</v>
      </c>
      <c r="H79" s="78" t="s">
        <v>232</v>
      </c>
      <c r="I79" s="78" t="s">
        <v>285</v>
      </c>
      <c r="J79" s="78">
        <f t="shared" si="2"/>
        <v>5</v>
      </c>
      <c r="K79" s="78">
        <v>5</v>
      </c>
      <c r="L79" s="78"/>
      <c r="M79" s="78">
        <v>0</v>
      </c>
      <c r="N79" s="90">
        <v>3</v>
      </c>
      <c r="O79" s="91" t="s">
        <v>286</v>
      </c>
      <c r="P79" s="83" t="s">
        <v>287</v>
      </c>
      <c r="Q79" s="78" t="s">
        <v>29</v>
      </c>
    </row>
    <row r="80" s="68" customFormat="1" ht="115.5" hidden="1" spans="1:17">
      <c r="A80" s="77">
        <v>28</v>
      </c>
      <c r="B80" s="78" t="s">
        <v>175</v>
      </c>
      <c r="C80" s="78" t="s">
        <v>283</v>
      </c>
      <c r="D80" s="78" t="s">
        <v>23</v>
      </c>
      <c r="E80" s="78" t="s">
        <v>288</v>
      </c>
      <c r="F80" s="78" t="s">
        <v>25</v>
      </c>
      <c r="G80" s="78" t="s">
        <v>226</v>
      </c>
      <c r="H80" s="78" t="s">
        <v>247</v>
      </c>
      <c r="I80" s="78" t="s">
        <v>289</v>
      </c>
      <c r="J80" s="78">
        <f t="shared" si="2"/>
        <v>10</v>
      </c>
      <c r="K80" s="78">
        <v>10</v>
      </c>
      <c r="L80" s="78"/>
      <c r="M80" s="78">
        <v>0</v>
      </c>
      <c r="N80" s="78">
        <v>3</v>
      </c>
      <c r="O80" s="91" t="s">
        <v>290</v>
      </c>
      <c r="P80" s="83" t="s">
        <v>291</v>
      </c>
      <c r="Q80" s="78" t="s">
        <v>29</v>
      </c>
    </row>
    <row r="81" s="68" customFormat="1" ht="115.5" hidden="1" spans="1:17">
      <c r="A81" s="77">
        <v>29</v>
      </c>
      <c r="B81" s="78" t="s">
        <v>175</v>
      </c>
      <c r="C81" s="78" t="s">
        <v>283</v>
      </c>
      <c r="D81" s="78" t="s">
        <v>23</v>
      </c>
      <c r="E81" s="78" t="s">
        <v>292</v>
      </c>
      <c r="F81" s="78" t="s">
        <v>25</v>
      </c>
      <c r="G81" s="78" t="s">
        <v>241</v>
      </c>
      <c r="H81" s="78" t="s">
        <v>226</v>
      </c>
      <c r="I81" s="92" t="s">
        <v>293</v>
      </c>
      <c r="J81" s="78">
        <f t="shared" si="2"/>
        <v>5</v>
      </c>
      <c r="K81" s="78">
        <v>5</v>
      </c>
      <c r="L81" s="78"/>
      <c r="M81" s="78">
        <v>0</v>
      </c>
      <c r="N81" s="78">
        <v>4</v>
      </c>
      <c r="O81" s="91" t="s">
        <v>294</v>
      </c>
      <c r="P81" s="83" t="s">
        <v>295</v>
      </c>
      <c r="Q81" s="78" t="s">
        <v>29</v>
      </c>
    </row>
    <row r="82" s="68" customFormat="1" ht="115.5" hidden="1" spans="1:17">
      <c r="A82" s="77">
        <v>30</v>
      </c>
      <c r="B82" s="78" t="s">
        <v>175</v>
      </c>
      <c r="C82" s="78" t="s">
        <v>283</v>
      </c>
      <c r="D82" s="78" t="s">
        <v>23</v>
      </c>
      <c r="E82" s="78" t="s">
        <v>296</v>
      </c>
      <c r="F82" s="78" t="s">
        <v>25</v>
      </c>
      <c r="G82" s="78" t="s">
        <v>232</v>
      </c>
      <c r="H82" s="78" t="s">
        <v>297</v>
      </c>
      <c r="I82" s="78" t="s">
        <v>298</v>
      </c>
      <c r="J82" s="78">
        <f t="shared" si="2"/>
        <v>5</v>
      </c>
      <c r="K82" s="78">
        <v>5</v>
      </c>
      <c r="L82" s="78"/>
      <c r="M82" s="78"/>
      <c r="N82" s="78">
        <v>3</v>
      </c>
      <c r="O82" s="91" t="s">
        <v>294</v>
      </c>
      <c r="P82" s="83" t="s">
        <v>299</v>
      </c>
      <c r="Q82" s="78" t="s">
        <v>29</v>
      </c>
    </row>
    <row r="83" s="68" customFormat="1" ht="99" hidden="1" spans="1:17">
      <c r="A83" s="77">
        <v>31</v>
      </c>
      <c r="B83" s="78" t="s">
        <v>175</v>
      </c>
      <c r="C83" s="78" t="s">
        <v>283</v>
      </c>
      <c r="D83" s="78" t="s">
        <v>23</v>
      </c>
      <c r="E83" s="78" t="s">
        <v>300</v>
      </c>
      <c r="F83" s="78" t="s">
        <v>25</v>
      </c>
      <c r="G83" s="78" t="s">
        <v>241</v>
      </c>
      <c r="H83" s="78" t="s">
        <v>226</v>
      </c>
      <c r="I83" s="78" t="s">
        <v>301</v>
      </c>
      <c r="J83" s="78">
        <f t="shared" si="2"/>
        <v>10</v>
      </c>
      <c r="K83" s="78">
        <v>10</v>
      </c>
      <c r="L83" s="78"/>
      <c r="M83" s="78"/>
      <c r="N83" s="78">
        <v>4</v>
      </c>
      <c r="O83" s="91" t="s">
        <v>302</v>
      </c>
      <c r="P83" s="83" t="s">
        <v>287</v>
      </c>
      <c r="Q83" s="78" t="s">
        <v>29</v>
      </c>
    </row>
    <row r="84" s="68" customFormat="1" ht="66" hidden="1" spans="1:17">
      <c r="A84" s="77">
        <v>32</v>
      </c>
      <c r="B84" s="78" t="s">
        <v>175</v>
      </c>
      <c r="C84" s="78" t="s">
        <v>283</v>
      </c>
      <c r="D84" s="78" t="s">
        <v>23</v>
      </c>
      <c r="E84" s="78" t="s">
        <v>303</v>
      </c>
      <c r="F84" s="78" t="s">
        <v>199</v>
      </c>
      <c r="G84" s="78" t="s">
        <v>192</v>
      </c>
      <c r="H84" s="78" t="s">
        <v>241</v>
      </c>
      <c r="I84" s="78" t="s">
        <v>304</v>
      </c>
      <c r="J84" s="78">
        <f t="shared" si="2"/>
        <v>12</v>
      </c>
      <c r="K84" s="78">
        <v>5</v>
      </c>
      <c r="L84" s="78"/>
      <c r="M84" s="78">
        <v>7</v>
      </c>
      <c r="N84" s="78" t="s">
        <v>305</v>
      </c>
      <c r="O84" s="93" t="s">
        <v>306</v>
      </c>
      <c r="P84" s="82" t="s">
        <v>287</v>
      </c>
      <c r="Q84" s="78" t="s">
        <v>29</v>
      </c>
    </row>
    <row r="85" s="68" customFormat="1" ht="115.5" hidden="1" spans="1:17">
      <c r="A85" s="77">
        <v>33</v>
      </c>
      <c r="B85" s="78" t="s">
        <v>175</v>
      </c>
      <c r="C85" s="78" t="s">
        <v>307</v>
      </c>
      <c r="D85" s="78" t="s">
        <v>23</v>
      </c>
      <c r="E85" s="78" t="s">
        <v>308</v>
      </c>
      <c r="F85" s="78" t="s">
        <v>25</v>
      </c>
      <c r="G85" s="78" t="s">
        <v>192</v>
      </c>
      <c r="H85" s="78" t="s">
        <v>232</v>
      </c>
      <c r="I85" s="78" t="s">
        <v>309</v>
      </c>
      <c r="J85" s="78">
        <f t="shared" si="2"/>
        <v>5</v>
      </c>
      <c r="K85" s="78">
        <v>5</v>
      </c>
      <c r="L85" s="78"/>
      <c r="M85" s="78">
        <v>0</v>
      </c>
      <c r="N85" s="84">
        <v>4</v>
      </c>
      <c r="O85" s="82" t="s">
        <v>310</v>
      </c>
      <c r="P85" s="82" t="s">
        <v>287</v>
      </c>
      <c r="Q85" s="78" t="s">
        <v>29</v>
      </c>
    </row>
    <row r="86" s="68" customFormat="1" ht="115.5" hidden="1" spans="1:17">
      <c r="A86" s="77">
        <v>34</v>
      </c>
      <c r="B86" s="78" t="s">
        <v>175</v>
      </c>
      <c r="C86" s="78" t="s">
        <v>307</v>
      </c>
      <c r="D86" s="78" t="s">
        <v>23</v>
      </c>
      <c r="E86" s="78" t="s">
        <v>311</v>
      </c>
      <c r="F86" s="78" t="s">
        <v>25</v>
      </c>
      <c r="G86" s="78" t="s">
        <v>226</v>
      </c>
      <c r="H86" s="78" t="s">
        <v>247</v>
      </c>
      <c r="I86" s="78" t="s">
        <v>312</v>
      </c>
      <c r="J86" s="78">
        <f t="shared" si="2"/>
        <v>8</v>
      </c>
      <c r="K86" s="78">
        <v>8</v>
      </c>
      <c r="L86" s="78"/>
      <c r="M86" s="78">
        <v>0</v>
      </c>
      <c r="N86" s="78">
        <v>3</v>
      </c>
      <c r="O86" s="82" t="s">
        <v>313</v>
      </c>
      <c r="P86" s="83" t="s">
        <v>291</v>
      </c>
      <c r="Q86" s="78" t="s">
        <v>29</v>
      </c>
    </row>
    <row r="87" s="68" customFormat="1" ht="115.5" hidden="1" spans="1:17">
      <c r="A87" s="77">
        <v>35</v>
      </c>
      <c r="B87" s="78" t="s">
        <v>175</v>
      </c>
      <c r="C87" s="78" t="s">
        <v>307</v>
      </c>
      <c r="D87" s="78" t="s">
        <v>23</v>
      </c>
      <c r="E87" s="78" t="s">
        <v>314</v>
      </c>
      <c r="F87" s="78" t="s">
        <v>25</v>
      </c>
      <c r="G87" s="78" t="s">
        <v>241</v>
      </c>
      <c r="H87" s="78" t="s">
        <v>226</v>
      </c>
      <c r="I87" s="78" t="s">
        <v>315</v>
      </c>
      <c r="J87" s="78">
        <f t="shared" si="2"/>
        <v>10</v>
      </c>
      <c r="K87" s="78">
        <v>10</v>
      </c>
      <c r="L87" s="78"/>
      <c r="M87" s="78">
        <v>0</v>
      </c>
      <c r="N87" s="78">
        <v>3</v>
      </c>
      <c r="O87" s="82" t="s">
        <v>313</v>
      </c>
      <c r="P87" s="83" t="s">
        <v>295</v>
      </c>
      <c r="Q87" s="78" t="s">
        <v>29</v>
      </c>
    </row>
    <row r="88" s="68" customFormat="1" ht="115.5" hidden="1" spans="1:17">
      <c r="A88" s="77">
        <v>36</v>
      </c>
      <c r="B88" s="78" t="s">
        <v>175</v>
      </c>
      <c r="C88" s="78" t="s">
        <v>316</v>
      </c>
      <c r="D88" s="78" t="s">
        <v>23</v>
      </c>
      <c r="E88" s="78" t="s">
        <v>311</v>
      </c>
      <c r="F88" s="78" t="s">
        <v>25</v>
      </c>
      <c r="G88" s="78" t="s">
        <v>91</v>
      </c>
      <c r="H88" s="78" t="s">
        <v>317</v>
      </c>
      <c r="I88" s="78" t="s">
        <v>318</v>
      </c>
      <c r="J88" s="78">
        <f t="shared" si="2"/>
        <v>6.1</v>
      </c>
      <c r="K88" s="78">
        <v>6</v>
      </c>
      <c r="L88" s="78"/>
      <c r="M88" s="78">
        <v>0.1</v>
      </c>
      <c r="N88" s="78">
        <v>1</v>
      </c>
      <c r="O88" s="83" t="s">
        <v>319</v>
      </c>
      <c r="P88" s="83" t="s">
        <v>320</v>
      </c>
      <c r="Q88" s="78" t="s">
        <v>29</v>
      </c>
    </row>
    <row r="89" s="68" customFormat="1" ht="115.5" hidden="1" spans="1:17">
      <c r="A89" s="77">
        <v>37</v>
      </c>
      <c r="B89" s="78" t="s">
        <v>175</v>
      </c>
      <c r="C89" s="78" t="s">
        <v>316</v>
      </c>
      <c r="D89" s="78" t="s">
        <v>23</v>
      </c>
      <c r="E89" s="78" t="s">
        <v>321</v>
      </c>
      <c r="F89" s="78" t="s">
        <v>25</v>
      </c>
      <c r="G89" s="78" t="s">
        <v>322</v>
      </c>
      <c r="H89" s="78" t="s">
        <v>323</v>
      </c>
      <c r="I89" s="78" t="s">
        <v>324</v>
      </c>
      <c r="J89" s="78">
        <f t="shared" si="2"/>
        <v>8.2</v>
      </c>
      <c r="K89" s="78">
        <v>8</v>
      </c>
      <c r="L89" s="78"/>
      <c r="M89" s="78">
        <v>0.2</v>
      </c>
      <c r="N89" s="78">
        <v>2</v>
      </c>
      <c r="O89" s="91" t="s">
        <v>325</v>
      </c>
      <c r="P89" s="82" t="s">
        <v>326</v>
      </c>
      <c r="Q89" s="78" t="s">
        <v>29</v>
      </c>
    </row>
    <row r="90" s="68" customFormat="1" ht="115.5" hidden="1" spans="1:17">
      <c r="A90" s="77">
        <v>38</v>
      </c>
      <c r="B90" s="78" t="s">
        <v>175</v>
      </c>
      <c r="C90" s="78" t="s">
        <v>327</v>
      </c>
      <c r="D90" s="78" t="s">
        <v>23</v>
      </c>
      <c r="E90" s="78" t="s">
        <v>240</v>
      </c>
      <c r="F90" s="78" t="s">
        <v>25</v>
      </c>
      <c r="G90" s="78" t="s">
        <v>328</v>
      </c>
      <c r="H90" s="78" t="s">
        <v>178</v>
      </c>
      <c r="I90" s="94" t="s">
        <v>329</v>
      </c>
      <c r="J90" s="78">
        <f t="shared" si="2"/>
        <v>15.1</v>
      </c>
      <c r="K90" s="78">
        <v>10</v>
      </c>
      <c r="L90" s="78"/>
      <c r="M90" s="78">
        <v>5.1</v>
      </c>
      <c r="N90" s="78">
        <v>5</v>
      </c>
      <c r="O90" s="83" t="s">
        <v>330</v>
      </c>
      <c r="P90" s="82" t="s">
        <v>331</v>
      </c>
      <c r="Q90" s="78" t="s">
        <v>38</v>
      </c>
    </row>
    <row r="91" s="68" customFormat="1" ht="99" hidden="1" spans="1:17">
      <c r="A91" s="77">
        <v>39</v>
      </c>
      <c r="B91" s="78" t="s">
        <v>175</v>
      </c>
      <c r="C91" s="78" t="s">
        <v>327</v>
      </c>
      <c r="D91" s="78" t="s">
        <v>23</v>
      </c>
      <c r="E91" s="78" t="s">
        <v>332</v>
      </c>
      <c r="F91" s="78" t="s">
        <v>25</v>
      </c>
      <c r="G91" s="78" t="s">
        <v>328</v>
      </c>
      <c r="H91" s="78" t="s">
        <v>178</v>
      </c>
      <c r="I91" s="94" t="s">
        <v>333</v>
      </c>
      <c r="J91" s="78">
        <f t="shared" si="2"/>
        <v>8.8</v>
      </c>
      <c r="K91" s="78">
        <v>8</v>
      </c>
      <c r="L91" s="78"/>
      <c r="M91" s="78">
        <v>0.8</v>
      </c>
      <c r="N91" s="78">
        <v>55</v>
      </c>
      <c r="O91" s="83" t="s">
        <v>334</v>
      </c>
      <c r="P91" s="82" t="s">
        <v>335</v>
      </c>
      <c r="Q91" s="78" t="s">
        <v>29</v>
      </c>
    </row>
    <row r="92" s="68" customFormat="1" ht="99" hidden="1" spans="1:17">
      <c r="A92" s="77">
        <v>40</v>
      </c>
      <c r="B92" s="78" t="s">
        <v>175</v>
      </c>
      <c r="C92" s="78" t="s">
        <v>327</v>
      </c>
      <c r="D92" s="78" t="s">
        <v>23</v>
      </c>
      <c r="E92" s="78" t="s">
        <v>332</v>
      </c>
      <c r="F92" s="78" t="s">
        <v>25</v>
      </c>
      <c r="G92" s="78" t="s">
        <v>328</v>
      </c>
      <c r="H92" s="78" t="s">
        <v>178</v>
      </c>
      <c r="I92" s="94" t="s">
        <v>336</v>
      </c>
      <c r="J92" s="78">
        <f t="shared" si="2"/>
        <v>10.1</v>
      </c>
      <c r="K92" s="78">
        <v>10</v>
      </c>
      <c r="L92" s="78"/>
      <c r="M92" s="78">
        <v>0.1</v>
      </c>
      <c r="N92" s="78">
        <v>55</v>
      </c>
      <c r="O92" s="83" t="s">
        <v>337</v>
      </c>
      <c r="P92" s="82" t="s">
        <v>338</v>
      </c>
      <c r="Q92" s="78" t="s">
        <v>29</v>
      </c>
    </row>
    <row r="93" s="68" customFormat="1" ht="115.5" hidden="1" spans="1:17">
      <c r="A93" s="77">
        <v>41</v>
      </c>
      <c r="B93" s="78" t="s">
        <v>175</v>
      </c>
      <c r="C93" s="78" t="s">
        <v>327</v>
      </c>
      <c r="D93" s="78" t="s">
        <v>23</v>
      </c>
      <c r="E93" s="78" t="s">
        <v>240</v>
      </c>
      <c r="F93" s="78" t="s">
        <v>64</v>
      </c>
      <c r="G93" s="78" t="s">
        <v>328</v>
      </c>
      <c r="H93" s="78" t="s">
        <v>178</v>
      </c>
      <c r="I93" s="94" t="s">
        <v>339</v>
      </c>
      <c r="J93" s="78">
        <f t="shared" si="2"/>
        <v>10.1</v>
      </c>
      <c r="K93" s="78">
        <v>10</v>
      </c>
      <c r="L93" s="78"/>
      <c r="M93" s="78">
        <v>0.1</v>
      </c>
      <c r="N93" s="78">
        <v>7</v>
      </c>
      <c r="O93" s="83" t="s">
        <v>340</v>
      </c>
      <c r="P93" s="82" t="s">
        <v>331</v>
      </c>
      <c r="Q93" s="78" t="s">
        <v>29</v>
      </c>
    </row>
    <row r="94" s="68" customFormat="1" ht="99" hidden="1" spans="1:17">
      <c r="A94" s="77">
        <v>42</v>
      </c>
      <c r="B94" s="78" t="s">
        <v>175</v>
      </c>
      <c r="C94" s="82" t="s">
        <v>341</v>
      </c>
      <c r="D94" s="78" t="s">
        <v>23</v>
      </c>
      <c r="E94" s="82" t="s">
        <v>40</v>
      </c>
      <c r="F94" s="78" t="s">
        <v>25</v>
      </c>
      <c r="G94" s="78" t="s">
        <v>192</v>
      </c>
      <c r="H94" s="78" t="s">
        <v>232</v>
      </c>
      <c r="I94" s="78" t="s">
        <v>342</v>
      </c>
      <c r="J94" s="78">
        <f t="shared" si="2"/>
        <v>10</v>
      </c>
      <c r="K94" s="82">
        <v>10</v>
      </c>
      <c r="L94" s="82"/>
      <c r="M94" s="82">
        <v>0</v>
      </c>
      <c r="N94" s="82">
        <v>16</v>
      </c>
      <c r="O94" s="82" t="s">
        <v>276</v>
      </c>
      <c r="P94" s="82" t="s">
        <v>277</v>
      </c>
      <c r="Q94" s="78" t="s">
        <v>38</v>
      </c>
    </row>
    <row r="95" s="68" customFormat="1" ht="99" hidden="1" spans="1:17">
      <c r="A95" s="77">
        <v>43</v>
      </c>
      <c r="B95" s="78" t="s">
        <v>175</v>
      </c>
      <c r="C95" s="82" t="s">
        <v>341</v>
      </c>
      <c r="D95" s="78" t="s">
        <v>23</v>
      </c>
      <c r="E95" s="82" t="s">
        <v>40</v>
      </c>
      <c r="F95" s="78" t="s">
        <v>25</v>
      </c>
      <c r="G95" s="78" t="s">
        <v>226</v>
      </c>
      <c r="H95" s="78" t="s">
        <v>247</v>
      </c>
      <c r="I95" s="82" t="s">
        <v>343</v>
      </c>
      <c r="J95" s="78">
        <f t="shared" si="2"/>
        <v>12</v>
      </c>
      <c r="K95" s="82">
        <v>10</v>
      </c>
      <c r="L95" s="82"/>
      <c r="M95" s="82">
        <v>2</v>
      </c>
      <c r="N95" s="82">
        <v>13</v>
      </c>
      <c r="O95" s="82" t="s">
        <v>344</v>
      </c>
      <c r="P95" s="82" t="s">
        <v>277</v>
      </c>
      <c r="Q95" s="78" t="s">
        <v>38</v>
      </c>
    </row>
    <row r="96" s="68" customFormat="1" ht="99" hidden="1" spans="1:17">
      <c r="A96" s="77">
        <v>44</v>
      </c>
      <c r="B96" s="78" t="s">
        <v>175</v>
      </c>
      <c r="C96" s="78" t="s">
        <v>341</v>
      </c>
      <c r="D96" s="78" t="s">
        <v>23</v>
      </c>
      <c r="E96" s="78" t="s">
        <v>40</v>
      </c>
      <c r="F96" s="78" t="s">
        <v>25</v>
      </c>
      <c r="G96" s="78" t="s">
        <v>241</v>
      </c>
      <c r="H96" s="78" t="s">
        <v>226</v>
      </c>
      <c r="I96" s="82" t="s">
        <v>345</v>
      </c>
      <c r="J96" s="78">
        <f t="shared" si="2"/>
        <v>7</v>
      </c>
      <c r="K96" s="78">
        <v>5</v>
      </c>
      <c r="L96" s="78"/>
      <c r="M96" s="78">
        <v>2</v>
      </c>
      <c r="N96" s="78">
        <v>18</v>
      </c>
      <c r="O96" s="83" t="s">
        <v>346</v>
      </c>
      <c r="P96" s="82" t="s">
        <v>277</v>
      </c>
      <c r="Q96" s="78" t="s">
        <v>29</v>
      </c>
    </row>
    <row r="97" s="68" customFormat="1" ht="115.5" hidden="1" spans="1:17">
      <c r="A97" s="77">
        <v>45</v>
      </c>
      <c r="B97" s="78" t="s">
        <v>175</v>
      </c>
      <c r="C97" s="78" t="s">
        <v>347</v>
      </c>
      <c r="D97" s="78" t="s">
        <v>23</v>
      </c>
      <c r="E97" s="78" t="s">
        <v>40</v>
      </c>
      <c r="F97" s="78" t="s">
        <v>64</v>
      </c>
      <c r="G97" s="78" t="s">
        <v>177</v>
      </c>
      <c r="H97" s="78" t="s">
        <v>178</v>
      </c>
      <c r="I97" s="78" t="s">
        <v>348</v>
      </c>
      <c r="J97" s="78">
        <f t="shared" si="2"/>
        <v>28</v>
      </c>
      <c r="K97" s="78">
        <v>20</v>
      </c>
      <c r="L97" s="78"/>
      <c r="M97" s="78">
        <v>8</v>
      </c>
      <c r="N97" s="90">
        <v>7</v>
      </c>
      <c r="O97" s="91" t="s">
        <v>349</v>
      </c>
      <c r="P97" s="82" t="s">
        <v>182</v>
      </c>
      <c r="Q97" s="78" t="s">
        <v>38</v>
      </c>
    </row>
    <row r="98" s="68" customFormat="1" ht="115.5" hidden="1" spans="1:17">
      <c r="A98" s="77">
        <v>46</v>
      </c>
      <c r="B98" s="78" t="s">
        <v>175</v>
      </c>
      <c r="C98" s="78" t="s">
        <v>347</v>
      </c>
      <c r="D98" s="78" t="s">
        <v>23</v>
      </c>
      <c r="E98" s="78" t="s">
        <v>40</v>
      </c>
      <c r="F98" s="78" t="s">
        <v>64</v>
      </c>
      <c r="G98" s="78" t="s">
        <v>177</v>
      </c>
      <c r="H98" s="78" t="s">
        <v>178</v>
      </c>
      <c r="I98" s="78" t="s">
        <v>350</v>
      </c>
      <c r="J98" s="78">
        <f t="shared" si="2"/>
        <v>16.8</v>
      </c>
      <c r="K98" s="78">
        <v>12</v>
      </c>
      <c r="L98" s="78"/>
      <c r="M98" s="78">
        <v>4.8</v>
      </c>
      <c r="N98" s="90">
        <v>8</v>
      </c>
      <c r="O98" s="91" t="s">
        <v>351</v>
      </c>
      <c r="P98" s="82" t="s">
        <v>352</v>
      </c>
      <c r="Q98" s="78" t="s">
        <v>38</v>
      </c>
    </row>
    <row r="99" s="68" customFormat="1" ht="132" hidden="1" spans="1:17">
      <c r="A99" s="77">
        <v>47</v>
      </c>
      <c r="B99" s="78" t="s">
        <v>175</v>
      </c>
      <c r="C99" s="78" t="s">
        <v>347</v>
      </c>
      <c r="D99" s="78" t="s">
        <v>23</v>
      </c>
      <c r="E99" s="78" t="s">
        <v>89</v>
      </c>
      <c r="F99" s="78" t="s">
        <v>64</v>
      </c>
      <c r="G99" s="78" t="s">
        <v>177</v>
      </c>
      <c r="H99" s="78" t="s">
        <v>226</v>
      </c>
      <c r="I99" s="78" t="s">
        <v>353</v>
      </c>
      <c r="J99" s="78">
        <f t="shared" si="2"/>
        <v>5</v>
      </c>
      <c r="K99" s="78">
        <v>5</v>
      </c>
      <c r="L99" s="78"/>
      <c r="M99" s="78">
        <v>0</v>
      </c>
      <c r="N99" s="78">
        <v>3</v>
      </c>
      <c r="O99" s="83" t="s">
        <v>354</v>
      </c>
      <c r="P99" s="82" t="s">
        <v>355</v>
      </c>
      <c r="Q99" s="78" t="s">
        <v>29</v>
      </c>
    </row>
    <row r="100" s="68" customFormat="1" ht="115.5" hidden="1" spans="1:17">
      <c r="A100" s="77">
        <v>48</v>
      </c>
      <c r="B100" s="78" t="s">
        <v>175</v>
      </c>
      <c r="C100" s="78" t="s">
        <v>347</v>
      </c>
      <c r="D100" s="78" t="s">
        <v>23</v>
      </c>
      <c r="E100" s="78" t="s">
        <v>356</v>
      </c>
      <c r="F100" s="78" t="s">
        <v>64</v>
      </c>
      <c r="G100" s="78" t="s">
        <v>177</v>
      </c>
      <c r="H100" s="78" t="s">
        <v>178</v>
      </c>
      <c r="I100" s="78" t="s">
        <v>357</v>
      </c>
      <c r="J100" s="78">
        <f t="shared" si="2"/>
        <v>17</v>
      </c>
      <c r="K100" s="78">
        <v>11</v>
      </c>
      <c r="L100" s="78"/>
      <c r="M100" s="78">
        <v>6</v>
      </c>
      <c r="N100" s="78">
        <v>27</v>
      </c>
      <c r="O100" s="83" t="s">
        <v>358</v>
      </c>
      <c r="P100" s="78" t="s">
        <v>359</v>
      </c>
      <c r="Q100" s="78" t="s">
        <v>38</v>
      </c>
    </row>
    <row r="101" s="68" customFormat="1" ht="66" hidden="1" spans="1:17">
      <c r="A101" s="77">
        <v>49</v>
      </c>
      <c r="B101" s="78" t="s">
        <v>175</v>
      </c>
      <c r="C101" s="78" t="s">
        <v>360</v>
      </c>
      <c r="D101" s="78" t="s">
        <v>23</v>
      </c>
      <c r="E101" s="78" t="s">
        <v>361</v>
      </c>
      <c r="F101" s="78" t="s">
        <v>25</v>
      </c>
      <c r="G101" s="78" t="s">
        <v>317</v>
      </c>
      <c r="H101" s="78" t="s">
        <v>362</v>
      </c>
      <c r="I101" s="82" t="s">
        <v>363</v>
      </c>
      <c r="J101" s="78">
        <f t="shared" si="2"/>
        <v>5.2</v>
      </c>
      <c r="K101" s="78">
        <v>5</v>
      </c>
      <c r="L101" s="78"/>
      <c r="M101" s="78">
        <v>0.2</v>
      </c>
      <c r="N101" s="84">
        <v>6</v>
      </c>
      <c r="O101" s="82" t="s">
        <v>364</v>
      </c>
      <c r="P101" s="82" t="s">
        <v>365</v>
      </c>
      <c r="Q101" s="78" t="s">
        <v>29</v>
      </c>
    </row>
    <row r="102" s="68" customFormat="1" ht="132" hidden="1" spans="1:17">
      <c r="A102" s="77">
        <v>50</v>
      </c>
      <c r="B102" s="78" t="s">
        <v>175</v>
      </c>
      <c r="C102" s="78" t="s">
        <v>360</v>
      </c>
      <c r="D102" s="78" t="s">
        <v>23</v>
      </c>
      <c r="E102" s="78" t="s">
        <v>366</v>
      </c>
      <c r="F102" s="78" t="s">
        <v>64</v>
      </c>
      <c r="G102" s="78" t="s">
        <v>367</v>
      </c>
      <c r="H102" s="78" t="s">
        <v>368</v>
      </c>
      <c r="I102" s="82" t="s">
        <v>369</v>
      </c>
      <c r="J102" s="78">
        <f t="shared" si="2"/>
        <v>8.2</v>
      </c>
      <c r="K102" s="78">
        <v>8</v>
      </c>
      <c r="L102" s="78"/>
      <c r="M102" s="78">
        <v>0.2</v>
      </c>
      <c r="N102" s="78">
        <v>5</v>
      </c>
      <c r="O102" s="91" t="s">
        <v>370</v>
      </c>
      <c r="P102" s="82" t="s">
        <v>371</v>
      </c>
      <c r="Q102" s="78" t="s">
        <v>29</v>
      </c>
    </row>
    <row r="103" s="68" customFormat="1" ht="99" hidden="1" spans="1:17">
      <c r="A103" s="77">
        <v>51</v>
      </c>
      <c r="B103" s="78" t="s">
        <v>175</v>
      </c>
      <c r="C103" s="78" t="s">
        <v>360</v>
      </c>
      <c r="D103" s="78" t="s">
        <v>23</v>
      </c>
      <c r="E103" s="78" t="s">
        <v>332</v>
      </c>
      <c r="F103" s="85" t="s">
        <v>25</v>
      </c>
      <c r="G103" s="78" t="s">
        <v>367</v>
      </c>
      <c r="H103" s="78" t="s">
        <v>368</v>
      </c>
      <c r="I103" s="82" t="s">
        <v>372</v>
      </c>
      <c r="J103" s="78">
        <f t="shared" si="2"/>
        <v>10.3</v>
      </c>
      <c r="K103" s="85">
        <v>10</v>
      </c>
      <c r="L103" s="85"/>
      <c r="M103" s="85">
        <v>0.3</v>
      </c>
      <c r="N103" s="78">
        <v>10</v>
      </c>
      <c r="O103" s="83" t="s">
        <v>334</v>
      </c>
      <c r="P103" s="83" t="s">
        <v>373</v>
      </c>
      <c r="Q103" s="78" t="s">
        <v>29</v>
      </c>
    </row>
    <row r="104" s="68" customFormat="1" ht="99" hidden="1" spans="1:17">
      <c r="A104" s="77">
        <v>52</v>
      </c>
      <c r="B104" s="78" t="s">
        <v>175</v>
      </c>
      <c r="C104" s="78" t="s">
        <v>374</v>
      </c>
      <c r="D104" s="78" t="s">
        <v>23</v>
      </c>
      <c r="E104" s="78" t="s">
        <v>40</v>
      </c>
      <c r="F104" s="78" t="s">
        <v>25</v>
      </c>
      <c r="G104" s="78" t="s">
        <v>177</v>
      </c>
      <c r="H104" s="78" t="s">
        <v>178</v>
      </c>
      <c r="I104" s="78" t="s">
        <v>375</v>
      </c>
      <c r="J104" s="78">
        <f t="shared" si="2"/>
        <v>15.8</v>
      </c>
      <c r="K104" s="78">
        <v>14.8</v>
      </c>
      <c r="L104" s="78"/>
      <c r="M104" s="78">
        <v>1</v>
      </c>
      <c r="N104" s="78">
        <v>10</v>
      </c>
      <c r="O104" s="82" t="s">
        <v>376</v>
      </c>
      <c r="P104" s="83" t="s">
        <v>377</v>
      </c>
      <c r="Q104" s="78" t="s">
        <v>29</v>
      </c>
    </row>
    <row r="105" s="68" customFormat="1" ht="116.25" hidden="1" spans="1:17">
      <c r="A105" s="77">
        <v>53</v>
      </c>
      <c r="B105" s="78" t="s">
        <v>175</v>
      </c>
      <c r="C105" s="78" t="s">
        <v>374</v>
      </c>
      <c r="D105" s="78" t="s">
        <v>23</v>
      </c>
      <c r="E105" s="78" t="s">
        <v>378</v>
      </c>
      <c r="F105" s="78" t="s">
        <v>25</v>
      </c>
      <c r="G105" s="78" t="s">
        <v>177</v>
      </c>
      <c r="H105" s="78" t="s">
        <v>178</v>
      </c>
      <c r="I105" s="78" t="s">
        <v>379</v>
      </c>
      <c r="J105" s="78">
        <f t="shared" si="2"/>
        <v>7</v>
      </c>
      <c r="K105" s="78">
        <v>6</v>
      </c>
      <c r="L105" s="78"/>
      <c r="M105" s="78">
        <v>1</v>
      </c>
      <c r="N105" s="78">
        <v>30</v>
      </c>
      <c r="O105" s="83" t="s">
        <v>380</v>
      </c>
      <c r="P105" s="83" t="s">
        <v>381</v>
      </c>
      <c r="Q105" s="78" t="s">
        <v>29</v>
      </c>
    </row>
    <row r="106" s="68" customFormat="1" ht="116.25" hidden="1" spans="1:17">
      <c r="A106" s="77">
        <v>54</v>
      </c>
      <c r="B106" s="78" t="s">
        <v>175</v>
      </c>
      <c r="C106" s="78" t="s">
        <v>382</v>
      </c>
      <c r="D106" s="78" t="s">
        <v>23</v>
      </c>
      <c r="E106" s="78" t="s">
        <v>383</v>
      </c>
      <c r="F106" s="78" t="s">
        <v>25</v>
      </c>
      <c r="G106" s="78" t="s">
        <v>177</v>
      </c>
      <c r="H106" s="78" t="s">
        <v>178</v>
      </c>
      <c r="I106" s="78" t="s">
        <v>384</v>
      </c>
      <c r="J106" s="78">
        <f t="shared" si="2"/>
        <v>11</v>
      </c>
      <c r="K106" s="95">
        <v>10</v>
      </c>
      <c r="L106" s="95"/>
      <c r="M106" s="95">
        <v>1</v>
      </c>
      <c r="N106" s="95">
        <v>12</v>
      </c>
      <c r="O106" s="83" t="s">
        <v>385</v>
      </c>
      <c r="P106" s="83" t="s">
        <v>386</v>
      </c>
      <c r="Q106" s="78" t="s">
        <v>38</v>
      </c>
    </row>
    <row r="107" s="68" customFormat="1" ht="99.75" hidden="1" spans="1:17">
      <c r="A107" s="77">
        <v>55</v>
      </c>
      <c r="B107" s="78" t="s">
        <v>175</v>
      </c>
      <c r="C107" s="78" t="s">
        <v>382</v>
      </c>
      <c r="D107" s="78" t="s">
        <v>23</v>
      </c>
      <c r="E107" s="78" t="s">
        <v>387</v>
      </c>
      <c r="F107" s="78" t="s">
        <v>25</v>
      </c>
      <c r="G107" s="78" t="s">
        <v>177</v>
      </c>
      <c r="H107" s="78" t="s">
        <v>178</v>
      </c>
      <c r="I107" s="78" t="s">
        <v>388</v>
      </c>
      <c r="J107" s="78">
        <f t="shared" si="2"/>
        <v>5</v>
      </c>
      <c r="K107" s="95">
        <v>5</v>
      </c>
      <c r="L107" s="95"/>
      <c r="M107" s="95">
        <v>0</v>
      </c>
      <c r="N107" s="95">
        <v>14</v>
      </c>
      <c r="O107" s="96" t="s">
        <v>389</v>
      </c>
      <c r="P107" s="97" t="s">
        <v>390</v>
      </c>
      <c r="Q107" s="78" t="s">
        <v>29</v>
      </c>
    </row>
    <row r="108" s="68" customFormat="1" ht="99.75" hidden="1" spans="1:17">
      <c r="A108" s="77">
        <v>56</v>
      </c>
      <c r="B108" s="78" t="s">
        <v>175</v>
      </c>
      <c r="C108" s="78" t="s">
        <v>382</v>
      </c>
      <c r="D108" s="78" t="s">
        <v>23</v>
      </c>
      <c r="E108" s="78" t="s">
        <v>391</v>
      </c>
      <c r="F108" s="78" t="s">
        <v>25</v>
      </c>
      <c r="G108" s="78" t="s">
        <v>177</v>
      </c>
      <c r="H108" s="78" t="s">
        <v>178</v>
      </c>
      <c r="I108" s="78" t="s">
        <v>392</v>
      </c>
      <c r="J108" s="78">
        <f t="shared" si="2"/>
        <v>9</v>
      </c>
      <c r="K108" s="95">
        <v>8</v>
      </c>
      <c r="L108" s="95"/>
      <c r="M108" s="95">
        <v>1</v>
      </c>
      <c r="N108" s="95">
        <v>37</v>
      </c>
      <c r="O108" s="96" t="s">
        <v>393</v>
      </c>
      <c r="P108" s="97" t="s">
        <v>394</v>
      </c>
      <c r="Q108" s="78" t="s">
        <v>29</v>
      </c>
    </row>
    <row r="109" s="68" customFormat="1" ht="99.75" hidden="1" spans="1:17">
      <c r="A109" s="77">
        <v>57</v>
      </c>
      <c r="B109" s="78" t="s">
        <v>175</v>
      </c>
      <c r="C109" s="78" t="s">
        <v>382</v>
      </c>
      <c r="D109" s="78" t="s">
        <v>23</v>
      </c>
      <c r="E109" s="86" t="s">
        <v>395</v>
      </c>
      <c r="F109" s="78" t="s">
        <v>25</v>
      </c>
      <c r="G109" s="78" t="s">
        <v>177</v>
      </c>
      <c r="H109" s="78" t="s">
        <v>178</v>
      </c>
      <c r="I109" s="78" t="s">
        <v>396</v>
      </c>
      <c r="J109" s="78">
        <f t="shared" si="2"/>
        <v>9</v>
      </c>
      <c r="K109" s="95">
        <v>8</v>
      </c>
      <c r="L109" s="95"/>
      <c r="M109" s="95">
        <v>1</v>
      </c>
      <c r="N109" s="95">
        <v>17</v>
      </c>
      <c r="O109" s="96" t="s">
        <v>397</v>
      </c>
      <c r="P109" s="97" t="s">
        <v>394</v>
      </c>
      <c r="Q109" s="78" t="s">
        <v>29</v>
      </c>
    </row>
    <row r="110" s="68" customFormat="1" ht="99.75" hidden="1" spans="1:17">
      <c r="A110" s="77">
        <v>58</v>
      </c>
      <c r="B110" s="78" t="s">
        <v>175</v>
      </c>
      <c r="C110" s="78" t="s">
        <v>382</v>
      </c>
      <c r="D110" s="78" t="s">
        <v>23</v>
      </c>
      <c r="E110" s="87" t="s">
        <v>398</v>
      </c>
      <c r="F110" s="78" t="s">
        <v>25</v>
      </c>
      <c r="G110" s="78" t="s">
        <v>177</v>
      </c>
      <c r="H110" s="78" t="s">
        <v>178</v>
      </c>
      <c r="I110" s="78" t="s">
        <v>399</v>
      </c>
      <c r="J110" s="78">
        <f t="shared" si="2"/>
        <v>12</v>
      </c>
      <c r="K110" s="95">
        <v>10</v>
      </c>
      <c r="L110" s="95"/>
      <c r="M110" s="95">
        <v>2</v>
      </c>
      <c r="N110" s="95">
        <v>14</v>
      </c>
      <c r="O110" s="98" t="s">
        <v>400</v>
      </c>
      <c r="P110" s="99" t="s">
        <v>401</v>
      </c>
      <c r="Q110" s="78" t="s">
        <v>29</v>
      </c>
    </row>
    <row r="111" s="68" customFormat="1" ht="99.75" hidden="1" spans="1:17">
      <c r="A111" s="77">
        <v>59</v>
      </c>
      <c r="B111" s="78" t="s">
        <v>175</v>
      </c>
      <c r="C111" s="78" t="s">
        <v>382</v>
      </c>
      <c r="D111" s="78" t="s">
        <v>23</v>
      </c>
      <c r="E111" s="87" t="s">
        <v>311</v>
      </c>
      <c r="F111" s="78" t="s">
        <v>25</v>
      </c>
      <c r="G111" s="78" t="s">
        <v>177</v>
      </c>
      <c r="H111" s="78" t="s">
        <v>178</v>
      </c>
      <c r="I111" s="78" t="s">
        <v>402</v>
      </c>
      <c r="J111" s="78">
        <f t="shared" si="2"/>
        <v>12</v>
      </c>
      <c r="K111" s="95">
        <v>10</v>
      </c>
      <c r="L111" s="95"/>
      <c r="M111" s="95">
        <v>2</v>
      </c>
      <c r="N111" s="95">
        <v>18</v>
      </c>
      <c r="O111" s="96" t="s">
        <v>400</v>
      </c>
      <c r="P111" s="100" t="s">
        <v>401</v>
      </c>
      <c r="Q111" s="78" t="s">
        <v>29</v>
      </c>
    </row>
    <row r="112" s="68" customFormat="1" ht="82.5" hidden="1" spans="1:17">
      <c r="A112" s="77">
        <v>60</v>
      </c>
      <c r="B112" s="78" t="s">
        <v>175</v>
      </c>
      <c r="C112" s="78" t="s">
        <v>403</v>
      </c>
      <c r="D112" s="78" t="s">
        <v>23</v>
      </c>
      <c r="E112" s="78" t="s">
        <v>404</v>
      </c>
      <c r="F112" s="78" t="s">
        <v>25</v>
      </c>
      <c r="G112" s="78" t="s">
        <v>317</v>
      </c>
      <c r="H112" s="78" t="s">
        <v>362</v>
      </c>
      <c r="I112" s="78" t="s">
        <v>405</v>
      </c>
      <c r="J112" s="78">
        <f t="shared" si="2"/>
        <v>5.2</v>
      </c>
      <c r="K112" s="78">
        <v>5</v>
      </c>
      <c r="L112" s="78"/>
      <c r="M112" s="78">
        <v>0.2</v>
      </c>
      <c r="N112" s="84">
        <v>6</v>
      </c>
      <c r="O112" s="89" t="s">
        <v>406</v>
      </c>
      <c r="P112" s="82" t="s">
        <v>287</v>
      </c>
      <c r="Q112" s="78" t="s">
        <v>29</v>
      </c>
    </row>
    <row r="113" s="68" customFormat="1" ht="115.5" hidden="1" spans="1:17">
      <c r="A113" s="77">
        <v>61</v>
      </c>
      <c r="B113" s="78" t="s">
        <v>175</v>
      </c>
      <c r="C113" s="78" t="s">
        <v>403</v>
      </c>
      <c r="D113" s="78" t="s">
        <v>23</v>
      </c>
      <c r="E113" s="78" t="s">
        <v>407</v>
      </c>
      <c r="F113" s="78" t="s">
        <v>25</v>
      </c>
      <c r="G113" s="78" t="s">
        <v>367</v>
      </c>
      <c r="H113" s="78" t="s">
        <v>368</v>
      </c>
      <c r="I113" s="78" t="s">
        <v>408</v>
      </c>
      <c r="J113" s="78">
        <f t="shared" si="2"/>
        <v>8.3</v>
      </c>
      <c r="K113" s="78">
        <v>8</v>
      </c>
      <c r="L113" s="78"/>
      <c r="M113" s="78">
        <v>0.3</v>
      </c>
      <c r="N113" s="78">
        <v>6</v>
      </c>
      <c r="O113" s="82" t="s">
        <v>294</v>
      </c>
      <c r="P113" s="83" t="s">
        <v>291</v>
      </c>
      <c r="Q113" s="78" t="s">
        <v>29</v>
      </c>
    </row>
    <row r="114" s="68" customFormat="1" ht="99" hidden="1" spans="1:17">
      <c r="A114" s="77">
        <v>62</v>
      </c>
      <c r="B114" s="78" t="s">
        <v>175</v>
      </c>
      <c r="C114" s="78" t="s">
        <v>403</v>
      </c>
      <c r="D114" s="78" t="s">
        <v>23</v>
      </c>
      <c r="E114" s="78" t="s">
        <v>366</v>
      </c>
      <c r="F114" s="78" t="s">
        <v>64</v>
      </c>
      <c r="G114" s="78" t="s">
        <v>367</v>
      </c>
      <c r="H114" s="78" t="s">
        <v>368</v>
      </c>
      <c r="I114" s="78" t="s">
        <v>409</v>
      </c>
      <c r="J114" s="78">
        <f t="shared" si="2"/>
        <v>5.2</v>
      </c>
      <c r="K114" s="78">
        <v>5</v>
      </c>
      <c r="L114" s="78"/>
      <c r="M114" s="78">
        <v>0.2</v>
      </c>
      <c r="N114" s="78">
        <v>5</v>
      </c>
      <c r="O114" s="82" t="s">
        <v>410</v>
      </c>
      <c r="P114" s="83" t="s">
        <v>411</v>
      </c>
      <c r="Q114" s="78" t="s">
        <v>38</v>
      </c>
    </row>
    <row r="115" s="68" customFormat="1" ht="99" hidden="1" spans="1:17">
      <c r="A115" s="77">
        <v>63</v>
      </c>
      <c r="B115" s="78" t="s">
        <v>175</v>
      </c>
      <c r="C115" s="85" t="s">
        <v>403</v>
      </c>
      <c r="D115" s="78" t="s">
        <v>23</v>
      </c>
      <c r="E115" s="78" t="s">
        <v>366</v>
      </c>
      <c r="F115" s="85" t="s">
        <v>25</v>
      </c>
      <c r="G115" s="78" t="s">
        <v>367</v>
      </c>
      <c r="H115" s="78" t="s">
        <v>368</v>
      </c>
      <c r="I115" s="78" t="s">
        <v>412</v>
      </c>
      <c r="J115" s="78">
        <f t="shared" si="2"/>
        <v>6.3</v>
      </c>
      <c r="K115" s="85">
        <v>6</v>
      </c>
      <c r="L115" s="85"/>
      <c r="M115" s="85">
        <v>0.3</v>
      </c>
      <c r="N115" s="78">
        <v>4</v>
      </c>
      <c r="O115" s="82" t="s">
        <v>413</v>
      </c>
      <c r="P115" s="83" t="s">
        <v>414</v>
      </c>
      <c r="Q115" s="78" t="s">
        <v>38</v>
      </c>
    </row>
    <row r="116" s="68" customFormat="1" ht="99" hidden="1" spans="1:17">
      <c r="A116" s="77">
        <v>64</v>
      </c>
      <c r="B116" s="78" t="s">
        <v>175</v>
      </c>
      <c r="C116" s="78" t="s">
        <v>415</v>
      </c>
      <c r="D116" s="78" t="s">
        <v>23</v>
      </c>
      <c r="E116" s="78" t="s">
        <v>416</v>
      </c>
      <c r="F116" s="78" t="s">
        <v>25</v>
      </c>
      <c r="G116" s="78" t="s">
        <v>177</v>
      </c>
      <c r="H116" s="78" t="s">
        <v>178</v>
      </c>
      <c r="I116" s="78" t="s">
        <v>417</v>
      </c>
      <c r="J116" s="78">
        <f t="shared" si="2"/>
        <v>11</v>
      </c>
      <c r="K116" s="78">
        <v>8</v>
      </c>
      <c r="L116" s="78"/>
      <c r="M116" s="78">
        <v>3</v>
      </c>
      <c r="N116" s="78" t="s">
        <v>418</v>
      </c>
      <c r="O116" s="78" t="s">
        <v>419</v>
      </c>
      <c r="P116" s="78" t="s">
        <v>420</v>
      </c>
      <c r="Q116" s="78" t="s">
        <v>38</v>
      </c>
    </row>
    <row r="117" s="68" customFormat="1" ht="99" hidden="1" spans="1:17">
      <c r="A117" s="77">
        <v>65</v>
      </c>
      <c r="B117" s="78" t="s">
        <v>175</v>
      </c>
      <c r="C117" s="78" t="s">
        <v>415</v>
      </c>
      <c r="D117" s="78" t="s">
        <v>23</v>
      </c>
      <c r="E117" s="78" t="s">
        <v>421</v>
      </c>
      <c r="F117" s="78" t="s">
        <v>25</v>
      </c>
      <c r="G117" s="78" t="s">
        <v>422</v>
      </c>
      <c r="H117" s="78" t="s">
        <v>423</v>
      </c>
      <c r="I117" s="78" t="s">
        <v>424</v>
      </c>
      <c r="J117" s="78">
        <f t="shared" si="2"/>
        <v>26</v>
      </c>
      <c r="K117" s="78">
        <v>10</v>
      </c>
      <c r="L117" s="78"/>
      <c r="M117" s="78">
        <v>16</v>
      </c>
      <c r="N117" s="78">
        <v>7</v>
      </c>
      <c r="O117" s="83" t="s">
        <v>425</v>
      </c>
      <c r="P117" s="83" t="s">
        <v>28</v>
      </c>
      <c r="Q117" s="78" t="s">
        <v>29</v>
      </c>
    </row>
    <row r="118" s="68" customFormat="1" ht="115.5" hidden="1" spans="1:17">
      <c r="A118" s="77">
        <v>66</v>
      </c>
      <c r="B118" s="78" t="s">
        <v>175</v>
      </c>
      <c r="C118" s="78" t="s">
        <v>426</v>
      </c>
      <c r="D118" s="78" t="s">
        <v>23</v>
      </c>
      <c r="E118" s="78" t="s">
        <v>427</v>
      </c>
      <c r="F118" s="78" t="s">
        <v>64</v>
      </c>
      <c r="G118" s="78" t="s">
        <v>428</v>
      </c>
      <c r="H118" s="78" t="s">
        <v>178</v>
      </c>
      <c r="I118" s="78" t="s">
        <v>429</v>
      </c>
      <c r="J118" s="78">
        <f t="shared" si="2"/>
        <v>8.7</v>
      </c>
      <c r="K118" s="78">
        <v>8</v>
      </c>
      <c r="L118" s="78"/>
      <c r="M118" s="78">
        <v>0.7</v>
      </c>
      <c r="N118" s="78">
        <v>9</v>
      </c>
      <c r="O118" s="83" t="s">
        <v>430</v>
      </c>
      <c r="P118" s="83" t="s">
        <v>431</v>
      </c>
      <c r="Q118" s="78" t="s">
        <v>29</v>
      </c>
    </row>
    <row r="119" s="68" customFormat="1" ht="66" hidden="1" spans="1:17">
      <c r="A119" s="77">
        <v>67</v>
      </c>
      <c r="B119" s="78" t="s">
        <v>175</v>
      </c>
      <c r="C119" s="78" t="s">
        <v>426</v>
      </c>
      <c r="D119" s="78" t="s">
        <v>23</v>
      </c>
      <c r="E119" s="78" t="s">
        <v>432</v>
      </c>
      <c r="F119" s="78" t="s">
        <v>25</v>
      </c>
      <c r="G119" s="78" t="s">
        <v>428</v>
      </c>
      <c r="H119" s="78" t="s">
        <v>178</v>
      </c>
      <c r="I119" s="92" t="s">
        <v>433</v>
      </c>
      <c r="J119" s="78">
        <f t="shared" si="2"/>
        <v>10</v>
      </c>
      <c r="K119" s="78">
        <v>8</v>
      </c>
      <c r="L119" s="78"/>
      <c r="M119" s="78">
        <v>2</v>
      </c>
      <c r="N119" s="78">
        <v>6</v>
      </c>
      <c r="O119" s="83" t="s">
        <v>434</v>
      </c>
      <c r="P119" s="83" t="s">
        <v>435</v>
      </c>
      <c r="Q119" s="78" t="s">
        <v>29</v>
      </c>
    </row>
    <row r="120" s="68" customFormat="1" ht="49.5" hidden="1" spans="1:17">
      <c r="A120" s="77">
        <v>68</v>
      </c>
      <c r="B120" s="78" t="s">
        <v>175</v>
      </c>
      <c r="C120" s="78" t="s">
        <v>426</v>
      </c>
      <c r="D120" s="78" t="s">
        <v>23</v>
      </c>
      <c r="E120" s="78" t="s">
        <v>436</v>
      </c>
      <c r="F120" s="78" t="s">
        <v>25</v>
      </c>
      <c r="G120" s="78" t="s">
        <v>428</v>
      </c>
      <c r="H120" s="78" t="s">
        <v>178</v>
      </c>
      <c r="I120" s="78" t="s">
        <v>437</v>
      </c>
      <c r="J120" s="78">
        <f t="shared" si="2"/>
        <v>10.7</v>
      </c>
      <c r="K120" s="78">
        <v>10</v>
      </c>
      <c r="L120" s="78"/>
      <c r="M120" s="78">
        <v>0.7</v>
      </c>
      <c r="N120" s="85">
        <v>13</v>
      </c>
      <c r="O120" s="83" t="s">
        <v>438</v>
      </c>
      <c r="P120" s="83" t="s">
        <v>439</v>
      </c>
      <c r="Q120" s="78" t="s">
        <v>29</v>
      </c>
    </row>
    <row r="121" s="67" customFormat="1" ht="82.5" hidden="1" spans="1:17">
      <c r="A121" s="75">
        <v>1</v>
      </c>
      <c r="B121" s="88" t="s">
        <v>440</v>
      </c>
      <c r="C121" s="76" t="s">
        <v>441</v>
      </c>
      <c r="D121" s="76" t="s">
        <v>23</v>
      </c>
      <c r="E121" s="76" t="s">
        <v>442</v>
      </c>
      <c r="F121" s="76" t="s">
        <v>25</v>
      </c>
      <c r="G121" s="76" t="s">
        <v>149</v>
      </c>
      <c r="H121" s="76" t="s">
        <v>150</v>
      </c>
      <c r="I121" s="88" t="s">
        <v>443</v>
      </c>
      <c r="J121" s="76">
        <f t="shared" si="2"/>
        <v>6</v>
      </c>
      <c r="K121" s="101">
        <v>5</v>
      </c>
      <c r="L121" s="101"/>
      <c r="M121" s="101">
        <v>1</v>
      </c>
      <c r="N121" s="101">
        <v>23</v>
      </c>
      <c r="O121" s="102" t="s">
        <v>444</v>
      </c>
      <c r="P121" s="102" t="s">
        <v>445</v>
      </c>
      <c r="Q121" s="76" t="s">
        <v>38</v>
      </c>
    </row>
    <row r="122" s="67" customFormat="1" ht="82.5" hidden="1" spans="1:17">
      <c r="A122" s="75">
        <v>2</v>
      </c>
      <c r="B122" s="88" t="s">
        <v>440</v>
      </c>
      <c r="C122" s="76" t="s">
        <v>441</v>
      </c>
      <c r="D122" s="76" t="s">
        <v>23</v>
      </c>
      <c r="E122" s="76" t="s">
        <v>446</v>
      </c>
      <c r="F122" s="76" t="s">
        <v>25</v>
      </c>
      <c r="G122" s="76" t="s">
        <v>149</v>
      </c>
      <c r="H122" s="76" t="s">
        <v>150</v>
      </c>
      <c r="I122" s="88" t="s">
        <v>447</v>
      </c>
      <c r="J122" s="76">
        <f t="shared" si="2"/>
        <v>11</v>
      </c>
      <c r="K122" s="101">
        <v>10</v>
      </c>
      <c r="L122" s="101"/>
      <c r="M122" s="101">
        <v>1</v>
      </c>
      <c r="N122" s="101">
        <v>23</v>
      </c>
      <c r="O122" s="102" t="s">
        <v>448</v>
      </c>
      <c r="P122" s="102" t="s">
        <v>445</v>
      </c>
      <c r="Q122" s="76" t="s">
        <v>29</v>
      </c>
    </row>
    <row r="123" s="67" customFormat="1" ht="82.5" hidden="1" spans="1:17">
      <c r="A123" s="75">
        <v>3</v>
      </c>
      <c r="B123" s="88" t="s">
        <v>440</v>
      </c>
      <c r="C123" s="76" t="s">
        <v>449</v>
      </c>
      <c r="D123" s="76" t="s">
        <v>23</v>
      </c>
      <c r="E123" s="76" t="s">
        <v>450</v>
      </c>
      <c r="F123" s="76" t="s">
        <v>29</v>
      </c>
      <c r="G123" s="76" t="s">
        <v>150</v>
      </c>
      <c r="H123" s="76" t="s">
        <v>423</v>
      </c>
      <c r="I123" s="88" t="s">
        <v>451</v>
      </c>
      <c r="J123" s="76">
        <f t="shared" si="2"/>
        <v>11</v>
      </c>
      <c r="K123" s="101">
        <v>8</v>
      </c>
      <c r="L123" s="101"/>
      <c r="M123" s="101">
        <v>3</v>
      </c>
      <c r="N123" s="101">
        <v>7</v>
      </c>
      <c r="O123" s="102" t="s">
        <v>452</v>
      </c>
      <c r="P123" s="102" t="s">
        <v>453</v>
      </c>
      <c r="Q123" s="76" t="s">
        <v>29</v>
      </c>
    </row>
    <row r="124" s="67" customFormat="1" ht="82.5" hidden="1" spans="1:17">
      <c r="A124" s="75">
        <v>4</v>
      </c>
      <c r="B124" s="88" t="s">
        <v>440</v>
      </c>
      <c r="C124" s="76" t="s">
        <v>449</v>
      </c>
      <c r="D124" s="76" t="s">
        <v>23</v>
      </c>
      <c r="E124" s="76" t="s">
        <v>454</v>
      </c>
      <c r="F124" s="76" t="s">
        <v>29</v>
      </c>
      <c r="G124" s="76" t="s">
        <v>149</v>
      </c>
      <c r="H124" s="76" t="s">
        <v>150</v>
      </c>
      <c r="I124" s="88" t="s">
        <v>455</v>
      </c>
      <c r="J124" s="76">
        <f t="shared" si="2"/>
        <v>12</v>
      </c>
      <c r="K124" s="101">
        <v>5</v>
      </c>
      <c r="L124" s="101"/>
      <c r="M124" s="101">
        <v>7</v>
      </c>
      <c r="N124" s="101">
        <v>5</v>
      </c>
      <c r="O124" s="102" t="s">
        <v>452</v>
      </c>
      <c r="P124" s="102" t="s">
        <v>456</v>
      </c>
      <c r="Q124" s="76" t="s">
        <v>29</v>
      </c>
    </row>
    <row r="125" s="67" customFormat="1" ht="82.5" hidden="1" spans="1:17">
      <c r="A125" s="75">
        <v>5</v>
      </c>
      <c r="B125" s="88" t="s">
        <v>440</v>
      </c>
      <c r="C125" s="76" t="s">
        <v>449</v>
      </c>
      <c r="D125" s="76" t="s">
        <v>23</v>
      </c>
      <c r="E125" s="76" t="s">
        <v>457</v>
      </c>
      <c r="F125" s="76" t="s">
        <v>29</v>
      </c>
      <c r="G125" s="76" t="s">
        <v>149</v>
      </c>
      <c r="H125" s="76" t="s">
        <v>150</v>
      </c>
      <c r="I125" s="88" t="s">
        <v>458</v>
      </c>
      <c r="J125" s="76">
        <f t="shared" si="2"/>
        <v>19.5</v>
      </c>
      <c r="K125" s="101">
        <v>10</v>
      </c>
      <c r="L125" s="101"/>
      <c r="M125" s="101">
        <v>9.5</v>
      </c>
      <c r="N125" s="101">
        <v>15</v>
      </c>
      <c r="O125" s="102" t="s">
        <v>459</v>
      </c>
      <c r="P125" s="102" t="s">
        <v>456</v>
      </c>
      <c r="Q125" s="76" t="s">
        <v>29</v>
      </c>
    </row>
    <row r="126" s="67" customFormat="1" ht="82.5" hidden="1" spans="1:17">
      <c r="A126" s="75">
        <v>6</v>
      </c>
      <c r="B126" s="88" t="s">
        <v>440</v>
      </c>
      <c r="C126" s="76" t="s">
        <v>460</v>
      </c>
      <c r="D126" s="76" t="s">
        <v>23</v>
      </c>
      <c r="E126" s="76" t="s">
        <v>461</v>
      </c>
      <c r="F126" s="76" t="s">
        <v>199</v>
      </c>
      <c r="G126" s="76" t="s">
        <v>462</v>
      </c>
      <c r="H126" s="76" t="s">
        <v>423</v>
      </c>
      <c r="I126" s="88" t="s">
        <v>463</v>
      </c>
      <c r="J126" s="76">
        <f t="shared" si="2"/>
        <v>12</v>
      </c>
      <c r="K126" s="101">
        <v>10</v>
      </c>
      <c r="L126" s="101"/>
      <c r="M126" s="101">
        <v>2</v>
      </c>
      <c r="N126" s="101">
        <v>12</v>
      </c>
      <c r="O126" s="102" t="s">
        <v>464</v>
      </c>
      <c r="P126" s="102" t="s">
        <v>465</v>
      </c>
      <c r="Q126" s="76" t="s">
        <v>38</v>
      </c>
    </row>
    <row r="127" s="67" customFormat="1" ht="82.5" hidden="1" spans="1:17">
      <c r="A127" s="75">
        <v>7</v>
      </c>
      <c r="B127" s="88" t="s">
        <v>440</v>
      </c>
      <c r="C127" s="76" t="s">
        <v>460</v>
      </c>
      <c r="D127" s="76" t="s">
        <v>23</v>
      </c>
      <c r="E127" s="76" t="s">
        <v>466</v>
      </c>
      <c r="F127" s="76" t="s">
        <v>199</v>
      </c>
      <c r="G127" s="76" t="s">
        <v>462</v>
      </c>
      <c r="H127" s="76" t="s">
        <v>423</v>
      </c>
      <c r="I127" s="88" t="s">
        <v>467</v>
      </c>
      <c r="J127" s="76">
        <f t="shared" si="2"/>
        <v>12</v>
      </c>
      <c r="K127" s="101">
        <v>10</v>
      </c>
      <c r="L127" s="101"/>
      <c r="M127" s="101">
        <v>2</v>
      </c>
      <c r="N127" s="101">
        <v>16</v>
      </c>
      <c r="O127" s="102" t="s">
        <v>468</v>
      </c>
      <c r="P127" s="102" t="s">
        <v>469</v>
      </c>
      <c r="Q127" s="76" t="s">
        <v>29</v>
      </c>
    </row>
    <row r="128" s="67" customFormat="1" ht="82.5" hidden="1" spans="1:17">
      <c r="A128" s="75">
        <v>8</v>
      </c>
      <c r="B128" s="88" t="s">
        <v>440</v>
      </c>
      <c r="C128" s="76" t="s">
        <v>460</v>
      </c>
      <c r="D128" s="76" t="s">
        <v>23</v>
      </c>
      <c r="E128" s="76" t="s">
        <v>470</v>
      </c>
      <c r="F128" s="76" t="s">
        <v>64</v>
      </c>
      <c r="G128" s="76" t="s">
        <v>462</v>
      </c>
      <c r="H128" s="76" t="s">
        <v>150</v>
      </c>
      <c r="I128" s="88" t="s">
        <v>471</v>
      </c>
      <c r="J128" s="76">
        <f t="shared" si="2"/>
        <v>10</v>
      </c>
      <c r="K128" s="101">
        <v>9</v>
      </c>
      <c r="L128" s="101"/>
      <c r="M128" s="101">
        <v>1</v>
      </c>
      <c r="N128" s="101">
        <v>15</v>
      </c>
      <c r="O128" s="102" t="s">
        <v>472</v>
      </c>
      <c r="P128" s="102" t="s">
        <v>473</v>
      </c>
      <c r="Q128" s="76" t="s">
        <v>29</v>
      </c>
    </row>
    <row r="129" s="67" customFormat="1" ht="82.5" hidden="1" spans="1:17">
      <c r="A129" s="75">
        <v>9</v>
      </c>
      <c r="B129" s="88" t="s">
        <v>440</v>
      </c>
      <c r="C129" s="76" t="s">
        <v>460</v>
      </c>
      <c r="D129" s="76" t="s">
        <v>23</v>
      </c>
      <c r="E129" s="76" t="s">
        <v>474</v>
      </c>
      <c r="F129" s="76" t="s">
        <v>25</v>
      </c>
      <c r="G129" s="76" t="s">
        <v>475</v>
      </c>
      <c r="H129" s="76" t="s">
        <v>476</v>
      </c>
      <c r="I129" s="88" t="s">
        <v>477</v>
      </c>
      <c r="J129" s="76">
        <f t="shared" si="2"/>
        <v>6</v>
      </c>
      <c r="K129" s="101">
        <v>5</v>
      </c>
      <c r="L129" s="101"/>
      <c r="M129" s="101">
        <v>1</v>
      </c>
      <c r="N129" s="101">
        <v>20</v>
      </c>
      <c r="O129" s="102" t="s">
        <v>478</v>
      </c>
      <c r="P129" s="102" t="s">
        <v>479</v>
      </c>
      <c r="Q129" s="76" t="s">
        <v>29</v>
      </c>
    </row>
    <row r="130" s="67" customFormat="1" ht="99" hidden="1" spans="1:17">
      <c r="A130" s="75">
        <v>10</v>
      </c>
      <c r="B130" s="88" t="s">
        <v>440</v>
      </c>
      <c r="C130" s="76" t="s">
        <v>460</v>
      </c>
      <c r="D130" s="76" t="s">
        <v>23</v>
      </c>
      <c r="E130" s="76" t="s">
        <v>480</v>
      </c>
      <c r="F130" s="76" t="s">
        <v>25</v>
      </c>
      <c r="G130" s="76" t="s">
        <v>462</v>
      </c>
      <c r="H130" s="76" t="s">
        <v>150</v>
      </c>
      <c r="I130" s="88" t="s">
        <v>481</v>
      </c>
      <c r="J130" s="76">
        <f t="shared" si="2"/>
        <v>22</v>
      </c>
      <c r="K130" s="101">
        <v>20</v>
      </c>
      <c r="L130" s="101"/>
      <c r="M130" s="101">
        <v>2</v>
      </c>
      <c r="N130" s="101">
        <v>19</v>
      </c>
      <c r="O130" s="102" t="s">
        <v>482</v>
      </c>
      <c r="P130" s="102" t="s">
        <v>483</v>
      </c>
      <c r="Q130" s="76" t="s">
        <v>29</v>
      </c>
    </row>
    <row r="131" s="67" customFormat="1" ht="82.5" hidden="1" spans="1:17">
      <c r="A131" s="75">
        <v>11</v>
      </c>
      <c r="B131" s="88" t="s">
        <v>440</v>
      </c>
      <c r="C131" s="76" t="s">
        <v>460</v>
      </c>
      <c r="D131" s="76" t="s">
        <v>23</v>
      </c>
      <c r="E131" s="76" t="s">
        <v>484</v>
      </c>
      <c r="F131" s="76" t="s">
        <v>64</v>
      </c>
      <c r="G131" s="76" t="s">
        <v>462</v>
      </c>
      <c r="H131" s="76" t="s">
        <v>150</v>
      </c>
      <c r="I131" s="88" t="s">
        <v>485</v>
      </c>
      <c r="J131" s="76">
        <f t="shared" si="2"/>
        <v>10</v>
      </c>
      <c r="K131" s="101">
        <v>8</v>
      </c>
      <c r="L131" s="101"/>
      <c r="M131" s="101">
        <v>2</v>
      </c>
      <c r="N131" s="101">
        <v>16</v>
      </c>
      <c r="O131" s="102" t="s">
        <v>486</v>
      </c>
      <c r="P131" s="102" t="s">
        <v>487</v>
      </c>
      <c r="Q131" s="76" t="s">
        <v>29</v>
      </c>
    </row>
    <row r="132" s="67" customFormat="1" ht="115.5" hidden="1" spans="1:17">
      <c r="A132" s="75">
        <v>12</v>
      </c>
      <c r="B132" s="88" t="s">
        <v>440</v>
      </c>
      <c r="C132" s="76" t="s">
        <v>488</v>
      </c>
      <c r="D132" s="76" t="s">
        <v>23</v>
      </c>
      <c r="E132" s="76" t="s">
        <v>225</v>
      </c>
      <c r="F132" s="76" t="s">
        <v>64</v>
      </c>
      <c r="G132" s="76" t="s">
        <v>489</v>
      </c>
      <c r="H132" s="76" t="s">
        <v>490</v>
      </c>
      <c r="I132" s="88" t="s">
        <v>491</v>
      </c>
      <c r="J132" s="76">
        <f t="shared" si="2"/>
        <v>8.5</v>
      </c>
      <c r="K132" s="101">
        <v>8</v>
      </c>
      <c r="L132" s="101"/>
      <c r="M132" s="101">
        <v>0.5</v>
      </c>
      <c r="N132" s="101">
        <v>10</v>
      </c>
      <c r="O132" s="102" t="s">
        <v>492</v>
      </c>
      <c r="P132" s="102" t="s">
        <v>493</v>
      </c>
      <c r="Q132" s="76" t="s">
        <v>38</v>
      </c>
    </row>
    <row r="133" s="67" customFormat="1" ht="115.5" hidden="1" spans="1:17">
      <c r="A133" s="75">
        <v>13</v>
      </c>
      <c r="B133" s="88" t="s">
        <v>440</v>
      </c>
      <c r="C133" s="76" t="s">
        <v>488</v>
      </c>
      <c r="D133" s="76" t="s">
        <v>23</v>
      </c>
      <c r="E133" s="76" t="s">
        <v>494</v>
      </c>
      <c r="F133" s="76" t="s">
        <v>25</v>
      </c>
      <c r="G133" s="76" t="s">
        <v>489</v>
      </c>
      <c r="H133" s="76" t="s">
        <v>490</v>
      </c>
      <c r="I133" s="88" t="s">
        <v>495</v>
      </c>
      <c r="J133" s="76">
        <f t="shared" ref="J133:J196" si="3">K133+L133+M133</f>
        <v>6</v>
      </c>
      <c r="K133" s="101">
        <v>5</v>
      </c>
      <c r="L133" s="101"/>
      <c r="M133" s="101">
        <v>1</v>
      </c>
      <c r="N133" s="101">
        <v>10</v>
      </c>
      <c r="O133" s="102" t="s">
        <v>496</v>
      </c>
      <c r="P133" s="102" t="s">
        <v>493</v>
      </c>
      <c r="Q133" s="76" t="s">
        <v>29</v>
      </c>
    </row>
    <row r="134" s="67" customFormat="1" ht="115.5" hidden="1" spans="1:17">
      <c r="A134" s="75">
        <v>14</v>
      </c>
      <c r="B134" s="88" t="s">
        <v>440</v>
      </c>
      <c r="C134" s="76" t="s">
        <v>488</v>
      </c>
      <c r="D134" s="76" t="s">
        <v>23</v>
      </c>
      <c r="E134" s="76" t="s">
        <v>497</v>
      </c>
      <c r="F134" s="76" t="s">
        <v>25</v>
      </c>
      <c r="G134" s="76" t="s">
        <v>489</v>
      </c>
      <c r="H134" s="76" t="s">
        <v>490</v>
      </c>
      <c r="I134" s="88" t="s">
        <v>498</v>
      </c>
      <c r="J134" s="76">
        <f t="shared" si="3"/>
        <v>8.5</v>
      </c>
      <c r="K134" s="101">
        <v>8</v>
      </c>
      <c r="L134" s="101"/>
      <c r="M134" s="101">
        <v>0.5</v>
      </c>
      <c r="N134" s="101">
        <v>10</v>
      </c>
      <c r="O134" s="102" t="s">
        <v>499</v>
      </c>
      <c r="P134" s="102" t="s">
        <v>493</v>
      </c>
      <c r="Q134" s="76" t="s">
        <v>29</v>
      </c>
    </row>
    <row r="135" s="67" customFormat="1" ht="82.5" hidden="1" spans="1:17">
      <c r="A135" s="75">
        <v>15</v>
      </c>
      <c r="B135" s="88" t="s">
        <v>440</v>
      </c>
      <c r="C135" s="76" t="s">
        <v>500</v>
      </c>
      <c r="D135" s="76" t="s">
        <v>23</v>
      </c>
      <c r="E135" s="76" t="s">
        <v>501</v>
      </c>
      <c r="F135" s="76" t="s">
        <v>199</v>
      </c>
      <c r="G135" s="76" t="s">
        <v>150</v>
      </c>
      <c r="H135" s="76" t="s">
        <v>423</v>
      </c>
      <c r="I135" s="88" t="s">
        <v>502</v>
      </c>
      <c r="J135" s="76">
        <f t="shared" si="3"/>
        <v>12</v>
      </c>
      <c r="K135" s="101">
        <v>10</v>
      </c>
      <c r="L135" s="101"/>
      <c r="M135" s="101">
        <v>2</v>
      </c>
      <c r="N135" s="101">
        <v>9</v>
      </c>
      <c r="O135" s="102" t="s">
        <v>503</v>
      </c>
      <c r="P135" s="102" t="s">
        <v>453</v>
      </c>
      <c r="Q135" s="76" t="s">
        <v>38</v>
      </c>
    </row>
    <row r="136" s="67" customFormat="1" ht="82.5" hidden="1" spans="1:17">
      <c r="A136" s="75">
        <v>16</v>
      </c>
      <c r="B136" s="88" t="s">
        <v>440</v>
      </c>
      <c r="C136" s="76" t="s">
        <v>500</v>
      </c>
      <c r="D136" s="76" t="s">
        <v>23</v>
      </c>
      <c r="E136" s="76" t="s">
        <v>504</v>
      </c>
      <c r="F136" s="76" t="s">
        <v>199</v>
      </c>
      <c r="G136" s="76" t="s">
        <v>149</v>
      </c>
      <c r="H136" s="76" t="s">
        <v>150</v>
      </c>
      <c r="I136" s="88" t="s">
        <v>505</v>
      </c>
      <c r="J136" s="76">
        <f t="shared" si="3"/>
        <v>30</v>
      </c>
      <c r="K136" s="101">
        <v>20</v>
      </c>
      <c r="L136" s="101"/>
      <c r="M136" s="101">
        <v>10</v>
      </c>
      <c r="N136" s="101">
        <v>5</v>
      </c>
      <c r="O136" s="102" t="s">
        <v>452</v>
      </c>
      <c r="P136" s="102" t="s">
        <v>456</v>
      </c>
      <c r="Q136" s="76" t="s">
        <v>70</v>
      </c>
    </row>
    <row r="137" s="67" customFormat="1" ht="82.5" hidden="1" spans="1:17">
      <c r="A137" s="75">
        <v>17</v>
      </c>
      <c r="B137" s="88" t="s">
        <v>440</v>
      </c>
      <c r="C137" s="76" t="s">
        <v>500</v>
      </c>
      <c r="D137" s="76" t="s">
        <v>23</v>
      </c>
      <c r="E137" s="76" t="s">
        <v>480</v>
      </c>
      <c r="F137" s="76" t="s">
        <v>29</v>
      </c>
      <c r="G137" s="76" t="s">
        <v>149</v>
      </c>
      <c r="H137" s="76" t="s">
        <v>150</v>
      </c>
      <c r="I137" s="88" t="s">
        <v>506</v>
      </c>
      <c r="J137" s="76">
        <f t="shared" si="3"/>
        <v>10</v>
      </c>
      <c r="K137" s="101">
        <v>8</v>
      </c>
      <c r="L137" s="101"/>
      <c r="M137" s="101">
        <v>2</v>
      </c>
      <c r="N137" s="101">
        <v>3</v>
      </c>
      <c r="O137" s="102" t="s">
        <v>459</v>
      </c>
      <c r="P137" s="102" t="s">
        <v>456</v>
      </c>
      <c r="Q137" s="76" t="s">
        <v>29</v>
      </c>
    </row>
    <row r="138" s="67" customFormat="1" ht="66" hidden="1" spans="1:17">
      <c r="A138" s="75">
        <v>18</v>
      </c>
      <c r="B138" s="88" t="s">
        <v>440</v>
      </c>
      <c r="C138" s="76" t="s">
        <v>507</v>
      </c>
      <c r="D138" s="76" t="s">
        <v>23</v>
      </c>
      <c r="E138" s="76" t="s">
        <v>508</v>
      </c>
      <c r="F138" s="76" t="s">
        <v>25</v>
      </c>
      <c r="G138" s="76" t="s">
        <v>509</v>
      </c>
      <c r="H138" s="76" t="s">
        <v>149</v>
      </c>
      <c r="I138" s="88" t="s">
        <v>510</v>
      </c>
      <c r="J138" s="76">
        <f t="shared" si="3"/>
        <v>11.5</v>
      </c>
      <c r="K138" s="101">
        <v>10</v>
      </c>
      <c r="L138" s="101"/>
      <c r="M138" s="101">
        <v>1.5</v>
      </c>
      <c r="N138" s="101">
        <v>7</v>
      </c>
      <c r="O138" s="102" t="s">
        <v>511</v>
      </c>
      <c r="P138" s="102" t="s">
        <v>512</v>
      </c>
      <c r="Q138" s="76" t="s">
        <v>38</v>
      </c>
    </row>
    <row r="139" s="67" customFormat="1" ht="82.5" hidden="1" spans="1:17">
      <c r="A139" s="75">
        <v>19</v>
      </c>
      <c r="B139" s="88" t="s">
        <v>440</v>
      </c>
      <c r="C139" s="76" t="s">
        <v>507</v>
      </c>
      <c r="D139" s="76" t="s">
        <v>23</v>
      </c>
      <c r="E139" s="76" t="s">
        <v>274</v>
      </c>
      <c r="F139" s="76" t="s">
        <v>25</v>
      </c>
      <c r="G139" s="76" t="s">
        <v>513</v>
      </c>
      <c r="H139" s="76" t="s">
        <v>514</v>
      </c>
      <c r="I139" s="88" t="s">
        <v>515</v>
      </c>
      <c r="J139" s="76">
        <f t="shared" si="3"/>
        <v>14</v>
      </c>
      <c r="K139" s="101">
        <v>10</v>
      </c>
      <c r="L139" s="101"/>
      <c r="M139" s="101">
        <v>4</v>
      </c>
      <c r="N139" s="101">
        <v>8</v>
      </c>
      <c r="O139" s="102" t="s">
        <v>516</v>
      </c>
      <c r="P139" s="102" t="s">
        <v>517</v>
      </c>
      <c r="Q139" s="76" t="s">
        <v>38</v>
      </c>
    </row>
    <row r="140" s="67" customFormat="1" ht="82.5" hidden="1" spans="1:17">
      <c r="A140" s="75">
        <v>20</v>
      </c>
      <c r="B140" s="88" t="s">
        <v>440</v>
      </c>
      <c r="C140" s="76" t="s">
        <v>507</v>
      </c>
      <c r="D140" s="76" t="s">
        <v>23</v>
      </c>
      <c r="E140" s="76" t="s">
        <v>518</v>
      </c>
      <c r="F140" s="76" t="s">
        <v>25</v>
      </c>
      <c r="G140" s="76" t="s">
        <v>476</v>
      </c>
      <c r="H140" s="76">
        <v>2020.7</v>
      </c>
      <c r="I140" s="88" t="s">
        <v>519</v>
      </c>
      <c r="J140" s="76">
        <f t="shared" si="3"/>
        <v>11</v>
      </c>
      <c r="K140" s="101">
        <v>10</v>
      </c>
      <c r="L140" s="101"/>
      <c r="M140" s="101">
        <v>1</v>
      </c>
      <c r="N140" s="101">
        <v>8</v>
      </c>
      <c r="O140" s="102" t="s">
        <v>516</v>
      </c>
      <c r="P140" s="102" t="s">
        <v>517</v>
      </c>
      <c r="Q140" s="76" t="s">
        <v>29</v>
      </c>
    </row>
    <row r="141" s="67" customFormat="1" ht="82.5" hidden="1" spans="1:17">
      <c r="A141" s="75">
        <v>21</v>
      </c>
      <c r="B141" s="88" t="s">
        <v>440</v>
      </c>
      <c r="C141" s="76" t="s">
        <v>507</v>
      </c>
      <c r="D141" s="76" t="s">
        <v>23</v>
      </c>
      <c r="E141" s="76" t="s">
        <v>520</v>
      </c>
      <c r="F141" s="76" t="s">
        <v>25</v>
      </c>
      <c r="G141" s="76" t="s">
        <v>489</v>
      </c>
      <c r="H141" s="76">
        <v>2020.8</v>
      </c>
      <c r="I141" s="88" t="s">
        <v>521</v>
      </c>
      <c r="J141" s="76">
        <f t="shared" si="3"/>
        <v>6</v>
      </c>
      <c r="K141" s="101">
        <v>5</v>
      </c>
      <c r="L141" s="101"/>
      <c r="M141" s="101">
        <v>1</v>
      </c>
      <c r="N141" s="101">
        <v>5</v>
      </c>
      <c r="O141" s="102" t="s">
        <v>452</v>
      </c>
      <c r="P141" s="102" t="s">
        <v>517</v>
      </c>
      <c r="Q141" s="76" t="s">
        <v>29</v>
      </c>
    </row>
    <row r="142" s="67" customFormat="1" ht="132" hidden="1" spans="1:17">
      <c r="A142" s="75">
        <v>22</v>
      </c>
      <c r="B142" s="88" t="s">
        <v>440</v>
      </c>
      <c r="C142" s="76" t="s">
        <v>522</v>
      </c>
      <c r="D142" s="76" t="s">
        <v>23</v>
      </c>
      <c r="E142" s="76" t="s">
        <v>523</v>
      </c>
      <c r="F142" s="76" t="s">
        <v>25</v>
      </c>
      <c r="G142" s="76" t="s">
        <v>422</v>
      </c>
      <c r="H142" s="76" t="s">
        <v>422</v>
      </c>
      <c r="I142" s="88" t="s">
        <v>524</v>
      </c>
      <c r="J142" s="76">
        <f t="shared" si="3"/>
        <v>7.5</v>
      </c>
      <c r="K142" s="101">
        <v>7</v>
      </c>
      <c r="L142" s="101"/>
      <c r="M142" s="101">
        <v>0.5</v>
      </c>
      <c r="N142" s="101">
        <v>7</v>
      </c>
      <c r="O142" s="102" t="s">
        <v>525</v>
      </c>
      <c r="P142" s="102" t="s">
        <v>28</v>
      </c>
      <c r="Q142" s="76" t="s">
        <v>29</v>
      </c>
    </row>
    <row r="143" s="67" customFormat="1" ht="99" hidden="1" spans="1:17">
      <c r="A143" s="75">
        <v>23</v>
      </c>
      <c r="B143" s="88" t="s">
        <v>440</v>
      </c>
      <c r="C143" s="76" t="s">
        <v>522</v>
      </c>
      <c r="D143" s="76" t="s">
        <v>23</v>
      </c>
      <c r="E143" s="76" t="s">
        <v>526</v>
      </c>
      <c r="F143" s="76" t="s">
        <v>25</v>
      </c>
      <c r="G143" s="76" t="s">
        <v>489</v>
      </c>
      <c r="H143" s="76" t="s">
        <v>489</v>
      </c>
      <c r="I143" s="88" t="s">
        <v>527</v>
      </c>
      <c r="J143" s="76">
        <f t="shared" si="3"/>
        <v>6</v>
      </c>
      <c r="K143" s="101">
        <v>5</v>
      </c>
      <c r="L143" s="101"/>
      <c r="M143" s="101">
        <v>1</v>
      </c>
      <c r="N143" s="101">
        <v>5</v>
      </c>
      <c r="O143" s="102" t="s">
        <v>528</v>
      </c>
      <c r="P143" s="102" t="s">
        <v>28</v>
      </c>
      <c r="Q143" s="76" t="s">
        <v>29</v>
      </c>
    </row>
    <row r="144" s="67" customFormat="1" ht="99" hidden="1" spans="1:17">
      <c r="A144" s="75">
        <v>24</v>
      </c>
      <c r="B144" s="88" t="s">
        <v>440</v>
      </c>
      <c r="C144" s="76" t="s">
        <v>522</v>
      </c>
      <c r="D144" s="76" t="s">
        <v>23</v>
      </c>
      <c r="E144" s="76" t="s">
        <v>240</v>
      </c>
      <c r="F144" s="76" t="s">
        <v>25</v>
      </c>
      <c r="G144" s="76" t="s">
        <v>149</v>
      </c>
      <c r="H144" s="76" t="s">
        <v>149</v>
      </c>
      <c r="I144" s="88" t="s">
        <v>529</v>
      </c>
      <c r="J144" s="76">
        <f t="shared" si="3"/>
        <v>9</v>
      </c>
      <c r="K144" s="101">
        <v>8</v>
      </c>
      <c r="L144" s="101"/>
      <c r="M144" s="101">
        <v>1</v>
      </c>
      <c r="N144" s="101">
        <v>6</v>
      </c>
      <c r="O144" s="102" t="s">
        <v>530</v>
      </c>
      <c r="P144" s="102" t="s">
        <v>531</v>
      </c>
      <c r="Q144" s="76" t="s">
        <v>29</v>
      </c>
    </row>
    <row r="145" s="67" customFormat="1" ht="66" hidden="1" spans="1:17">
      <c r="A145" s="75">
        <v>25</v>
      </c>
      <c r="B145" s="88" t="s">
        <v>440</v>
      </c>
      <c r="C145" s="76" t="s">
        <v>532</v>
      </c>
      <c r="D145" s="76" t="s">
        <v>23</v>
      </c>
      <c r="E145" s="76" t="s">
        <v>533</v>
      </c>
      <c r="F145" s="76" t="s">
        <v>25</v>
      </c>
      <c r="G145" s="76" t="s">
        <v>534</v>
      </c>
      <c r="H145" s="76" t="s">
        <v>423</v>
      </c>
      <c r="I145" s="88" t="s">
        <v>535</v>
      </c>
      <c r="J145" s="76">
        <f t="shared" si="3"/>
        <v>8.2</v>
      </c>
      <c r="K145" s="101">
        <v>8</v>
      </c>
      <c r="L145" s="101"/>
      <c r="M145" s="101">
        <v>0.2</v>
      </c>
      <c r="N145" s="101">
        <v>19</v>
      </c>
      <c r="O145" s="102" t="s">
        <v>536</v>
      </c>
      <c r="P145" s="102" t="s">
        <v>537</v>
      </c>
      <c r="Q145" s="76" t="s">
        <v>29</v>
      </c>
    </row>
    <row r="146" s="67" customFormat="1" ht="66" hidden="1" spans="1:17">
      <c r="A146" s="75">
        <v>26</v>
      </c>
      <c r="B146" s="88" t="s">
        <v>440</v>
      </c>
      <c r="C146" s="76" t="s">
        <v>532</v>
      </c>
      <c r="D146" s="76" t="s">
        <v>23</v>
      </c>
      <c r="E146" s="76" t="s">
        <v>538</v>
      </c>
      <c r="F146" s="76" t="s">
        <v>25</v>
      </c>
      <c r="G146" s="76" t="s">
        <v>534</v>
      </c>
      <c r="H146" s="76" t="s">
        <v>423</v>
      </c>
      <c r="I146" s="88" t="s">
        <v>539</v>
      </c>
      <c r="J146" s="76">
        <f t="shared" si="3"/>
        <v>5.2</v>
      </c>
      <c r="K146" s="101">
        <v>5</v>
      </c>
      <c r="L146" s="101"/>
      <c r="M146" s="101">
        <v>0.2</v>
      </c>
      <c r="N146" s="101">
        <v>11</v>
      </c>
      <c r="O146" s="102" t="s">
        <v>540</v>
      </c>
      <c r="P146" s="102" t="s">
        <v>537</v>
      </c>
      <c r="Q146" s="76" t="s">
        <v>29</v>
      </c>
    </row>
    <row r="147" s="67" customFormat="1" ht="66" hidden="1" spans="1:17">
      <c r="A147" s="75">
        <v>27</v>
      </c>
      <c r="B147" s="88" t="s">
        <v>440</v>
      </c>
      <c r="C147" s="76" t="s">
        <v>532</v>
      </c>
      <c r="D147" s="76" t="s">
        <v>23</v>
      </c>
      <c r="E147" s="76" t="s">
        <v>541</v>
      </c>
      <c r="F147" s="76" t="s">
        <v>25</v>
      </c>
      <c r="G147" s="76" t="s">
        <v>534</v>
      </c>
      <c r="H147" s="76" t="s">
        <v>423</v>
      </c>
      <c r="I147" s="88" t="s">
        <v>542</v>
      </c>
      <c r="J147" s="76">
        <f t="shared" si="3"/>
        <v>10.5</v>
      </c>
      <c r="K147" s="101">
        <v>10</v>
      </c>
      <c r="L147" s="101"/>
      <c r="M147" s="101">
        <v>0.5</v>
      </c>
      <c r="N147" s="101">
        <v>26</v>
      </c>
      <c r="O147" s="102" t="s">
        <v>543</v>
      </c>
      <c r="P147" s="102" t="s">
        <v>537</v>
      </c>
      <c r="Q147" s="76" t="s">
        <v>29</v>
      </c>
    </row>
    <row r="148" s="67" customFormat="1" ht="66" hidden="1" spans="1:17">
      <c r="A148" s="75">
        <v>28</v>
      </c>
      <c r="B148" s="88" t="s">
        <v>440</v>
      </c>
      <c r="C148" s="76" t="s">
        <v>532</v>
      </c>
      <c r="D148" s="76" t="s">
        <v>23</v>
      </c>
      <c r="E148" s="76" t="s">
        <v>544</v>
      </c>
      <c r="F148" s="76" t="s">
        <v>199</v>
      </c>
      <c r="G148" s="76" t="s">
        <v>534</v>
      </c>
      <c r="H148" s="76" t="s">
        <v>423</v>
      </c>
      <c r="I148" s="88" t="s">
        <v>545</v>
      </c>
      <c r="J148" s="76">
        <f t="shared" si="3"/>
        <v>16.5</v>
      </c>
      <c r="K148" s="101">
        <v>15</v>
      </c>
      <c r="L148" s="101"/>
      <c r="M148" s="101">
        <v>1.5</v>
      </c>
      <c r="N148" s="101">
        <v>10</v>
      </c>
      <c r="O148" s="102" t="s">
        <v>546</v>
      </c>
      <c r="P148" s="102" t="s">
        <v>537</v>
      </c>
      <c r="Q148" s="76" t="s">
        <v>29</v>
      </c>
    </row>
    <row r="149" s="67" customFormat="1" ht="99" hidden="1" spans="1:17">
      <c r="A149" s="75">
        <v>29</v>
      </c>
      <c r="B149" s="88" t="s">
        <v>440</v>
      </c>
      <c r="C149" s="76" t="s">
        <v>547</v>
      </c>
      <c r="D149" s="76" t="s">
        <v>23</v>
      </c>
      <c r="E149" s="76" t="s">
        <v>40</v>
      </c>
      <c r="F149" s="76" t="s">
        <v>25</v>
      </c>
      <c r="G149" s="76" t="s">
        <v>548</v>
      </c>
      <c r="H149" s="76" t="s">
        <v>423</v>
      </c>
      <c r="I149" s="88" t="s">
        <v>549</v>
      </c>
      <c r="J149" s="76">
        <f t="shared" si="3"/>
        <v>5.5</v>
      </c>
      <c r="K149" s="101">
        <v>5</v>
      </c>
      <c r="L149" s="101"/>
      <c r="M149" s="101">
        <v>0.5</v>
      </c>
      <c r="N149" s="101">
        <v>4</v>
      </c>
      <c r="O149" s="102" t="s">
        <v>550</v>
      </c>
      <c r="P149" s="102" t="s">
        <v>28</v>
      </c>
      <c r="Q149" s="76" t="s">
        <v>29</v>
      </c>
    </row>
    <row r="150" s="67" customFormat="1" ht="99" hidden="1" spans="1:17">
      <c r="A150" s="75">
        <v>30</v>
      </c>
      <c r="B150" s="88" t="s">
        <v>440</v>
      </c>
      <c r="C150" s="76" t="s">
        <v>547</v>
      </c>
      <c r="D150" s="76" t="s">
        <v>23</v>
      </c>
      <c r="E150" s="76" t="s">
        <v>551</v>
      </c>
      <c r="F150" s="76" t="s">
        <v>25</v>
      </c>
      <c r="G150" s="76" t="s">
        <v>548</v>
      </c>
      <c r="H150" s="76" t="s">
        <v>423</v>
      </c>
      <c r="I150" s="88" t="s">
        <v>552</v>
      </c>
      <c r="J150" s="76">
        <f t="shared" si="3"/>
        <v>5.5</v>
      </c>
      <c r="K150" s="101">
        <v>5</v>
      </c>
      <c r="L150" s="101"/>
      <c r="M150" s="101">
        <v>0.5</v>
      </c>
      <c r="N150" s="101">
        <v>5</v>
      </c>
      <c r="O150" s="102" t="s">
        <v>553</v>
      </c>
      <c r="P150" s="102" t="s">
        <v>28</v>
      </c>
      <c r="Q150" s="76" t="s">
        <v>29</v>
      </c>
    </row>
    <row r="151" s="67" customFormat="1" ht="115.5" hidden="1" spans="1:17">
      <c r="A151" s="75">
        <v>31</v>
      </c>
      <c r="B151" s="88" t="s">
        <v>440</v>
      </c>
      <c r="C151" s="76" t="s">
        <v>547</v>
      </c>
      <c r="D151" s="76" t="s">
        <v>23</v>
      </c>
      <c r="E151" s="76" t="s">
        <v>240</v>
      </c>
      <c r="F151" s="76" t="s">
        <v>25</v>
      </c>
      <c r="G151" s="76" t="s">
        <v>548</v>
      </c>
      <c r="H151" s="76" t="s">
        <v>423</v>
      </c>
      <c r="I151" s="88" t="s">
        <v>554</v>
      </c>
      <c r="J151" s="76">
        <f t="shared" si="3"/>
        <v>20</v>
      </c>
      <c r="K151" s="101">
        <v>13</v>
      </c>
      <c r="L151" s="101"/>
      <c r="M151" s="101">
        <v>7</v>
      </c>
      <c r="N151" s="101">
        <v>8</v>
      </c>
      <c r="O151" s="102" t="s">
        <v>555</v>
      </c>
      <c r="P151" s="102" t="s">
        <v>28</v>
      </c>
      <c r="Q151" s="76" t="s">
        <v>29</v>
      </c>
    </row>
    <row r="152" s="67" customFormat="1" ht="82.5" hidden="1" spans="1:17">
      <c r="A152" s="75">
        <v>32</v>
      </c>
      <c r="B152" s="88" t="s">
        <v>440</v>
      </c>
      <c r="C152" s="76" t="s">
        <v>556</v>
      </c>
      <c r="D152" s="76" t="s">
        <v>23</v>
      </c>
      <c r="E152" s="76" t="s">
        <v>557</v>
      </c>
      <c r="F152" s="76" t="s">
        <v>25</v>
      </c>
      <c r="G152" s="76" t="s">
        <v>462</v>
      </c>
      <c r="H152" s="76" t="s">
        <v>423</v>
      </c>
      <c r="I152" s="88" t="s">
        <v>558</v>
      </c>
      <c r="J152" s="76">
        <f t="shared" si="3"/>
        <v>11</v>
      </c>
      <c r="K152" s="101">
        <v>10</v>
      </c>
      <c r="L152" s="101"/>
      <c r="M152" s="101">
        <v>1</v>
      </c>
      <c r="N152" s="101">
        <v>15</v>
      </c>
      <c r="O152" s="102" t="s">
        <v>559</v>
      </c>
      <c r="P152" s="102" t="s">
        <v>560</v>
      </c>
      <c r="Q152" s="76" t="s">
        <v>29</v>
      </c>
    </row>
    <row r="153" s="67" customFormat="1" ht="82.5" hidden="1" spans="1:17">
      <c r="A153" s="75">
        <v>33</v>
      </c>
      <c r="B153" s="88" t="s">
        <v>440</v>
      </c>
      <c r="C153" s="76" t="s">
        <v>556</v>
      </c>
      <c r="D153" s="76" t="s">
        <v>23</v>
      </c>
      <c r="E153" s="76" t="s">
        <v>561</v>
      </c>
      <c r="F153" s="76" t="s">
        <v>25</v>
      </c>
      <c r="G153" s="76" t="s">
        <v>462</v>
      </c>
      <c r="H153" s="76" t="s">
        <v>423</v>
      </c>
      <c r="I153" s="88" t="s">
        <v>562</v>
      </c>
      <c r="J153" s="76">
        <f t="shared" si="3"/>
        <v>9</v>
      </c>
      <c r="K153" s="101">
        <v>8</v>
      </c>
      <c r="L153" s="101"/>
      <c r="M153" s="101">
        <v>1</v>
      </c>
      <c r="N153" s="101">
        <v>12</v>
      </c>
      <c r="O153" s="102" t="s">
        <v>559</v>
      </c>
      <c r="P153" s="102" t="s">
        <v>560</v>
      </c>
      <c r="Q153" s="76" t="s">
        <v>29</v>
      </c>
    </row>
    <row r="154" s="67" customFormat="1" ht="82.5" hidden="1" spans="1:17">
      <c r="A154" s="75">
        <v>34</v>
      </c>
      <c r="B154" s="88" t="s">
        <v>440</v>
      </c>
      <c r="C154" s="76" t="s">
        <v>556</v>
      </c>
      <c r="D154" s="76" t="s">
        <v>23</v>
      </c>
      <c r="E154" s="76" t="s">
        <v>563</v>
      </c>
      <c r="F154" s="76" t="s">
        <v>25</v>
      </c>
      <c r="G154" s="76" t="s">
        <v>513</v>
      </c>
      <c r="H154" s="76" t="s">
        <v>514</v>
      </c>
      <c r="I154" s="88" t="s">
        <v>564</v>
      </c>
      <c r="J154" s="76">
        <f t="shared" si="3"/>
        <v>9</v>
      </c>
      <c r="K154" s="101">
        <v>8</v>
      </c>
      <c r="L154" s="101"/>
      <c r="M154" s="101">
        <v>1</v>
      </c>
      <c r="N154" s="101">
        <v>8</v>
      </c>
      <c r="O154" s="102" t="s">
        <v>565</v>
      </c>
      <c r="P154" s="102" t="s">
        <v>566</v>
      </c>
      <c r="Q154" s="76" t="s">
        <v>38</v>
      </c>
    </row>
    <row r="155" s="67" customFormat="1" ht="99" hidden="1" spans="1:17">
      <c r="A155" s="75">
        <v>35</v>
      </c>
      <c r="B155" s="88" t="s">
        <v>440</v>
      </c>
      <c r="C155" s="76" t="s">
        <v>567</v>
      </c>
      <c r="D155" s="76" t="s">
        <v>23</v>
      </c>
      <c r="E155" s="76" t="s">
        <v>240</v>
      </c>
      <c r="F155" s="76" t="s">
        <v>25</v>
      </c>
      <c r="G155" s="76" t="s">
        <v>548</v>
      </c>
      <c r="H155" s="76" t="s">
        <v>423</v>
      </c>
      <c r="I155" s="88" t="s">
        <v>568</v>
      </c>
      <c r="J155" s="76">
        <f t="shared" si="3"/>
        <v>10.2</v>
      </c>
      <c r="K155" s="101">
        <v>10</v>
      </c>
      <c r="L155" s="101"/>
      <c r="M155" s="101">
        <v>0.2</v>
      </c>
      <c r="N155" s="101">
        <v>5</v>
      </c>
      <c r="O155" s="102" t="s">
        <v>569</v>
      </c>
      <c r="P155" s="102" t="s">
        <v>28</v>
      </c>
      <c r="Q155" s="76" t="s">
        <v>29</v>
      </c>
    </row>
    <row r="156" s="67" customFormat="1" ht="115.5" hidden="1" spans="1:17">
      <c r="A156" s="75">
        <v>36</v>
      </c>
      <c r="B156" s="88" t="s">
        <v>440</v>
      </c>
      <c r="C156" s="76" t="s">
        <v>567</v>
      </c>
      <c r="D156" s="76" t="s">
        <v>23</v>
      </c>
      <c r="E156" s="76" t="s">
        <v>570</v>
      </c>
      <c r="F156" s="76" t="s">
        <v>25</v>
      </c>
      <c r="G156" s="76" t="s">
        <v>548</v>
      </c>
      <c r="H156" s="76" t="s">
        <v>423</v>
      </c>
      <c r="I156" s="88" t="s">
        <v>571</v>
      </c>
      <c r="J156" s="76">
        <f t="shared" si="3"/>
        <v>5.2</v>
      </c>
      <c r="K156" s="101">
        <v>5</v>
      </c>
      <c r="L156" s="101"/>
      <c r="M156" s="101">
        <v>0.2</v>
      </c>
      <c r="N156" s="101">
        <v>6</v>
      </c>
      <c r="O156" s="102" t="s">
        <v>572</v>
      </c>
      <c r="P156" s="102" t="s">
        <v>28</v>
      </c>
      <c r="Q156" s="76" t="s">
        <v>29</v>
      </c>
    </row>
    <row r="157" s="67" customFormat="1" ht="132" hidden="1" spans="1:17">
      <c r="A157" s="75">
        <v>37</v>
      </c>
      <c r="B157" s="88" t="s">
        <v>440</v>
      </c>
      <c r="C157" s="76" t="s">
        <v>567</v>
      </c>
      <c r="D157" s="76" t="s">
        <v>23</v>
      </c>
      <c r="E157" s="76" t="s">
        <v>573</v>
      </c>
      <c r="F157" s="76" t="s">
        <v>25</v>
      </c>
      <c r="G157" s="76" t="s">
        <v>548</v>
      </c>
      <c r="H157" s="76" t="s">
        <v>423</v>
      </c>
      <c r="I157" s="88" t="s">
        <v>574</v>
      </c>
      <c r="J157" s="76">
        <f t="shared" si="3"/>
        <v>5.2</v>
      </c>
      <c r="K157" s="101">
        <v>5</v>
      </c>
      <c r="L157" s="101"/>
      <c r="M157" s="101">
        <v>0.2</v>
      </c>
      <c r="N157" s="101">
        <v>10</v>
      </c>
      <c r="O157" s="102" t="s">
        <v>575</v>
      </c>
      <c r="P157" s="102" t="s">
        <v>28</v>
      </c>
      <c r="Q157" s="76" t="s">
        <v>29</v>
      </c>
    </row>
    <row r="158" s="67" customFormat="1" ht="82.5" hidden="1" spans="1:17">
      <c r="A158" s="75">
        <v>38</v>
      </c>
      <c r="B158" s="88" t="s">
        <v>440</v>
      </c>
      <c r="C158" s="76" t="s">
        <v>576</v>
      </c>
      <c r="D158" s="76" t="s">
        <v>23</v>
      </c>
      <c r="E158" s="76" t="s">
        <v>40</v>
      </c>
      <c r="F158" s="76" t="s">
        <v>25</v>
      </c>
      <c r="G158" s="76" t="s">
        <v>534</v>
      </c>
      <c r="H158" s="76" t="s">
        <v>423</v>
      </c>
      <c r="I158" s="88" t="s">
        <v>577</v>
      </c>
      <c r="J158" s="76">
        <f t="shared" si="3"/>
        <v>5.5</v>
      </c>
      <c r="K158" s="101">
        <v>5</v>
      </c>
      <c r="L158" s="101"/>
      <c r="M158" s="101">
        <v>0.5</v>
      </c>
      <c r="N158" s="101">
        <v>14</v>
      </c>
      <c r="O158" s="102" t="s">
        <v>540</v>
      </c>
      <c r="P158" s="102" t="s">
        <v>493</v>
      </c>
      <c r="Q158" s="76" t="s">
        <v>29</v>
      </c>
    </row>
    <row r="159" s="67" customFormat="1" ht="82.5" hidden="1" spans="1:17">
      <c r="A159" s="75">
        <v>39</v>
      </c>
      <c r="B159" s="88" t="s">
        <v>440</v>
      </c>
      <c r="C159" s="76" t="s">
        <v>576</v>
      </c>
      <c r="D159" s="76" t="s">
        <v>23</v>
      </c>
      <c r="E159" s="76" t="s">
        <v>557</v>
      </c>
      <c r="F159" s="76" t="s">
        <v>25</v>
      </c>
      <c r="G159" s="76" t="s">
        <v>534</v>
      </c>
      <c r="H159" s="76" t="s">
        <v>423</v>
      </c>
      <c r="I159" s="88" t="s">
        <v>578</v>
      </c>
      <c r="J159" s="76">
        <f t="shared" si="3"/>
        <v>10</v>
      </c>
      <c r="K159" s="101">
        <v>7</v>
      </c>
      <c r="L159" s="101"/>
      <c r="M159" s="101">
        <v>3</v>
      </c>
      <c r="N159" s="101">
        <v>16</v>
      </c>
      <c r="O159" s="102" t="s">
        <v>579</v>
      </c>
      <c r="P159" s="102" t="s">
        <v>493</v>
      </c>
      <c r="Q159" s="76" t="s">
        <v>29</v>
      </c>
    </row>
    <row r="160" s="67" customFormat="1" ht="99" hidden="1" spans="1:17">
      <c r="A160" s="75">
        <v>40</v>
      </c>
      <c r="B160" s="88" t="s">
        <v>440</v>
      </c>
      <c r="C160" s="76" t="s">
        <v>580</v>
      </c>
      <c r="D160" s="76" t="s">
        <v>23</v>
      </c>
      <c r="E160" s="76" t="s">
        <v>581</v>
      </c>
      <c r="F160" s="76" t="s">
        <v>25</v>
      </c>
      <c r="G160" s="76" t="s">
        <v>476</v>
      </c>
      <c r="H160" s="76" t="s">
        <v>489</v>
      </c>
      <c r="I160" s="88" t="s">
        <v>582</v>
      </c>
      <c r="J160" s="76">
        <f t="shared" si="3"/>
        <v>8.5</v>
      </c>
      <c r="K160" s="101">
        <v>8</v>
      </c>
      <c r="L160" s="101"/>
      <c r="M160" s="101">
        <v>0.5</v>
      </c>
      <c r="N160" s="101">
        <v>12</v>
      </c>
      <c r="O160" s="102" t="s">
        <v>583</v>
      </c>
      <c r="P160" s="102" t="s">
        <v>584</v>
      </c>
      <c r="Q160" s="76" t="s">
        <v>38</v>
      </c>
    </row>
    <row r="161" s="67" customFormat="1" ht="99" hidden="1" spans="1:17">
      <c r="A161" s="75">
        <v>41</v>
      </c>
      <c r="B161" s="88" t="s">
        <v>440</v>
      </c>
      <c r="C161" s="76" t="s">
        <v>580</v>
      </c>
      <c r="D161" s="76" t="s">
        <v>23</v>
      </c>
      <c r="E161" s="76" t="s">
        <v>585</v>
      </c>
      <c r="F161" s="76" t="s">
        <v>25</v>
      </c>
      <c r="G161" s="76" t="s">
        <v>489</v>
      </c>
      <c r="H161" s="76" t="s">
        <v>462</v>
      </c>
      <c r="I161" s="88" t="s">
        <v>586</v>
      </c>
      <c r="J161" s="76">
        <f t="shared" si="3"/>
        <v>6</v>
      </c>
      <c r="K161" s="101">
        <v>5</v>
      </c>
      <c r="L161" s="101"/>
      <c r="M161" s="101">
        <v>1</v>
      </c>
      <c r="N161" s="101">
        <v>14</v>
      </c>
      <c r="O161" s="102" t="s">
        <v>587</v>
      </c>
      <c r="P161" s="102" t="s">
        <v>584</v>
      </c>
      <c r="Q161" s="76" t="s">
        <v>29</v>
      </c>
    </row>
    <row r="162" s="67" customFormat="1" ht="115.5" hidden="1" spans="1:17">
      <c r="A162" s="75">
        <v>42</v>
      </c>
      <c r="B162" s="88" t="s">
        <v>440</v>
      </c>
      <c r="C162" s="76" t="s">
        <v>580</v>
      </c>
      <c r="D162" s="76" t="s">
        <v>23</v>
      </c>
      <c r="E162" s="76" t="s">
        <v>588</v>
      </c>
      <c r="F162" s="76" t="s">
        <v>589</v>
      </c>
      <c r="G162" s="76" t="s">
        <v>462</v>
      </c>
      <c r="H162" s="76" t="s">
        <v>150</v>
      </c>
      <c r="I162" s="88" t="s">
        <v>590</v>
      </c>
      <c r="J162" s="76">
        <f t="shared" si="3"/>
        <v>5.5</v>
      </c>
      <c r="K162" s="101">
        <v>5</v>
      </c>
      <c r="L162" s="101"/>
      <c r="M162" s="101">
        <v>0.5</v>
      </c>
      <c r="N162" s="101">
        <v>22</v>
      </c>
      <c r="O162" s="102" t="s">
        <v>591</v>
      </c>
      <c r="P162" s="102" t="s">
        <v>584</v>
      </c>
      <c r="Q162" s="76" t="s">
        <v>29</v>
      </c>
    </row>
    <row r="163" s="67" customFormat="1" ht="115.5" hidden="1" spans="1:17">
      <c r="A163" s="75">
        <v>43</v>
      </c>
      <c r="B163" s="88" t="s">
        <v>440</v>
      </c>
      <c r="C163" s="76" t="s">
        <v>592</v>
      </c>
      <c r="D163" s="76" t="s">
        <v>23</v>
      </c>
      <c r="E163" s="76" t="s">
        <v>523</v>
      </c>
      <c r="F163" s="76" t="s">
        <v>25</v>
      </c>
      <c r="G163" s="76" t="s">
        <v>476</v>
      </c>
      <c r="H163" s="76" t="s">
        <v>150</v>
      </c>
      <c r="I163" s="88" t="s">
        <v>593</v>
      </c>
      <c r="J163" s="76">
        <f t="shared" si="3"/>
        <v>12</v>
      </c>
      <c r="K163" s="101">
        <v>10</v>
      </c>
      <c r="L163" s="101"/>
      <c r="M163" s="101">
        <v>2</v>
      </c>
      <c r="N163" s="101">
        <v>10</v>
      </c>
      <c r="O163" s="102" t="s">
        <v>591</v>
      </c>
      <c r="P163" s="102" t="s">
        <v>493</v>
      </c>
      <c r="Q163" s="76" t="s">
        <v>29</v>
      </c>
    </row>
    <row r="164" s="67" customFormat="1" ht="82.5" hidden="1" spans="1:17">
      <c r="A164" s="75">
        <v>44</v>
      </c>
      <c r="B164" s="88" t="s">
        <v>440</v>
      </c>
      <c r="C164" s="76" t="s">
        <v>592</v>
      </c>
      <c r="D164" s="76" t="s">
        <v>23</v>
      </c>
      <c r="E164" s="76" t="s">
        <v>594</v>
      </c>
      <c r="F164" s="76" t="s">
        <v>25</v>
      </c>
      <c r="G164" s="76" t="s">
        <v>476</v>
      </c>
      <c r="H164" s="76" t="s">
        <v>150</v>
      </c>
      <c r="I164" s="88" t="s">
        <v>595</v>
      </c>
      <c r="J164" s="76">
        <f t="shared" si="3"/>
        <v>10</v>
      </c>
      <c r="K164" s="101">
        <v>8</v>
      </c>
      <c r="L164" s="101"/>
      <c r="M164" s="101">
        <v>2</v>
      </c>
      <c r="N164" s="101">
        <v>12</v>
      </c>
      <c r="O164" s="102" t="s">
        <v>596</v>
      </c>
      <c r="P164" s="102" t="s">
        <v>493</v>
      </c>
      <c r="Q164" s="76" t="s">
        <v>29</v>
      </c>
    </row>
    <row r="165" s="67" customFormat="1" ht="82.5" hidden="1" spans="1:17">
      <c r="A165" s="75">
        <v>45</v>
      </c>
      <c r="B165" s="88" t="s">
        <v>440</v>
      </c>
      <c r="C165" s="76" t="s">
        <v>592</v>
      </c>
      <c r="D165" s="76" t="s">
        <v>23</v>
      </c>
      <c r="E165" s="76" t="s">
        <v>597</v>
      </c>
      <c r="F165" s="76" t="s">
        <v>25</v>
      </c>
      <c r="G165" s="76" t="s">
        <v>476</v>
      </c>
      <c r="H165" s="76" t="s">
        <v>150</v>
      </c>
      <c r="I165" s="88" t="s">
        <v>598</v>
      </c>
      <c r="J165" s="76">
        <f t="shared" si="3"/>
        <v>6</v>
      </c>
      <c r="K165" s="101">
        <v>5</v>
      </c>
      <c r="L165" s="101"/>
      <c r="M165" s="101">
        <v>1</v>
      </c>
      <c r="N165" s="101">
        <v>14</v>
      </c>
      <c r="O165" s="102" t="s">
        <v>599</v>
      </c>
      <c r="P165" s="102" t="s">
        <v>493</v>
      </c>
      <c r="Q165" s="76" t="s">
        <v>29</v>
      </c>
    </row>
    <row r="166" s="67" customFormat="1" ht="82.5" hidden="1" spans="1:17">
      <c r="A166" s="75">
        <v>46</v>
      </c>
      <c r="B166" s="88" t="s">
        <v>440</v>
      </c>
      <c r="C166" s="76" t="s">
        <v>592</v>
      </c>
      <c r="D166" s="76" t="s">
        <v>23</v>
      </c>
      <c r="E166" s="76" t="s">
        <v>600</v>
      </c>
      <c r="F166" s="76" t="s">
        <v>25</v>
      </c>
      <c r="G166" s="76" t="s">
        <v>476</v>
      </c>
      <c r="H166" s="76" t="s">
        <v>150</v>
      </c>
      <c r="I166" s="88" t="s">
        <v>601</v>
      </c>
      <c r="J166" s="76">
        <f t="shared" si="3"/>
        <v>6</v>
      </c>
      <c r="K166" s="101">
        <v>5</v>
      </c>
      <c r="L166" s="101"/>
      <c r="M166" s="101">
        <v>1</v>
      </c>
      <c r="N166" s="101">
        <v>13</v>
      </c>
      <c r="O166" s="102" t="s">
        <v>602</v>
      </c>
      <c r="P166" s="102" t="s">
        <v>493</v>
      </c>
      <c r="Q166" s="76" t="s">
        <v>29</v>
      </c>
    </row>
    <row r="167" s="67" customFormat="1" ht="132" hidden="1" spans="1:17">
      <c r="A167" s="75">
        <v>47</v>
      </c>
      <c r="B167" s="88" t="s">
        <v>440</v>
      </c>
      <c r="C167" s="76" t="s">
        <v>603</v>
      </c>
      <c r="D167" s="76" t="s">
        <v>23</v>
      </c>
      <c r="E167" s="76" t="s">
        <v>508</v>
      </c>
      <c r="F167" s="76" t="s">
        <v>25</v>
      </c>
      <c r="G167" s="76" t="s">
        <v>157</v>
      </c>
      <c r="H167" s="76" t="s">
        <v>149</v>
      </c>
      <c r="I167" s="88" t="s">
        <v>604</v>
      </c>
      <c r="J167" s="76">
        <f t="shared" si="3"/>
        <v>11</v>
      </c>
      <c r="K167" s="101">
        <v>10</v>
      </c>
      <c r="L167" s="101"/>
      <c r="M167" s="101">
        <v>1</v>
      </c>
      <c r="N167" s="101">
        <v>25</v>
      </c>
      <c r="O167" s="102" t="s">
        <v>605</v>
      </c>
      <c r="P167" s="102" t="s">
        <v>28</v>
      </c>
      <c r="Q167" s="76" t="s">
        <v>29</v>
      </c>
    </row>
    <row r="168" s="67" customFormat="1" ht="132" hidden="1" spans="1:17">
      <c r="A168" s="75">
        <v>48</v>
      </c>
      <c r="B168" s="88" t="s">
        <v>440</v>
      </c>
      <c r="C168" s="76" t="s">
        <v>603</v>
      </c>
      <c r="D168" s="76" t="s">
        <v>23</v>
      </c>
      <c r="E168" s="76" t="s">
        <v>606</v>
      </c>
      <c r="F168" s="76" t="s">
        <v>25</v>
      </c>
      <c r="G168" s="76" t="s">
        <v>149</v>
      </c>
      <c r="H168" s="76" t="s">
        <v>423</v>
      </c>
      <c r="I168" s="88" t="s">
        <v>607</v>
      </c>
      <c r="J168" s="76">
        <f t="shared" si="3"/>
        <v>11</v>
      </c>
      <c r="K168" s="101">
        <v>10</v>
      </c>
      <c r="L168" s="101"/>
      <c r="M168" s="101">
        <v>1</v>
      </c>
      <c r="N168" s="101">
        <v>15</v>
      </c>
      <c r="O168" s="102" t="s">
        <v>605</v>
      </c>
      <c r="P168" s="102" t="s">
        <v>28</v>
      </c>
      <c r="Q168" s="76" t="s">
        <v>29</v>
      </c>
    </row>
    <row r="169" s="67" customFormat="1" ht="115.5" hidden="1" spans="1:17">
      <c r="A169" s="75">
        <v>49</v>
      </c>
      <c r="B169" s="88" t="s">
        <v>440</v>
      </c>
      <c r="C169" s="76" t="s">
        <v>603</v>
      </c>
      <c r="D169" s="76" t="s">
        <v>23</v>
      </c>
      <c r="E169" s="76" t="s">
        <v>608</v>
      </c>
      <c r="F169" s="76" t="s">
        <v>25</v>
      </c>
      <c r="G169" s="76" t="s">
        <v>513</v>
      </c>
      <c r="H169" s="76" t="s">
        <v>514</v>
      </c>
      <c r="I169" s="88" t="s">
        <v>609</v>
      </c>
      <c r="J169" s="76">
        <f t="shared" si="3"/>
        <v>6</v>
      </c>
      <c r="K169" s="101">
        <v>5</v>
      </c>
      <c r="L169" s="101"/>
      <c r="M169" s="101">
        <v>1</v>
      </c>
      <c r="N169" s="101">
        <v>5</v>
      </c>
      <c r="O169" s="102" t="s">
        <v>610</v>
      </c>
      <c r="P169" s="102" t="s">
        <v>28</v>
      </c>
      <c r="Q169" s="76" t="s">
        <v>29</v>
      </c>
    </row>
    <row r="170" s="67" customFormat="1" ht="115.5" hidden="1" spans="1:17">
      <c r="A170" s="75">
        <v>50</v>
      </c>
      <c r="B170" s="88" t="s">
        <v>440</v>
      </c>
      <c r="C170" s="76" t="s">
        <v>603</v>
      </c>
      <c r="D170" s="76" t="s">
        <v>23</v>
      </c>
      <c r="E170" s="76" t="s">
        <v>611</v>
      </c>
      <c r="F170" s="76" t="s">
        <v>199</v>
      </c>
      <c r="G170" s="76" t="s">
        <v>157</v>
      </c>
      <c r="H170" s="76" t="s">
        <v>149</v>
      </c>
      <c r="I170" s="88" t="s">
        <v>612</v>
      </c>
      <c r="J170" s="76">
        <f t="shared" si="3"/>
        <v>11</v>
      </c>
      <c r="K170" s="101">
        <v>10</v>
      </c>
      <c r="L170" s="101"/>
      <c r="M170" s="101">
        <v>1</v>
      </c>
      <c r="N170" s="101">
        <v>8</v>
      </c>
      <c r="O170" s="102" t="s">
        <v>613</v>
      </c>
      <c r="P170" s="102" t="s">
        <v>28</v>
      </c>
      <c r="Q170" s="76" t="s">
        <v>29</v>
      </c>
    </row>
    <row r="171" s="67" customFormat="1" ht="82.5" hidden="1" spans="1:17">
      <c r="A171" s="75">
        <v>51</v>
      </c>
      <c r="B171" s="88" t="s">
        <v>440</v>
      </c>
      <c r="C171" s="76" t="s">
        <v>614</v>
      </c>
      <c r="D171" s="76" t="s">
        <v>23</v>
      </c>
      <c r="E171" s="76" t="s">
        <v>615</v>
      </c>
      <c r="F171" s="76" t="s">
        <v>25</v>
      </c>
      <c r="G171" s="76" t="s">
        <v>490</v>
      </c>
      <c r="H171" s="76" t="s">
        <v>462</v>
      </c>
      <c r="I171" s="88" t="s">
        <v>616</v>
      </c>
      <c r="J171" s="76">
        <f t="shared" si="3"/>
        <v>10.2</v>
      </c>
      <c r="K171" s="101">
        <v>10</v>
      </c>
      <c r="L171" s="101"/>
      <c r="M171" s="101">
        <v>0.2</v>
      </c>
      <c r="N171" s="101">
        <v>5</v>
      </c>
      <c r="O171" s="102" t="s">
        <v>617</v>
      </c>
      <c r="P171" s="102" t="s">
        <v>618</v>
      </c>
      <c r="Q171" s="76" t="s">
        <v>29</v>
      </c>
    </row>
    <row r="172" s="67" customFormat="1" ht="132" hidden="1" spans="1:17">
      <c r="A172" s="75">
        <v>52</v>
      </c>
      <c r="B172" s="88" t="s">
        <v>440</v>
      </c>
      <c r="C172" s="76" t="s">
        <v>614</v>
      </c>
      <c r="D172" s="76" t="s">
        <v>23</v>
      </c>
      <c r="E172" s="76" t="s">
        <v>619</v>
      </c>
      <c r="F172" s="76" t="s">
        <v>25</v>
      </c>
      <c r="G172" s="76" t="s">
        <v>490</v>
      </c>
      <c r="H172" s="76" t="s">
        <v>462</v>
      </c>
      <c r="I172" s="88" t="s">
        <v>620</v>
      </c>
      <c r="J172" s="76">
        <f t="shared" si="3"/>
        <v>7</v>
      </c>
      <c r="K172" s="101">
        <v>6</v>
      </c>
      <c r="L172" s="101"/>
      <c r="M172" s="101">
        <v>1</v>
      </c>
      <c r="N172" s="101">
        <v>8</v>
      </c>
      <c r="O172" s="102" t="s">
        <v>621</v>
      </c>
      <c r="P172" s="102" t="s">
        <v>28</v>
      </c>
      <c r="Q172" s="76" t="s">
        <v>29</v>
      </c>
    </row>
    <row r="173" s="67" customFormat="1" ht="115.5" hidden="1" spans="1:17">
      <c r="A173" s="75">
        <v>53</v>
      </c>
      <c r="B173" s="88" t="s">
        <v>440</v>
      </c>
      <c r="C173" s="76" t="s">
        <v>614</v>
      </c>
      <c r="D173" s="76" t="s">
        <v>23</v>
      </c>
      <c r="E173" s="76" t="s">
        <v>501</v>
      </c>
      <c r="F173" s="76" t="s">
        <v>25</v>
      </c>
      <c r="G173" s="76" t="s">
        <v>490</v>
      </c>
      <c r="H173" s="76" t="s">
        <v>462</v>
      </c>
      <c r="I173" s="88" t="s">
        <v>622</v>
      </c>
      <c r="J173" s="76">
        <f t="shared" si="3"/>
        <v>5.2</v>
      </c>
      <c r="K173" s="101">
        <v>5</v>
      </c>
      <c r="L173" s="101"/>
      <c r="M173" s="101">
        <v>0.2</v>
      </c>
      <c r="N173" s="101">
        <v>8</v>
      </c>
      <c r="O173" s="102" t="s">
        <v>623</v>
      </c>
      <c r="P173" s="102" t="s">
        <v>28</v>
      </c>
      <c r="Q173" s="76" t="s">
        <v>29</v>
      </c>
    </row>
    <row r="174" s="67" customFormat="1" ht="99" hidden="1" spans="1:17">
      <c r="A174" s="75">
        <v>54</v>
      </c>
      <c r="B174" s="88" t="s">
        <v>440</v>
      </c>
      <c r="C174" s="76" t="s">
        <v>624</v>
      </c>
      <c r="D174" s="76" t="s">
        <v>23</v>
      </c>
      <c r="E174" s="76" t="s">
        <v>625</v>
      </c>
      <c r="F174" s="76" t="s">
        <v>25</v>
      </c>
      <c r="G174" s="76" t="s">
        <v>164</v>
      </c>
      <c r="H174" s="76" t="s">
        <v>475</v>
      </c>
      <c r="I174" s="88" t="s">
        <v>626</v>
      </c>
      <c r="J174" s="76">
        <f t="shared" si="3"/>
        <v>10.2</v>
      </c>
      <c r="K174" s="101">
        <v>10</v>
      </c>
      <c r="L174" s="101"/>
      <c r="M174" s="101">
        <v>0.2</v>
      </c>
      <c r="N174" s="101">
        <v>8</v>
      </c>
      <c r="O174" s="102" t="s">
        <v>627</v>
      </c>
      <c r="P174" s="102" t="s">
        <v>28</v>
      </c>
      <c r="Q174" s="76" t="s">
        <v>29</v>
      </c>
    </row>
    <row r="175" s="67" customFormat="1" ht="132" hidden="1" spans="1:17">
      <c r="A175" s="75">
        <v>55</v>
      </c>
      <c r="B175" s="88" t="s">
        <v>440</v>
      </c>
      <c r="C175" s="76" t="s">
        <v>624</v>
      </c>
      <c r="D175" s="76" t="s">
        <v>23</v>
      </c>
      <c r="E175" s="76" t="s">
        <v>40</v>
      </c>
      <c r="F175" s="76" t="s">
        <v>25</v>
      </c>
      <c r="G175" s="76" t="s">
        <v>164</v>
      </c>
      <c r="H175" s="76" t="s">
        <v>475</v>
      </c>
      <c r="I175" s="88" t="s">
        <v>628</v>
      </c>
      <c r="J175" s="76">
        <f t="shared" si="3"/>
        <v>5.5</v>
      </c>
      <c r="K175" s="101">
        <v>5</v>
      </c>
      <c r="L175" s="101"/>
      <c r="M175" s="101">
        <v>0.5</v>
      </c>
      <c r="N175" s="101">
        <v>8</v>
      </c>
      <c r="O175" s="102" t="s">
        <v>629</v>
      </c>
      <c r="P175" s="102" t="s">
        <v>28</v>
      </c>
      <c r="Q175" s="76" t="s">
        <v>29</v>
      </c>
    </row>
    <row r="176" s="68" customFormat="1" ht="66" hidden="1" spans="1:17">
      <c r="A176" s="77">
        <v>1</v>
      </c>
      <c r="B176" s="78" t="s">
        <v>630</v>
      </c>
      <c r="C176" s="78" t="s">
        <v>631</v>
      </c>
      <c r="D176" s="78" t="s">
        <v>23</v>
      </c>
      <c r="E176" s="78" t="s">
        <v>89</v>
      </c>
      <c r="F176" s="78" t="s">
        <v>199</v>
      </c>
      <c r="G176" s="78" t="s">
        <v>632</v>
      </c>
      <c r="H176" s="78" t="s">
        <v>633</v>
      </c>
      <c r="I176" s="78" t="s">
        <v>634</v>
      </c>
      <c r="J176" s="78">
        <f t="shared" si="3"/>
        <v>7</v>
      </c>
      <c r="K176" s="78">
        <v>6</v>
      </c>
      <c r="L176" s="78"/>
      <c r="M176" s="78">
        <v>1</v>
      </c>
      <c r="N176" s="78">
        <v>25</v>
      </c>
      <c r="O176" s="82" t="s">
        <v>635</v>
      </c>
      <c r="P176" s="78" t="s">
        <v>636</v>
      </c>
      <c r="Q176" s="78" t="s">
        <v>38</v>
      </c>
    </row>
    <row r="177" s="68" customFormat="1" ht="99" hidden="1" spans="1:17">
      <c r="A177" s="77">
        <v>2</v>
      </c>
      <c r="B177" s="78" t="s">
        <v>630</v>
      </c>
      <c r="C177" s="78" t="s">
        <v>631</v>
      </c>
      <c r="D177" s="78" t="s">
        <v>23</v>
      </c>
      <c r="E177" s="78" t="s">
        <v>480</v>
      </c>
      <c r="F177" s="78" t="s">
        <v>25</v>
      </c>
      <c r="G177" s="78" t="s">
        <v>633</v>
      </c>
      <c r="H177" s="78" t="s">
        <v>514</v>
      </c>
      <c r="I177" s="78" t="s">
        <v>637</v>
      </c>
      <c r="J177" s="78">
        <f t="shared" si="3"/>
        <v>15</v>
      </c>
      <c r="K177" s="78">
        <v>14</v>
      </c>
      <c r="L177" s="78"/>
      <c r="M177" s="78">
        <v>1</v>
      </c>
      <c r="N177" s="78">
        <v>25</v>
      </c>
      <c r="O177" s="82" t="s">
        <v>638</v>
      </c>
      <c r="P177" s="82" t="s">
        <v>639</v>
      </c>
      <c r="Q177" s="78" t="s">
        <v>70</v>
      </c>
    </row>
    <row r="178" s="68" customFormat="1" ht="66" hidden="1" spans="1:17">
      <c r="A178" s="77">
        <v>3</v>
      </c>
      <c r="B178" s="78" t="s">
        <v>630</v>
      </c>
      <c r="C178" s="78" t="s">
        <v>631</v>
      </c>
      <c r="D178" s="78" t="s">
        <v>23</v>
      </c>
      <c r="E178" s="78" t="s">
        <v>89</v>
      </c>
      <c r="F178" s="78" t="s">
        <v>25</v>
      </c>
      <c r="G178" s="78" t="s">
        <v>633</v>
      </c>
      <c r="H178" s="78" t="s">
        <v>514</v>
      </c>
      <c r="I178" s="78" t="s">
        <v>640</v>
      </c>
      <c r="J178" s="78">
        <f t="shared" si="3"/>
        <v>10</v>
      </c>
      <c r="K178" s="78">
        <v>9</v>
      </c>
      <c r="L178" s="78"/>
      <c r="M178" s="78">
        <v>1</v>
      </c>
      <c r="N178" s="78">
        <v>8</v>
      </c>
      <c r="O178" s="82" t="s">
        <v>635</v>
      </c>
      <c r="P178" s="78" t="s">
        <v>636</v>
      </c>
      <c r="Q178" s="78" t="s">
        <v>29</v>
      </c>
    </row>
    <row r="179" s="68" customFormat="1" ht="66" hidden="1" spans="1:17">
      <c r="A179" s="77">
        <v>4</v>
      </c>
      <c r="B179" s="78" t="s">
        <v>630</v>
      </c>
      <c r="C179" s="78" t="s">
        <v>631</v>
      </c>
      <c r="D179" s="78" t="s">
        <v>23</v>
      </c>
      <c r="E179" s="78" t="s">
        <v>89</v>
      </c>
      <c r="F179" s="78" t="s">
        <v>25</v>
      </c>
      <c r="G179" s="78" t="s">
        <v>632</v>
      </c>
      <c r="H179" s="78" t="s">
        <v>633</v>
      </c>
      <c r="I179" s="78" t="s">
        <v>641</v>
      </c>
      <c r="J179" s="78">
        <f t="shared" si="3"/>
        <v>5.1</v>
      </c>
      <c r="K179" s="78">
        <v>5</v>
      </c>
      <c r="L179" s="78"/>
      <c r="M179" s="78">
        <v>0.1</v>
      </c>
      <c r="N179" s="78">
        <v>10</v>
      </c>
      <c r="O179" s="82" t="s">
        <v>635</v>
      </c>
      <c r="P179" s="78" t="s">
        <v>636</v>
      </c>
      <c r="Q179" s="78" t="s">
        <v>29</v>
      </c>
    </row>
    <row r="180" s="68" customFormat="1" ht="82.5" hidden="1" spans="1:17">
      <c r="A180" s="77">
        <v>5</v>
      </c>
      <c r="B180" s="78" t="s">
        <v>630</v>
      </c>
      <c r="C180" s="78" t="s">
        <v>642</v>
      </c>
      <c r="D180" s="78" t="s">
        <v>23</v>
      </c>
      <c r="E180" s="78" t="s">
        <v>643</v>
      </c>
      <c r="F180" s="78" t="s">
        <v>236</v>
      </c>
      <c r="G180" s="78" t="s">
        <v>632</v>
      </c>
      <c r="H180" s="78" t="s">
        <v>633</v>
      </c>
      <c r="I180" s="78" t="s">
        <v>644</v>
      </c>
      <c r="J180" s="78">
        <f t="shared" si="3"/>
        <v>15</v>
      </c>
      <c r="K180" s="78">
        <v>13</v>
      </c>
      <c r="L180" s="78"/>
      <c r="M180" s="78">
        <v>2</v>
      </c>
      <c r="N180" s="78">
        <v>45</v>
      </c>
      <c r="O180" s="82" t="s">
        <v>645</v>
      </c>
      <c r="P180" s="78" t="s">
        <v>646</v>
      </c>
      <c r="Q180" s="78" t="s">
        <v>38</v>
      </c>
    </row>
    <row r="181" s="68" customFormat="1" ht="82.5" hidden="1" spans="1:17">
      <c r="A181" s="77">
        <v>6</v>
      </c>
      <c r="B181" s="78" t="s">
        <v>630</v>
      </c>
      <c r="C181" s="78" t="s">
        <v>642</v>
      </c>
      <c r="D181" s="78" t="s">
        <v>23</v>
      </c>
      <c r="E181" s="78" t="s">
        <v>647</v>
      </c>
      <c r="F181" s="78" t="s">
        <v>25</v>
      </c>
      <c r="G181" s="78" t="s">
        <v>632</v>
      </c>
      <c r="H181" s="78" t="s">
        <v>633</v>
      </c>
      <c r="I181" s="78" t="s">
        <v>648</v>
      </c>
      <c r="J181" s="78">
        <f t="shared" si="3"/>
        <v>20</v>
      </c>
      <c r="K181" s="78">
        <v>17</v>
      </c>
      <c r="L181" s="78"/>
      <c r="M181" s="78">
        <v>3</v>
      </c>
      <c r="N181" s="78">
        <v>50</v>
      </c>
      <c r="O181" s="82" t="s">
        <v>649</v>
      </c>
      <c r="P181" s="78" t="s">
        <v>646</v>
      </c>
      <c r="Q181" s="78" t="s">
        <v>38</v>
      </c>
    </row>
    <row r="182" s="68" customFormat="1" ht="132" hidden="1" spans="1:17">
      <c r="A182" s="77">
        <v>7</v>
      </c>
      <c r="B182" s="78" t="s">
        <v>630</v>
      </c>
      <c r="C182" s="78" t="s">
        <v>642</v>
      </c>
      <c r="D182" s="103" t="s">
        <v>650</v>
      </c>
      <c r="E182" s="78" t="s">
        <v>651</v>
      </c>
      <c r="F182" s="78" t="s">
        <v>652</v>
      </c>
      <c r="G182" s="78" t="s">
        <v>632</v>
      </c>
      <c r="H182" s="78" t="s">
        <v>633</v>
      </c>
      <c r="I182" s="78" t="s">
        <v>653</v>
      </c>
      <c r="J182" s="78">
        <f t="shared" si="3"/>
        <v>10.5</v>
      </c>
      <c r="K182" s="78">
        <v>10</v>
      </c>
      <c r="L182" s="78"/>
      <c r="M182" s="78">
        <v>0.5</v>
      </c>
      <c r="N182" s="78">
        <v>18</v>
      </c>
      <c r="O182" s="82" t="s">
        <v>654</v>
      </c>
      <c r="P182" s="82" t="s">
        <v>655</v>
      </c>
      <c r="Q182" s="78" t="s">
        <v>38</v>
      </c>
    </row>
    <row r="183" s="68" customFormat="1" ht="82.5" hidden="1" spans="1:17">
      <c r="A183" s="77">
        <v>8</v>
      </c>
      <c r="B183" s="78" t="s">
        <v>630</v>
      </c>
      <c r="C183" s="78" t="s">
        <v>642</v>
      </c>
      <c r="D183" s="78" t="s">
        <v>23</v>
      </c>
      <c r="E183" s="78" t="s">
        <v>656</v>
      </c>
      <c r="F183" s="78" t="s">
        <v>199</v>
      </c>
      <c r="G183" s="78" t="s">
        <v>632</v>
      </c>
      <c r="H183" s="78" t="s">
        <v>633</v>
      </c>
      <c r="I183" s="78" t="s">
        <v>657</v>
      </c>
      <c r="J183" s="78">
        <f t="shared" si="3"/>
        <v>20</v>
      </c>
      <c r="K183" s="78">
        <v>18</v>
      </c>
      <c r="L183" s="78"/>
      <c r="M183" s="78">
        <v>2</v>
      </c>
      <c r="N183" s="78">
        <v>60</v>
      </c>
      <c r="O183" s="82" t="s">
        <v>658</v>
      </c>
      <c r="P183" s="82" t="s">
        <v>659</v>
      </c>
      <c r="Q183" s="78" t="s">
        <v>38</v>
      </c>
    </row>
    <row r="184" s="68" customFormat="1" ht="66" hidden="1" spans="1:17">
      <c r="A184" s="77">
        <v>9</v>
      </c>
      <c r="B184" s="78" t="s">
        <v>630</v>
      </c>
      <c r="C184" s="78" t="s">
        <v>642</v>
      </c>
      <c r="D184" s="78" t="s">
        <v>23</v>
      </c>
      <c r="E184" s="78" t="s">
        <v>89</v>
      </c>
      <c r="F184" s="78" t="s">
        <v>199</v>
      </c>
      <c r="G184" s="78" t="s">
        <v>632</v>
      </c>
      <c r="H184" s="78" t="s">
        <v>633</v>
      </c>
      <c r="I184" s="78" t="s">
        <v>660</v>
      </c>
      <c r="J184" s="78">
        <f t="shared" si="3"/>
        <v>13</v>
      </c>
      <c r="K184" s="78">
        <v>11</v>
      </c>
      <c r="L184" s="78"/>
      <c r="M184" s="78">
        <v>2</v>
      </c>
      <c r="N184" s="78">
        <v>12</v>
      </c>
      <c r="O184" s="82" t="s">
        <v>661</v>
      </c>
      <c r="P184" s="78" t="s">
        <v>646</v>
      </c>
      <c r="Q184" s="78" t="s">
        <v>38</v>
      </c>
    </row>
    <row r="185" s="68" customFormat="1" ht="82.5" hidden="1" spans="1:17">
      <c r="A185" s="77">
        <v>10</v>
      </c>
      <c r="B185" s="78" t="s">
        <v>630</v>
      </c>
      <c r="C185" s="78" t="s">
        <v>642</v>
      </c>
      <c r="D185" s="78" t="s">
        <v>23</v>
      </c>
      <c r="E185" s="78" t="s">
        <v>662</v>
      </c>
      <c r="F185" s="78" t="s">
        <v>199</v>
      </c>
      <c r="G185" s="78" t="s">
        <v>632</v>
      </c>
      <c r="H185" s="78" t="s">
        <v>633</v>
      </c>
      <c r="I185" s="78" t="s">
        <v>663</v>
      </c>
      <c r="J185" s="78">
        <f t="shared" si="3"/>
        <v>6</v>
      </c>
      <c r="K185" s="78">
        <v>6</v>
      </c>
      <c r="L185" s="78"/>
      <c r="M185" s="78">
        <v>0</v>
      </c>
      <c r="N185" s="78">
        <v>58</v>
      </c>
      <c r="O185" s="82" t="s">
        <v>664</v>
      </c>
      <c r="P185" s="82" t="s">
        <v>646</v>
      </c>
      <c r="Q185" s="78" t="s">
        <v>38</v>
      </c>
    </row>
    <row r="186" s="68" customFormat="1" ht="99" hidden="1" spans="1:17">
      <c r="A186" s="77">
        <v>11</v>
      </c>
      <c r="B186" s="104" t="s">
        <v>630</v>
      </c>
      <c r="C186" s="104" t="s">
        <v>642</v>
      </c>
      <c r="D186" s="78" t="s">
        <v>23</v>
      </c>
      <c r="E186" s="78" t="s">
        <v>480</v>
      </c>
      <c r="F186" s="104" t="s">
        <v>25</v>
      </c>
      <c r="G186" s="78" t="s">
        <v>475</v>
      </c>
      <c r="H186" s="78" t="s">
        <v>423</v>
      </c>
      <c r="I186" s="104" t="s">
        <v>665</v>
      </c>
      <c r="J186" s="78">
        <f t="shared" si="3"/>
        <v>16</v>
      </c>
      <c r="K186" s="104">
        <v>15</v>
      </c>
      <c r="L186" s="104"/>
      <c r="M186" s="104">
        <v>1</v>
      </c>
      <c r="N186" s="104">
        <v>8</v>
      </c>
      <c r="O186" s="106" t="s">
        <v>638</v>
      </c>
      <c r="P186" s="106" t="s">
        <v>639</v>
      </c>
      <c r="Q186" s="78" t="s">
        <v>29</v>
      </c>
    </row>
    <row r="187" s="68" customFormat="1" ht="115.5" hidden="1" spans="1:17">
      <c r="A187" s="77">
        <v>12</v>
      </c>
      <c r="B187" s="78" t="s">
        <v>630</v>
      </c>
      <c r="C187" s="103" t="s">
        <v>666</v>
      </c>
      <c r="D187" s="103" t="s">
        <v>650</v>
      </c>
      <c r="E187" s="103" t="s">
        <v>667</v>
      </c>
      <c r="F187" s="78"/>
      <c r="G187" s="78" t="s">
        <v>632</v>
      </c>
      <c r="H187" s="78" t="s">
        <v>633</v>
      </c>
      <c r="I187" s="78" t="s">
        <v>668</v>
      </c>
      <c r="J187" s="78">
        <f t="shared" si="3"/>
        <v>10</v>
      </c>
      <c r="K187" s="78">
        <v>10</v>
      </c>
      <c r="L187" s="78"/>
      <c r="M187" s="78">
        <v>0</v>
      </c>
      <c r="N187" s="78">
        <v>20</v>
      </c>
      <c r="O187" s="82" t="s">
        <v>669</v>
      </c>
      <c r="P187" s="82" t="s">
        <v>670</v>
      </c>
      <c r="Q187" s="78" t="s">
        <v>38</v>
      </c>
    </row>
    <row r="188" s="68" customFormat="1" ht="99" hidden="1" spans="1:17">
      <c r="A188" s="77">
        <v>13</v>
      </c>
      <c r="B188" s="78" t="s">
        <v>630</v>
      </c>
      <c r="C188" s="103" t="s">
        <v>666</v>
      </c>
      <c r="D188" s="78" t="s">
        <v>23</v>
      </c>
      <c r="E188" s="78" t="s">
        <v>480</v>
      </c>
      <c r="F188" s="78" t="s">
        <v>25</v>
      </c>
      <c r="G188" s="78">
        <v>2020.03</v>
      </c>
      <c r="H188" s="78">
        <v>2020.05</v>
      </c>
      <c r="I188" s="78" t="s">
        <v>671</v>
      </c>
      <c r="J188" s="78">
        <f t="shared" si="3"/>
        <v>16</v>
      </c>
      <c r="K188" s="78">
        <v>15</v>
      </c>
      <c r="L188" s="78"/>
      <c r="M188" s="78">
        <v>1</v>
      </c>
      <c r="N188" s="78">
        <v>30</v>
      </c>
      <c r="O188" s="78" t="s">
        <v>672</v>
      </c>
      <c r="P188" s="78" t="s">
        <v>646</v>
      </c>
      <c r="Q188" s="78" t="s">
        <v>70</v>
      </c>
    </row>
    <row r="189" s="68" customFormat="1" ht="99" hidden="1" spans="1:17">
      <c r="A189" s="77">
        <v>14</v>
      </c>
      <c r="B189" s="78" t="s">
        <v>630</v>
      </c>
      <c r="C189" s="103" t="s">
        <v>666</v>
      </c>
      <c r="D189" s="78" t="s">
        <v>23</v>
      </c>
      <c r="E189" s="78" t="s">
        <v>480</v>
      </c>
      <c r="F189" s="78" t="s">
        <v>25</v>
      </c>
      <c r="G189" s="78" t="s">
        <v>673</v>
      </c>
      <c r="H189" s="78" t="s">
        <v>674</v>
      </c>
      <c r="I189" s="78" t="s">
        <v>675</v>
      </c>
      <c r="J189" s="78">
        <f t="shared" si="3"/>
        <v>12</v>
      </c>
      <c r="K189" s="78">
        <v>11</v>
      </c>
      <c r="L189" s="78"/>
      <c r="M189" s="78">
        <v>1</v>
      </c>
      <c r="N189" s="78">
        <v>27</v>
      </c>
      <c r="O189" s="78" t="s">
        <v>672</v>
      </c>
      <c r="P189" s="78" t="s">
        <v>646</v>
      </c>
      <c r="Q189" s="78" t="s">
        <v>70</v>
      </c>
    </row>
    <row r="190" s="68" customFormat="1" ht="66" hidden="1" spans="1:17">
      <c r="A190" s="77">
        <v>15</v>
      </c>
      <c r="B190" s="78" t="s">
        <v>630</v>
      </c>
      <c r="C190" s="103" t="s">
        <v>666</v>
      </c>
      <c r="D190" s="78" t="s">
        <v>23</v>
      </c>
      <c r="E190" s="78" t="s">
        <v>89</v>
      </c>
      <c r="F190" s="78" t="s">
        <v>25</v>
      </c>
      <c r="G190" s="78">
        <v>2020.03</v>
      </c>
      <c r="H190" s="78">
        <v>2020.05</v>
      </c>
      <c r="I190" s="78" t="s">
        <v>676</v>
      </c>
      <c r="J190" s="78">
        <f t="shared" si="3"/>
        <v>10.5</v>
      </c>
      <c r="K190" s="78">
        <v>10</v>
      </c>
      <c r="L190" s="78"/>
      <c r="M190" s="78">
        <v>0.5</v>
      </c>
      <c r="N190" s="78">
        <v>15</v>
      </c>
      <c r="O190" s="82" t="s">
        <v>677</v>
      </c>
      <c r="P190" s="78" t="s">
        <v>636</v>
      </c>
      <c r="Q190" s="78" t="s">
        <v>70</v>
      </c>
    </row>
    <row r="191" s="68" customFormat="1" ht="66" hidden="1" spans="1:17">
      <c r="A191" s="77">
        <v>16</v>
      </c>
      <c r="B191" s="78" t="s">
        <v>630</v>
      </c>
      <c r="C191" s="103" t="s">
        <v>666</v>
      </c>
      <c r="D191" s="78" t="s">
        <v>23</v>
      </c>
      <c r="E191" s="78" t="s">
        <v>89</v>
      </c>
      <c r="F191" s="78" t="s">
        <v>25</v>
      </c>
      <c r="G191" s="78">
        <v>2020.03</v>
      </c>
      <c r="H191" s="78">
        <v>2020.05</v>
      </c>
      <c r="I191" s="78" t="s">
        <v>678</v>
      </c>
      <c r="J191" s="78">
        <f t="shared" si="3"/>
        <v>5.1</v>
      </c>
      <c r="K191" s="85">
        <v>5</v>
      </c>
      <c r="L191" s="78"/>
      <c r="M191" s="78">
        <v>0.1</v>
      </c>
      <c r="N191" s="78">
        <v>5</v>
      </c>
      <c r="O191" s="82" t="s">
        <v>677</v>
      </c>
      <c r="P191" s="78" t="s">
        <v>636</v>
      </c>
      <c r="Q191" s="78" t="s">
        <v>29</v>
      </c>
    </row>
    <row r="192" s="68" customFormat="1" ht="66" hidden="1" spans="1:17">
      <c r="A192" s="77">
        <v>17</v>
      </c>
      <c r="B192" s="78" t="s">
        <v>630</v>
      </c>
      <c r="C192" s="78" t="s">
        <v>679</v>
      </c>
      <c r="D192" s="78" t="s">
        <v>23</v>
      </c>
      <c r="E192" s="105" t="s">
        <v>89</v>
      </c>
      <c r="F192" s="78" t="s">
        <v>25</v>
      </c>
      <c r="G192" s="78" t="s">
        <v>632</v>
      </c>
      <c r="H192" s="78" t="s">
        <v>633</v>
      </c>
      <c r="I192" s="78" t="s">
        <v>680</v>
      </c>
      <c r="J192" s="78">
        <f t="shared" si="3"/>
        <v>10.5</v>
      </c>
      <c r="K192" s="78">
        <v>10</v>
      </c>
      <c r="L192" s="78"/>
      <c r="M192" s="78">
        <v>0.5</v>
      </c>
      <c r="N192" s="78">
        <v>15</v>
      </c>
      <c r="O192" s="82" t="s">
        <v>681</v>
      </c>
      <c r="P192" s="82" t="s">
        <v>646</v>
      </c>
      <c r="Q192" s="78" t="s">
        <v>38</v>
      </c>
    </row>
    <row r="193" s="68" customFormat="1" ht="99" hidden="1" spans="1:17">
      <c r="A193" s="77">
        <v>18</v>
      </c>
      <c r="B193" s="78" t="s">
        <v>630</v>
      </c>
      <c r="C193" s="78" t="s">
        <v>679</v>
      </c>
      <c r="D193" s="78" t="s">
        <v>23</v>
      </c>
      <c r="E193" s="78" t="s">
        <v>480</v>
      </c>
      <c r="F193" s="78" t="s">
        <v>25</v>
      </c>
      <c r="G193" s="78" t="s">
        <v>632</v>
      </c>
      <c r="H193" s="78" t="s">
        <v>633</v>
      </c>
      <c r="I193" s="78" t="s">
        <v>682</v>
      </c>
      <c r="J193" s="78">
        <f t="shared" si="3"/>
        <v>12</v>
      </c>
      <c r="K193" s="78">
        <v>11</v>
      </c>
      <c r="L193" s="78"/>
      <c r="M193" s="78">
        <v>1</v>
      </c>
      <c r="N193" s="78">
        <v>3</v>
      </c>
      <c r="O193" s="82" t="s">
        <v>683</v>
      </c>
      <c r="P193" s="78" t="s">
        <v>636</v>
      </c>
      <c r="Q193" s="78" t="s">
        <v>38</v>
      </c>
    </row>
    <row r="194" s="68" customFormat="1" ht="66" hidden="1" spans="1:17">
      <c r="A194" s="77">
        <v>19</v>
      </c>
      <c r="B194" s="78" t="s">
        <v>630</v>
      </c>
      <c r="C194" s="78" t="s">
        <v>679</v>
      </c>
      <c r="D194" s="78" t="s">
        <v>23</v>
      </c>
      <c r="E194" s="78" t="s">
        <v>89</v>
      </c>
      <c r="F194" s="78" t="s">
        <v>199</v>
      </c>
      <c r="G194" s="78" t="s">
        <v>632</v>
      </c>
      <c r="H194" s="78" t="s">
        <v>633</v>
      </c>
      <c r="I194" s="78" t="s">
        <v>684</v>
      </c>
      <c r="J194" s="78">
        <f t="shared" si="3"/>
        <v>15</v>
      </c>
      <c r="K194" s="78">
        <v>14</v>
      </c>
      <c r="L194" s="78"/>
      <c r="M194" s="78">
        <v>1</v>
      </c>
      <c r="N194" s="78">
        <v>30</v>
      </c>
      <c r="O194" s="82" t="s">
        <v>681</v>
      </c>
      <c r="P194" s="82" t="s">
        <v>646</v>
      </c>
      <c r="Q194" s="78" t="s">
        <v>38</v>
      </c>
    </row>
    <row r="195" s="68" customFormat="1" ht="66" hidden="1" spans="1:17">
      <c r="A195" s="77">
        <v>20</v>
      </c>
      <c r="B195" s="78" t="s">
        <v>630</v>
      </c>
      <c r="C195" s="78" t="s">
        <v>679</v>
      </c>
      <c r="D195" s="78" t="s">
        <v>23</v>
      </c>
      <c r="E195" s="78" t="s">
        <v>89</v>
      </c>
      <c r="F195" s="78" t="s">
        <v>199</v>
      </c>
      <c r="G195" s="78" t="s">
        <v>632</v>
      </c>
      <c r="H195" s="78" t="s">
        <v>685</v>
      </c>
      <c r="I195" s="78" t="s">
        <v>686</v>
      </c>
      <c r="J195" s="78">
        <f t="shared" si="3"/>
        <v>5.2</v>
      </c>
      <c r="K195" s="78">
        <v>5</v>
      </c>
      <c r="L195" s="78"/>
      <c r="M195" s="78">
        <v>0.2</v>
      </c>
      <c r="N195" s="78">
        <v>7</v>
      </c>
      <c r="O195" s="82" t="s">
        <v>681</v>
      </c>
      <c r="P195" s="82" t="s">
        <v>646</v>
      </c>
      <c r="Q195" s="78" t="s">
        <v>29</v>
      </c>
    </row>
    <row r="196" s="68" customFormat="1" ht="99" hidden="1" spans="1:17">
      <c r="A196" s="77">
        <v>21</v>
      </c>
      <c r="B196" s="104" t="s">
        <v>630</v>
      </c>
      <c r="C196" s="104" t="s">
        <v>687</v>
      </c>
      <c r="D196" s="78" t="s">
        <v>23</v>
      </c>
      <c r="E196" s="78" t="s">
        <v>480</v>
      </c>
      <c r="F196" s="104" t="s">
        <v>25</v>
      </c>
      <c r="G196" s="78" t="s">
        <v>632</v>
      </c>
      <c r="H196" s="78" t="s">
        <v>633</v>
      </c>
      <c r="I196" s="104" t="s">
        <v>688</v>
      </c>
      <c r="J196" s="78">
        <f t="shared" si="3"/>
        <v>18</v>
      </c>
      <c r="K196" s="104">
        <v>17</v>
      </c>
      <c r="L196" s="104"/>
      <c r="M196" s="104">
        <v>1</v>
      </c>
      <c r="N196" s="104">
        <v>10</v>
      </c>
      <c r="O196" s="106" t="s">
        <v>638</v>
      </c>
      <c r="P196" s="104" t="s">
        <v>646</v>
      </c>
      <c r="Q196" s="78" t="s">
        <v>70</v>
      </c>
    </row>
    <row r="197" s="68" customFormat="1" ht="99" hidden="1" spans="1:17">
      <c r="A197" s="77">
        <v>22</v>
      </c>
      <c r="B197" s="104" t="s">
        <v>630</v>
      </c>
      <c r="C197" s="104" t="s">
        <v>687</v>
      </c>
      <c r="D197" s="78" t="s">
        <v>23</v>
      </c>
      <c r="E197" s="78" t="s">
        <v>480</v>
      </c>
      <c r="F197" s="104" t="s">
        <v>25</v>
      </c>
      <c r="G197" s="78" t="s">
        <v>513</v>
      </c>
      <c r="H197" s="78" t="s">
        <v>514</v>
      </c>
      <c r="I197" s="104" t="s">
        <v>689</v>
      </c>
      <c r="J197" s="78">
        <f t="shared" ref="J197:J233" si="4">K197+L197+M197</f>
        <v>9</v>
      </c>
      <c r="K197" s="104">
        <v>8</v>
      </c>
      <c r="L197" s="104"/>
      <c r="M197" s="104">
        <v>1</v>
      </c>
      <c r="N197" s="104">
        <v>12</v>
      </c>
      <c r="O197" s="106" t="s">
        <v>638</v>
      </c>
      <c r="P197" s="104" t="s">
        <v>646</v>
      </c>
      <c r="Q197" s="78" t="s">
        <v>29</v>
      </c>
    </row>
    <row r="198" s="68" customFormat="1" ht="99" hidden="1" spans="1:17">
      <c r="A198" s="77">
        <v>23</v>
      </c>
      <c r="B198" s="104" t="s">
        <v>630</v>
      </c>
      <c r="C198" s="104" t="s">
        <v>687</v>
      </c>
      <c r="D198" s="78" t="s">
        <v>23</v>
      </c>
      <c r="E198" s="78" t="s">
        <v>480</v>
      </c>
      <c r="F198" s="104" t="s">
        <v>25</v>
      </c>
      <c r="G198" s="78" t="s">
        <v>632</v>
      </c>
      <c r="H198" s="78" t="s">
        <v>633</v>
      </c>
      <c r="I198" s="104" t="s">
        <v>690</v>
      </c>
      <c r="J198" s="78">
        <f t="shared" si="4"/>
        <v>15.5</v>
      </c>
      <c r="K198" s="104">
        <v>15</v>
      </c>
      <c r="L198" s="104"/>
      <c r="M198" s="104">
        <v>0.5</v>
      </c>
      <c r="N198" s="104">
        <v>15</v>
      </c>
      <c r="O198" s="106" t="s">
        <v>638</v>
      </c>
      <c r="P198" s="104" t="s">
        <v>646</v>
      </c>
      <c r="Q198" s="78" t="s">
        <v>70</v>
      </c>
    </row>
    <row r="199" s="68" customFormat="1" ht="115.5" hidden="1" spans="1:17">
      <c r="A199" s="77">
        <v>24</v>
      </c>
      <c r="B199" s="104" t="s">
        <v>630</v>
      </c>
      <c r="C199" s="104" t="s">
        <v>687</v>
      </c>
      <c r="D199" s="103" t="s">
        <v>650</v>
      </c>
      <c r="E199" s="104" t="s">
        <v>691</v>
      </c>
      <c r="F199" s="104" t="s">
        <v>692</v>
      </c>
      <c r="G199" s="78" t="s">
        <v>632</v>
      </c>
      <c r="H199" s="78" t="s">
        <v>633</v>
      </c>
      <c r="I199" s="104" t="s">
        <v>693</v>
      </c>
      <c r="J199" s="78">
        <f t="shared" si="4"/>
        <v>7</v>
      </c>
      <c r="K199" s="104">
        <v>7</v>
      </c>
      <c r="L199" s="104"/>
      <c r="M199" s="104">
        <v>0</v>
      </c>
      <c r="N199" s="104">
        <v>57</v>
      </c>
      <c r="O199" s="106" t="s">
        <v>694</v>
      </c>
      <c r="P199" s="106" t="s">
        <v>695</v>
      </c>
      <c r="Q199" s="78" t="s">
        <v>38</v>
      </c>
    </row>
    <row r="200" s="68" customFormat="1" ht="66" hidden="1" spans="1:17">
      <c r="A200" s="77">
        <v>25</v>
      </c>
      <c r="B200" s="104" t="s">
        <v>630</v>
      </c>
      <c r="C200" s="104" t="s">
        <v>687</v>
      </c>
      <c r="D200" s="78" t="s">
        <v>23</v>
      </c>
      <c r="E200" s="104" t="s">
        <v>501</v>
      </c>
      <c r="F200" s="104" t="s">
        <v>199</v>
      </c>
      <c r="G200" s="78" t="s">
        <v>150</v>
      </c>
      <c r="H200" s="78" t="s">
        <v>423</v>
      </c>
      <c r="I200" s="104" t="s">
        <v>696</v>
      </c>
      <c r="J200" s="78">
        <f t="shared" si="4"/>
        <v>9</v>
      </c>
      <c r="K200" s="104">
        <v>8</v>
      </c>
      <c r="L200" s="104"/>
      <c r="M200" s="104">
        <v>1</v>
      </c>
      <c r="N200" s="104">
        <v>20</v>
      </c>
      <c r="O200" s="82" t="s">
        <v>697</v>
      </c>
      <c r="P200" s="106" t="s">
        <v>646</v>
      </c>
      <c r="Q200" s="78" t="s">
        <v>29</v>
      </c>
    </row>
    <row r="201" s="68" customFormat="1" ht="99" hidden="1" spans="1:17">
      <c r="A201" s="77">
        <v>26</v>
      </c>
      <c r="B201" s="104" t="s">
        <v>630</v>
      </c>
      <c r="C201" s="104" t="s">
        <v>687</v>
      </c>
      <c r="D201" s="78" t="s">
        <v>23</v>
      </c>
      <c r="E201" s="78" t="s">
        <v>480</v>
      </c>
      <c r="F201" s="104" t="s">
        <v>25</v>
      </c>
      <c r="G201" s="78" t="s">
        <v>632</v>
      </c>
      <c r="H201" s="78" t="s">
        <v>685</v>
      </c>
      <c r="I201" s="104" t="s">
        <v>698</v>
      </c>
      <c r="J201" s="78">
        <f t="shared" si="4"/>
        <v>7.2</v>
      </c>
      <c r="K201" s="104">
        <v>7</v>
      </c>
      <c r="L201" s="104"/>
      <c r="M201" s="104">
        <v>0.2</v>
      </c>
      <c r="N201" s="104">
        <v>5</v>
      </c>
      <c r="O201" s="82" t="s">
        <v>699</v>
      </c>
      <c r="P201" s="106" t="s">
        <v>646</v>
      </c>
      <c r="Q201" s="78" t="s">
        <v>29</v>
      </c>
    </row>
    <row r="202" s="68" customFormat="1" ht="99" hidden="1" spans="1:17">
      <c r="A202" s="77">
        <v>27</v>
      </c>
      <c r="B202" s="78" t="s">
        <v>630</v>
      </c>
      <c r="C202" s="78" t="s">
        <v>700</v>
      </c>
      <c r="D202" s="78" t="s">
        <v>23</v>
      </c>
      <c r="E202" s="78" t="s">
        <v>480</v>
      </c>
      <c r="F202" s="78" t="s">
        <v>25</v>
      </c>
      <c r="G202" s="78" t="s">
        <v>632</v>
      </c>
      <c r="H202" s="78" t="s">
        <v>633</v>
      </c>
      <c r="I202" s="78" t="s">
        <v>701</v>
      </c>
      <c r="J202" s="78">
        <f t="shared" si="4"/>
        <v>8</v>
      </c>
      <c r="K202" s="78">
        <v>7</v>
      </c>
      <c r="L202" s="78"/>
      <c r="M202" s="78">
        <v>1</v>
      </c>
      <c r="N202" s="78">
        <v>11</v>
      </c>
      <c r="O202" s="82" t="s">
        <v>699</v>
      </c>
      <c r="P202" s="78" t="s">
        <v>646</v>
      </c>
      <c r="Q202" s="78" t="s">
        <v>38</v>
      </c>
    </row>
    <row r="203" s="68" customFormat="1" ht="66" hidden="1" spans="1:17">
      <c r="A203" s="77">
        <v>28</v>
      </c>
      <c r="B203" s="78" t="s">
        <v>630</v>
      </c>
      <c r="C203" s="78" t="s">
        <v>700</v>
      </c>
      <c r="D203" s="78" t="s">
        <v>23</v>
      </c>
      <c r="E203" s="78" t="s">
        <v>89</v>
      </c>
      <c r="F203" s="78" t="s">
        <v>199</v>
      </c>
      <c r="G203" s="78" t="s">
        <v>632</v>
      </c>
      <c r="H203" s="78" t="s">
        <v>633</v>
      </c>
      <c r="I203" s="78" t="s">
        <v>702</v>
      </c>
      <c r="J203" s="78">
        <f t="shared" si="4"/>
        <v>7</v>
      </c>
      <c r="K203" s="78">
        <v>5</v>
      </c>
      <c r="L203" s="78"/>
      <c r="M203" s="78">
        <v>2</v>
      </c>
      <c r="N203" s="78">
        <v>30</v>
      </c>
      <c r="O203" s="82" t="s">
        <v>677</v>
      </c>
      <c r="P203" s="78" t="s">
        <v>636</v>
      </c>
      <c r="Q203" s="78" t="s">
        <v>38</v>
      </c>
    </row>
    <row r="204" s="68" customFormat="1" ht="66" hidden="1" spans="1:17">
      <c r="A204" s="77">
        <v>29</v>
      </c>
      <c r="B204" s="78" t="s">
        <v>630</v>
      </c>
      <c r="C204" s="78" t="s">
        <v>700</v>
      </c>
      <c r="D204" s="78" t="s">
        <v>23</v>
      </c>
      <c r="E204" s="78" t="s">
        <v>501</v>
      </c>
      <c r="F204" s="78" t="s">
        <v>199</v>
      </c>
      <c r="G204" s="78" t="s">
        <v>150</v>
      </c>
      <c r="H204" s="78" t="s">
        <v>423</v>
      </c>
      <c r="I204" s="78" t="s">
        <v>703</v>
      </c>
      <c r="J204" s="78">
        <f t="shared" si="4"/>
        <v>8</v>
      </c>
      <c r="K204" s="78">
        <v>8</v>
      </c>
      <c r="L204" s="78"/>
      <c r="M204" s="78">
        <v>0</v>
      </c>
      <c r="N204" s="78">
        <v>20</v>
      </c>
      <c r="O204" s="82" t="s">
        <v>697</v>
      </c>
      <c r="P204" s="82" t="s">
        <v>646</v>
      </c>
      <c r="Q204" s="78" t="s">
        <v>29</v>
      </c>
    </row>
    <row r="205" s="68" customFormat="1" ht="66" hidden="1" spans="1:17">
      <c r="A205" s="77">
        <v>30</v>
      </c>
      <c r="B205" s="78" t="s">
        <v>630</v>
      </c>
      <c r="C205" s="78" t="s">
        <v>700</v>
      </c>
      <c r="D205" s="78" t="s">
        <v>23</v>
      </c>
      <c r="E205" s="78" t="s">
        <v>501</v>
      </c>
      <c r="F205" s="78" t="s">
        <v>199</v>
      </c>
      <c r="G205" s="78" t="s">
        <v>632</v>
      </c>
      <c r="H205" s="78" t="s">
        <v>633</v>
      </c>
      <c r="I205" s="78" t="s">
        <v>704</v>
      </c>
      <c r="J205" s="78">
        <f t="shared" si="4"/>
        <v>5.2</v>
      </c>
      <c r="K205" s="78">
        <v>5</v>
      </c>
      <c r="L205" s="78"/>
      <c r="M205" s="78">
        <v>0.2</v>
      </c>
      <c r="N205" s="78">
        <v>9</v>
      </c>
      <c r="O205" s="82" t="s">
        <v>697</v>
      </c>
      <c r="P205" s="82" t="s">
        <v>646</v>
      </c>
      <c r="Q205" s="78" t="s">
        <v>29</v>
      </c>
    </row>
    <row r="206" s="68" customFormat="1" ht="99" hidden="1" spans="1:17">
      <c r="A206" s="77">
        <v>31</v>
      </c>
      <c r="B206" s="104" t="s">
        <v>630</v>
      </c>
      <c r="C206" s="104" t="s">
        <v>705</v>
      </c>
      <c r="D206" s="78" t="s">
        <v>23</v>
      </c>
      <c r="E206" s="78" t="s">
        <v>480</v>
      </c>
      <c r="F206" s="104" t="s">
        <v>25</v>
      </c>
      <c r="G206" s="78" t="s">
        <v>632</v>
      </c>
      <c r="H206" s="78" t="s">
        <v>633</v>
      </c>
      <c r="I206" s="104" t="s">
        <v>706</v>
      </c>
      <c r="J206" s="78">
        <f t="shared" si="4"/>
        <v>15</v>
      </c>
      <c r="K206" s="104">
        <v>14</v>
      </c>
      <c r="L206" s="104"/>
      <c r="M206" s="104">
        <v>1</v>
      </c>
      <c r="N206" s="104">
        <v>7</v>
      </c>
      <c r="O206" s="106" t="s">
        <v>638</v>
      </c>
      <c r="P206" s="104" t="s">
        <v>646</v>
      </c>
      <c r="Q206" s="78" t="s">
        <v>70</v>
      </c>
    </row>
    <row r="207" s="68" customFormat="1" ht="99" hidden="1" spans="1:17">
      <c r="A207" s="77">
        <v>32</v>
      </c>
      <c r="B207" s="104" t="s">
        <v>630</v>
      </c>
      <c r="C207" s="104" t="s">
        <v>705</v>
      </c>
      <c r="D207" s="78" t="s">
        <v>23</v>
      </c>
      <c r="E207" s="78" t="s">
        <v>480</v>
      </c>
      <c r="F207" s="104" t="s">
        <v>25</v>
      </c>
      <c r="G207" s="78" t="s">
        <v>632</v>
      </c>
      <c r="H207" s="78" t="s">
        <v>633</v>
      </c>
      <c r="I207" s="104" t="s">
        <v>707</v>
      </c>
      <c r="J207" s="78">
        <f t="shared" si="4"/>
        <v>18</v>
      </c>
      <c r="K207" s="104">
        <v>17</v>
      </c>
      <c r="L207" s="104"/>
      <c r="M207" s="104">
        <v>1</v>
      </c>
      <c r="N207" s="104">
        <v>9</v>
      </c>
      <c r="O207" s="106" t="s">
        <v>638</v>
      </c>
      <c r="P207" s="104" t="s">
        <v>646</v>
      </c>
      <c r="Q207" s="78" t="s">
        <v>70</v>
      </c>
    </row>
    <row r="208" s="68" customFormat="1" ht="99" hidden="1" spans="1:17">
      <c r="A208" s="77">
        <v>33</v>
      </c>
      <c r="B208" s="104" t="s">
        <v>630</v>
      </c>
      <c r="C208" s="104" t="s">
        <v>705</v>
      </c>
      <c r="D208" s="78" t="s">
        <v>23</v>
      </c>
      <c r="E208" s="78" t="s">
        <v>480</v>
      </c>
      <c r="F208" s="104" t="s">
        <v>25</v>
      </c>
      <c r="G208" s="78" t="s">
        <v>149</v>
      </c>
      <c r="H208" s="78" t="s">
        <v>423</v>
      </c>
      <c r="I208" s="104" t="s">
        <v>708</v>
      </c>
      <c r="J208" s="78">
        <f t="shared" si="4"/>
        <v>18</v>
      </c>
      <c r="K208" s="104">
        <v>17</v>
      </c>
      <c r="L208" s="104"/>
      <c r="M208" s="104">
        <v>1</v>
      </c>
      <c r="N208" s="104">
        <v>40</v>
      </c>
      <c r="O208" s="106" t="s">
        <v>638</v>
      </c>
      <c r="P208" s="106" t="s">
        <v>646</v>
      </c>
      <c r="Q208" s="78" t="s">
        <v>70</v>
      </c>
    </row>
    <row r="209" s="68" customFormat="1" ht="115.5" hidden="1" spans="1:17">
      <c r="A209" s="77">
        <v>34</v>
      </c>
      <c r="B209" s="104" t="s">
        <v>630</v>
      </c>
      <c r="C209" s="107" t="s">
        <v>705</v>
      </c>
      <c r="D209" s="103" t="s">
        <v>650</v>
      </c>
      <c r="E209" s="107" t="s">
        <v>709</v>
      </c>
      <c r="F209" s="104" t="s">
        <v>710</v>
      </c>
      <c r="G209" s="78" t="s">
        <v>149</v>
      </c>
      <c r="H209" s="78" t="s">
        <v>423</v>
      </c>
      <c r="I209" s="104" t="s">
        <v>711</v>
      </c>
      <c r="J209" s="78">
        <f t="shared" si="4"/>
        <v>7.4</v>
      </c>
      <c r="K209" s="104">
        <v>7.4</v>
      </c>
      <c r="L209" s="104"/>
      <c r="M209" s="104">
        <v>0</v>
      </c>
      <c r="N209" s="104">
        <v>15</v>
      </c>
      <c r="O209" s="106" t="s">
        <v>712</v>
      </c>
      <c r="P209" s="106" t="s">
        <v>713</v>
      </c>
      <c r="Q209" s="78" t="s">
        <v>38</v>
      </c>
    </row>
    <row r="210" s="68" customFormat="1" ht="66" hidden="1" spans="1:17">
      <c r="A210" s="77">
        <v>35</v>
      </c>
      <c r="B210" s="104" t="s">
        <v>630</v>
      </c>
      <c r="C210" s="104" t="s">
        <v>705</v>
      </c>
      <c r="D210" s="78" t="s">
        <v>23</v>
      </c>
      <c r="E210" s="104" t="s">
        <v>89</v>
      </c>
      <c r="F210" s="104" t="s">
        <v>199</v>
      </c>
      <c r="G210" s="78">
        <v>2020.06</v>
      </c>
      <c r="H210" s="78">
        <v>2020.07</v>
      </c>
      <c r="I210" s="104" t="s">
        <v>714</v>
      </c>
      <c r="J210" s="78">
        <f t="shared" si="4"/>
        <v>9</v>
      </c>
      <c r="K210" s="104">
        <v>8</v>
      </c>
      <c r="L210" s="104"/>
      <c r="M210" s="104">
        <v>1</v>
      </c>
      <c r="N210" s="104">
        <v>10</v>
      </c>
      <c r="O210" s="106" t="s">
        <v>715</v>
      </c>
      <c r="P210" s="104" t="s">
        <v>636</v>
      </c>
      <c r="Q210" s="78" t="s">
        <v>29</v>
      </c>
    </row>
    <row r="211" s="68" customFormat="1" ht="99" hidden="1" spans="1:17">
      <c r="A211" s="77">
        <v>36</v>
      </c>
      <c r="B211" s="104" t="s">
        <v>630</v>
      </c>
      <c r="C211" s="104" t="s">
        <v>705</v>
      </c>
      <c r="D211" s="78" t="s">
        <v>23</v>
      </c>
      <c r="E211" s="78" t="s">
        <v>480</v>
      </c>
      <c r="F211" s="104" t="s">
        <v>25</v>
      </c>
      <c r="G211" s="78" t="s">
        <v>475</v>
      </c>
      <c r="H211" s="78" t="s">
        <v>476</v>
      </c>
      <c r="I211" s="104" t="s">
        <v>716</v>
      </c>
      <c r="J211" s="78">
        <f t="shared" si="4"/>
        <v>15</v>
      </c>
      <c r="K211" s="108">
        <v>14</v>
      </c>
      <c r="L211" s="108"/>
      <c r="M211" s="108">
        <v>1</v>
      </c>
      <c r="N211" s="108">
        <v>5</v>
      </c>
      <c r="O211" s="106" t="s">
        <v>638</v>
      </c>
      <c r="P211" s="104" t="s">
        <v>646</v>
      </c>
      <c r="Q211" s="78" t="s">
        <v>29</v>
      </c>
    </row>
    <row r="212" s="68" customFormat="1" ht="66" hidden="1" spans="1:17">
      <c r="A212" s="77">
        <v>37</v>
      </c>
      <c r="B212" s="104" t="s">
        <v>630</v>
      </c>
      <c r="C212" s="104" t="s">
        <v>705</v>
      </c>
      <c r="D212" s="78" t="s">
        <v>23</v>
      </c>
      <c r="E212" s="104" t="s">
        <v>89</v>
      </c>
      <c r="F212" s="104" t="s">
        <v>199</v>
      </c>
      <c r="G212" s="78" t="s">
        <v>632</v>
      </c>
      <c r="H212" s="78" t="s">
        <v>685</v>
      </c>
      <c r="I212" s="104" t="s">
        <v>717</v>
      </c>
      <c r="J212" s="78">
        <f t="shared" si="4"/>
        <v>7.2</v>
      </c>
      <c r="K212" s="108">
        <v>7</v>
      </c>
      <c r="L212" s="108"/>
      <c r="M212" s="108">
        <v>0.2</v>
      </c>
      <c r="N212" s="108">
        <v>7</v>
      </c>
      <c r="O212" s="106" t="s">
        <v>718</v>
      </c>
      <c r="P212" s="104" t="s">
        <v>636</v>
      </c>
      <c r="Q212" s="78" t="s">
        <v>29</v>
      </c>
    </row>
    <row r="213" s="68" customFormat="1" ht="66" hidden="1" spans="1:17">
      <c r="A213" s="77">
        <v>38</v>
      </c>
      <c r="B213" s="104" t="s">
        <v>630</v>
      </c>
      <c r="C213" s="104" t="s">
        <v>705</v>
      </c>
      <c r="D213" s="78" t="s">
        <v>23</v>
      </c>
      <c r="E213" s="104" t="s">
        <v>89</v>
      </c>
      <c r="F213" s="104" t="s">
        <v>25</v>
      </c>
      <c r="G213" s="78" t="s">
        <v>633</v>
      </c>
      <c r="H213" s="78" t="s">
        <v>513</v>
      </c>
      <c r="I213" s="104" t="s">
        <v>719</v>
      </c>
      <c r="J213" s="78">
        <f t="shared" si="4"/>
        <v>10.5</v>
      </c>
      <c r="K213" s="108">
        <v>10</v>
      </c>
      <c r="L213" s="108"/>
      <c r="M213" s="108">
        <v>0.5</v>
      </c>
      <c r="N213" s="108">
        <v>11</v>
      </c>
      <c r="O213" s="106" t="s">
        <v>718</v>
      </c>
      <c r="P213" s="104" t="s">
        <v>636</v>
      </c>
      <c r="Q213" s="78" t="s">
        <v>29</v>
      </c>
    </row>
    <row r="214" s="68" customFormat="1" ht="66" hidden="1" spans="1:17">
      <c r="A214" s="77">
        <v>39</v>
      </c>
      <c r="B214" s="104" t="s">
        <v>630</v>
      </c>
      <c r="C214" s="104" t="s">
        <v>720</v>
      </c>
      <c r="D214" s="78" t="s">
        <v>23</v>
      </c>
      <c r="E214" s="104" t="s">
        <v>89</v>
      </c>
      <c r="F214" s="104" t="s">
        <v>199</v>
      </c>
      <c r="G214" s="78" t="s">
        <v>462</v>
      </c>
      <c r="H214" s="78" t="s">
        <v>149</v>
      </c>
      <c r="I214" s="104" t="s">
        <v>721</v>
      </c>
      <c r="J214" s="78">
        <f t="shared" si="4"/>
        <v>2</v>
      </c>
      <c r="K214" s="108">
        <v>2</v>
      </c>
      <c r="L214" s="108"/>
      <c r="M214" s="108">
        <v>0</v>
      </c>
      <c r="N214" s="108">
        <v>25</v>
      </c>
      <c r="O214" s="106" t="s">
        <v>718</v>
      </c>
      <c r="P214" s="104" t="s">
        <v>636</v>
      </c>
      <c r="Q214" s="78" t="s">
        <v>29</v>
      </c>
    </row>
    <row r="215" s="68" customFormat="1" ht="99" hidden="1" spans="1:17">
      <c r="A215" s="77">
        <v>40</v>
      </c>
      <c r="B215" s="104" t="s">
        <v>630</v>
      </c>
      <c r="C215" s="104" t="s">
        <v>720</v>
      </c>
      <c r="D215" s="78" t="s">
        <v>23</v>
      </c>
      <c r="E215" s="78" t="s">
        <v>480</v>
      </c>
      <c r="F215" s="108" t="s">
        <v>25</v>
      </c>
      <c r="G215" s="78" t="s">
        <v>149</v>
      </c>
      <c r="H215" s="78" t="s">
        <v>423</v>
      </c>
      <c r="I215" s="104" t="s">
        <v>722</v>
      </c>
      <c r="J215" s="78">
        <f t="shared" si="4"/>
        <v>10</v>
      </c>
      <c r="K215" s="108">
        <v>8</v>
      </c>
      <c r="L215" s="108"/>
      <c r="M215" s="108">
        <v>2</v>
      </c>
      <c r="N215" s="108">
        <v>22</v>
      </c>
      <c r="O215" s="106" t="s">
        <v>723</v>
      </c>
      <c r="P215" s="104" t="s">
        <v>646</v>
      </c>
      <c r="Q215" s="78" t="s">
        <v>38</v>
      </c>
    </row>
    <row r="216" s="68" customFormat="1" ht="99" hidden="1" spans="1:17">
      <c r="A216" s="77">
        <v>41</v>
      </c>
      <c r="B216" s="104" t="s">
        <v>630</v>
      </c>
      <c r="C216" s="107" t="s">
        <v>720</v>
      </c>
      <c r="D216" s="103" t="s">
        <v>650</v>
      </c>
      <c r="E216" s="107" t="s">
        <v>709</v>
      </c>
      <c r="F216" s="104" t="s">
        <v>25</v>
      </c>
      <c r="G216" s="78" t="s">
        <v>633</v>
      </c>
      <c r="H216" s="78" t="s">
        <v>513</v>
      </c>
      <c r="I216" s="104" t="s">
        <v>724</v>
      </c>
      <c r="J216" s="78">
        <f t="shared" si="4"/>
        <v>7</v>
      </c>
      <c r="K216" s="104">
        <v>7</v>
      </c>
      <c r="L216" s="104"/>
      <c r="M216" s="104">
        <v>0</v>
      </c>
      <c r="N216" s="104">
        <v>16</v>
      </c>
      <c r="O216" s="106" t="s">
        <v>725</v>
      </c>
      <c r="P216" s="106" t="s">
        <v>726</v>
      </c>
      <c r="Q216" s="78" t="s">
        <v>38</v>
      </c>
    </row>
    <row r="217" s="68" customFormat="1" ht="66" hidden="1" spans="1:17">
      <c r="A217" s="77">
        <v>42</v>
      </c>
      <c r="B217" s="104" t="s">
        <v>630</v>
      </c>
      <c r="C217" s="104" t="s">
        <v>720</v>
      </c>
      <c r="D217" s="78" t="s">
        <v>23</v>
      </c>
      <c r="E217" s="104" t="s">
        <v>89</v>
      </c>
      <c r="F217" s="104" t="s">
        <v>199</v>
      </c>
      <c r="G217" s="78" t="s">
        <v>633</v>
      </c>
      <c r="H217" s="78" t="s">
        <v>513</v>
      </c>
      <c r="I217" s="104" t="s">
        <v>727</v>
      </c>
      <c r="J217" s="78">
        <f t="shared" si="4"/>
        <v>15</v>
      </c>
      <c r="K217" s="108">
        <v>15</v>
      </c>
      <c r="L217" s="108"/>
      <c r="M217" s="108">
        <v>0</v>
      </c>
      <c r="N217" s="108">
        <v>30</v>
      </c>
      <c r="O217" s="106" t="s">
        <v>718</v>
      </c>
      <c r="P217" s="104" t="s">
        <v>636</v>
      </c>
      <c r="Q217" s="78" t="s">
        <v>70</v>
      </c>
    </row>
    <row r="218" s="68" customFormat="1" ht="132" hidden="1" spans="1:17">
      <c r="A218" s="77">
        <v>43</v>
      </c>
      <c r="B218" s="78" t="s">
        <v>630</v>
      </c>
      <c r="C218" s="109" t="s">
        <v>728</v>
      </c>
      <c r="D218" s="103" t="s">
        <v>650</v>
      </c>
      <c r="E218" s="78" t="s">
        <v>729</v>
      </c>
      <c r="F218" s="78" t="s">
        <v>25</v>
      </c>
      <c r="G218" s="78" t="s">
        <v>513</v>
      </c>
      <c r="H218" s="78" t="s">
        <v>514</v>
      </c>
      <c r="I218" s="78" t="s">
        <v>730</v>
      </c>
      <c r="J218" s="78">
        <f t="shared" si="4"/>
        <v>11.2</v>
      </c>
      <c r="K218" s="78">
        <v>11</v>
      </c>
      <c r="L218" s="78"/>
      <c r="M218" s="78">
        <v>0.2</v>
      </c>
      <c r="N218" s="78">
        <v>45</v>
      </c>
      <c r="O218" s="82" t="s">
        <v>731</v>
      </c>
      <c r="P218" s="82" t="s">
        <v>732</v>
      </c>
      <c r="Q218" s="78" t="s">
        <v>38</v>
      </c>
    </row>
    <row r="219" s="68" customFormat="1" ht="99" hidden="1" spans="1:17">
      <c r="A219" s="77">
        <v>44</v>
      </c>
      <c r="B219" s="78" t="s">
        <v>630</v>
      </c>
      <c r="C219" s="109" t="s">
        <v>728</v>
      </c>
      <c r="D219" s="78" t="s">
        <v>23</v>
      </c>
      <c r="E219" s="78" t="s">
        <v>480</v>
      </c>
      <c r="F219" s="78" t="s">
        <v>25</v>
      </c>
      <c r="G219" s="78" t="s">
        <v>514</v>
      </c>
      <c r="H219" s="78" t="s">
        <v>733</v>
      </c>
      <c r="I219" s="78" t="s">
        <v>734</v>
      </c>
      <c r="J219" s="78">
        <f t="shared" si="4"/>
        <v>15</v>
      </c>
      <c r="K219" s="78">
        <v>14</v>
      </c>
      <c r="L219" s="78"/>
      <c r="M219" s="78">
        <v>1</v>
      </c>
      <c r="N219" s="78">
        <v>19</v>
      </c>
      <c r="O219" s="82" t="s">
        <v>638</v>
      </c>
      <c r="P219" s="82" t="s">
        <v>646</v>
      </c>
      <c r="Q219" s="78" t="s">
        <v>29</v>
      </c>
    </row>
    <row r="220" s="68" customFormat="1" ht="66" hidden="1" spans="1:17">
      <c r="A220" s="77">
        <v>45</v>
      </c>
      <c r="B220" s="78" t="s">
        <v>630</v>
      </c>
      <c r="C220" s="109" t="s">
        <v>728</v>
      </c>
      <c r="D220" s="78" t="s">
        <v>23</v>
      </c>
      <c r="E220" s="78" t="s">
        <v>89</v>
      </c>
      <c r="F220" s="78" t="s">
        <v>199</v>
      </c>
      <c r="G220" s="78" t="s">
        <v>733</v>
      </c>
      <c r="H220" s="78" t="s">
        <v>157</v>
      </c>
      <c r="I220" s="78" t="s">
        <v>735</v>
      </c>
      <c r="J220" s="78">
        <f t="shared" si="4"/>
        <v>6.5</v>
      </c>
      <c r="K220" s="78">
        <v>6</v>
      </c>
      <c r="L220" s="78"/>
      <c r="M220" s="78">
        <v>0.5</v>
      </c>
      <c r="N220" s="78">
        <v>30</v>
      </c>
      <c r="O220" s="82" t="s">
        <v>718</v>
      </c>
      <c r="P220" s="78" t="s">
        <v>636</v>
      </c>
      <c r="Q220" s="78" t="s">
        <v>29</v>
      </c>
    </row>
    <row r="221" s="68" customFormat="1" ht="115.5" hidden="1" spans="1:17">
      <c r="A221" s="77">
        <v>46</v>
      </c>
      <c r="B221" s="78" t="s">
        <v>630</v>
      </c>
      <c r="C221" s="103" t="s">
        <v>736</v>
      </c>
      <c r="D221" s="103" t="s">
        <v>650</v>
      </c>
      <c r="E221" s="103" t="s">
        <v>737</v>
      </c>
      <c r="F221" s="78" t="s">
        <v>25</v>
      </c>
      <c r="G221" s="78" t="s">
        <v>633</v>
      </c>
      <c r="H221" s="78" t="s">
        <v>513</v>
      </c>
      <c r="I221" s="78" t="s">
        <v>738</v>
      </c>
      <c r="J221" s="78">
        <f t="shared" si="4"/>
        <v>10</v>
      </c>
      <c r="K221" s="78">
        <v>10</v>
      </c>
      <c r="L221" s="78"/>
      <c r="M221" s="78">
        <v>0</v>
      </c>
      <c r="N221" s="78">
        <v>30</v>
      </c>
      <c r="O221" s="82" t="s">
        <v>739</v>
      </c>
      <c r="P221" s="82" t="s">
        <v>740</v>
      </c>
      <c r="Q221" s="78" t="s">
        <v>38</v>
      </c>
    </row>
    <row r="222" s="68" customFormat="1" ht="66" hidden="1" spans="1:17">
      <c r="A222" s="77">
        <v>47</v>
      </c>
      <c r="B222" s="78" t="s">
        <v>630</v>
      </c>
      <c r="C222" s="103" t="s">
        <v>736</v>
      </c>
      <c r="D222" s="78" t="s">
        <v>23</v>
      </c>
      <c r="E222" s="103" t="s">
        <v>89</v>
      </c>
      <c r="F222" s="78" t="s">
        <v>25</v>
      </c>
      <c r="G222" s="78" t="s">
        <v>633</v>
      </c>
      <c r="H222" s="78" t="s">
        <v>513</v>
      </c>
      <c r="I222" s="116" t="s">
        <v>741</v>
      </c>
      <c r="J222" s="78">
        <f t="shared" si="4"/>
        <v>10.5</v>
      </c>
      <c r="K222" s="78">
        <v>10</v>
      </c>
      <c r="L222" s="78"/>
      <c r="M222" s="78">
        <v>0.5</v>
      </c>
      <c r="N222" s="78">
        <v>16</v>
      </c>
      <c r="O222" s="82" t="s">
        <v>677</v>
      </c>
      <c r="P222" s="82" t="s">
        <v>636</v>
      </c>
      <c r="Q222" s="78" t="s">
        <v>70</v>
      </c>
    </row>
    <row r="223" s="68" customFormat="1" ht="99" hidden="1" spans="1:17">
      <c r="A223" s="77">
        <v>48</v>
      </c>
      <c r="B223" s="78" t="s">
        <v>630</v>
      </c>
      <c r="C223" s="103" t="s">
        <v>736</v>
      </c>
      <c r="D223" s="78" t="s">
        <v>23</v>
      </c>
      <c r="E223" s="78" t="s">
        <v>480</v>
      </c>
      <c r="F223" s="78" t="s">
        <v>25</v>
      </c>
      <c r="G223" s="78" t="s">
        <v>157</v>
      </c>
      <c r="H223" s="78" t="s">
        <v>149</v>
      </c>
      <c r="I223" s="116" t="s">
        <v>742</v>
      </c>
      <c r="J223" s="78">
        <f t="shared" si="4"/>
        <v>6</v>
      </c>
      <c r="K223" s="78">
        <v>5.5</v>
      </c>
      <c r="L223" s="78"/>
      <c r="M223" s="78">
        <v>0.5</v>
      </c>
      <c r="N223" s="78">
        <v>27</v>
      </c>
      <c r="O223" s="82" t="s">
        <v>638</v>
      </c>
      <c r="P223" s="78" t="s">
        <v>646</v>
      </c>
      <c r="Q223" s="78" t="s">
        <v>29</v>
      </c>
    </row>
    <row r="224" s="68" customFormat="1" ht="99" hidden="1" spans="1:17">
      <c r="A224" s="77">
        <v>49</v>
      </c>
      <c r="B224" s="78" t="s">
        <v>630</v>
      </c>
      <c r="C224" s="103" t="s">
        <v>736</v>
      </c>
      <c r="D224" s="78" t="s">
        <v>23</v>
      </c>
      <c r="E224" s="78" t="s">
        <v>480</v>
      </c>
      <c r="F224" s="78" t="s">
        <v>25</v>
      </c>
      <c r="G224" s="78" t="s">
        <v>149</v>
      </c>
      <c r="H224" s="78" t="s">
        <v>150</v>
      </c>
      <c r="I224" s="116" t="s">
        <v>743</v>
      </c>
      <c r="J224" s="78">
        <f t="shared" si="4"/>
        <v>7.5</v>
      </c>
      <c r="K224" s="78">
        <v>7</v>
      </c>
      <c r="L224" s="78"/>
      <c r="M224" s="78">
        <v>0.5</v>
      </c>
      <c r="N224" s="78">
        <v>28</v>
      </c>
      <c r="O224" s="82" t="s">
        <v>638</v>
      </c>
      <c r="P224" s="78" t="s">
        <v>646</v>
      </c>
      <c r="Q224" s="78" t="s">
        <v>29</v>
      </c>
    </row>
    <row r="225" s="68" customFormat="1" ht="99" hidden="1" spans="1:17">
      <c r="A225" s="77">
        <v>50</v>
      </c>
      <c r="B225" s="78" t="s">
        <v>630</v>
      </c>
      <c r="C225" s="103" t="s">
        <v>736</v>
      </c>
      <c r="D225" s="78" t="s">
        <v>23</v>
      </c>
      <c r="E225" s="78" t="s">
        <v>480</v>
      </c>
      <c r="F225" s="78" t="s">
        <v>25</v>
      </c>
      <c r="G225" s="78" t="s">
        <v>150</v>
      </c>
      <c r="H225" s="78" t="s">
        <v>423</v>
      </c>
      <c r="I225" s="116" t="s">
        <v>744</v>
      </c>
      <c r="J225" s="78">
        <f t="shared" si="4"/>
        <v>6</v>
      </c>
      <c r="K225" s="78">
        <v>5.5</v>
      </c>
      <c r="L225" s="78"/>
      <c r="M225" s="78">
        <v>0.5</v>
      </c>
      <c r="N225" s="78">
        <v>25</v>
      </c>
      <c r="O225" s="82" t="s">
        <v>638</v>
      </c>
      <c r="P225" s="78" t="s">
        <v>646</v>
      </c>
      <c r="Q225" s="78" t="s">
        <v>29</v>
      </c>
    </row>
    <row r="226" s="68" customFormat="1" ht="66" hidden="1" spans="1:17">
      <c r="A226" s="77">
        <v>51</v>
      </c>
      <c r="B226" s="78" t="s">
        <v>630</v>
      </c>
      <c r="C226" s="103" t="s">
        <v>736</v>
      </c>
      <c r="D226" s="78" t="s">
        <v>23</v>
      </c>
      <c r="E226" s="103" t="s">
        <v>89</v>
      </c>
      <c r="F226" s="78" t="s">
        <v>25</v>
      </c>
      <c r="G226" s="110" t="s">
        <v>149</v>
      </c>
      <c r="H226" s="110" t="s">
        <v>150</v>
      </c>
      <c r="I226" s="116" t="s">
        <v>745</v>
      </c>
      <c r="J226" s="78">
        <f t="shared" si="4"/>
        <v>16</v>
      </c>
      <c r="K226" s="78">
        <v>15</v>
      </c>
      <c r="L226" s="78"/>
      <c r="M226" s="78">
        <v>1</v>
      </c>
      <c r="N226" s="78">
        <v>45</v>
      </c>
      <c r="O226" s="82" t="s">
        <v>677</v>
      </c>
      <c r="P226" s="82" t="s">
        <v>636</v>
      </c>
      <c r="Q226" s="78" t="s">
        <v>29</v>
      </c>
    </row>
    <row r="227" s="68" customFormat="1" ht="99" hidden="1" spans="1:17">
      <c r="A227" s="77">
        <v>52</v>
      </c>
      <c r="B227" s="78" t="s">
        <v>630</v>
      </c>
      <c r="C227" s="103" t="s">
        <v>736</v>
      </c>
      <c r="D227" s="78" t="s">
        <v>23</v>
      </c>
      <c r="E227" s="78" t="s">
        <v>746</v>
      </c>
      <c r="F227" s="78" t="s">
        <v>25</v>
      </c>
      <c r="G227" s="110" t="s">
        <v>632</v>
      </c>
      <c r="H227" s="110" t="s">
        <v>633</v>
      </c>
      <c r="I227" s="116" t="s">
        <v>747</v>
      </c>
      <c r="J227" s="78">
        <f t="shared" si="4"/>
        <v>7.1</v>
      </c>
      <c r="K227" s="78">
        <v>7</v>
      </c>
      <c r="L227" s="78"/>
      <c r="M227" s="78">
        <v>0.1</v>
      </c>
      <c r="N227" s="78">
        <v>10</v>
      </c>
      <c r="O227" s="82" t="s">
        <v>748</v>
      </c>
      <c r="P227" s="111" t="s">
        <v>646</v>
      </c>
      <c r="Q227" s="78" t="s">
        <v>29</v>
      </c>
    </row>
    <row r="228" s="68" customFormat="1" ht="99" hidden="1" spans="1:17">
      <c r="A228" s="77">
        <v>53</v>
      </c>
      <c r="B228" s="78" t="s">
        <v>630</v>
      </c>
      <c r="C228" s="111" t="s">
        <v>749</v>
      </c>
      <c r="D228" s="78" t="s">
        <v>23</v>
      </c>
      <c r="E228" s="78" t="s">
        <v>480</v>
      </c>
      <c r="F228" s="111" t="s">
        <v>64</v>
      </c>
      <c r="G228" s="112">
        <v>2020.09</v>
      </c>
      <c r="H228" s="112">
        <v>2020.1</v>
      </c>
      <c r="I228" s="111" t="s">
        <v>750</v>
      </c>
      <c r="J228" s="78">
        <f t="shared" si="4"/>
        <v>15</v>
      </c>
      <c r="K228" s="111">
        <v>14</v>
      </c>
      <c r="L228" s="111"/>
      <c r="M228" s="111">
        <v>1</v>
      </c>
      <c r="N228" s="111">
        <v>18</v>
      </c>
      <c r="O228" s="82" t="s">
        <v>751</v>
      </c>
      <c r="P228" s="111" t="s">
        <v>646</v>
      </c>
      <c r="Q228" s="78" t="s">
        <v>29</v>
      </c>
    </row>
    <row r="229" s="68" customFormat="1" ht="115.5" hidden="1" spans="1:17">
      <c r="A229" s="77">
        <v>54</v>
      </c>
      <c r="B229" s="78" t="s">
        <v>630</v>
      </c>
      <c r="C229" s="103" t="s">
        <v>749</v>
      </c>
      <c r="D229" s="103" t="s">
        <v>650</v>
      </c>
      <c r="E229" s="103" t="s">
        <v>752</v>
      </c>
      <c r="F229" s="78" t="s">
        <v>710</v>
      </c>
      <c r="G229" s="110" t="s">
        <v>149</v>
      </c>
      <c r="H229" s="110" t="s">
        <v>423</v>
      </c>
      <c r="I229" s="78" t="s">
        <v>753</v>
      </c>
      <c r="J229" s="78">
        <f t="shared" si="4"/>
        <v>9</v>
      </c>
      <c r="K229" s="78">
        <v>9</v>
      </c>
      <c r="L229" s="78"/>
      <c r="M229" s="78"/>
      <c r="N229" s="78">
        <v>19</v>
      </c>
      <c r="O229" s="82" t="s">
        <v>754</v>
      </c>
      <c r="P229" s="82" t="s">
        <v>755</v>
      </c>
      <c r="Q229" s="78" t="s">
        <v>38</v>
      </c>
    </row>
    <row r="230" s="68" customFormat="1" ht="66" hidden="1" spans="1:17">
      <c r="A230" s="77">
        <v>55</v>
      </c>
      <c r="B230" s="78" t="s">
        <v>630</v>
      </c>
      <c r="C230" s="103" t="s">
        <v>749</v>
      </c>
      <c r="D230" s="78" t="s">
        <v>23</v>
      </c>
      <c r="E230" s="103" t="s">
        <v>89</v>
      </c>
      <c r="F230" s="78" t="s">
        <v>25</v>
      </c>
      <c r="G230" s="110" t="s">
        <v>150</v>
      </c>
      <c r="H230" s="110" t="s">
        <v>423</v>
      </c>
      <c r="I230" s="78" t="s">
        <v>756</v>
      </c>
      <c r="J230" s="78">
        <f t="shared" si="4"/>
        <v>8</v>
      </c>
      <c r="K230" s="78">
        <v>8</v>
      </c>
      <c r="L230" s="78"/>
      <c r="M230" s="78">
        <v>0</v>
      </c>
      <c r="N230" s="78">
        <v>16</v>
      </c>
      <c r="O230" s="82" t="s">
        <v>677</v>
      </c>
      <c r="P230" s="111" t="s">
        <v>636</v>
      </c>
      <c r="Q230" s="78" t="s">
        <v>38</v>
      </c>
    </row>
    <row r="231" s="68" customFormat="1" ht="66" hidden="1" spans="1:17">
      <c r="A231" s="77">
        <v>56</v>
      </c>
      <c r="B231" s="78" t="s">
        <v>630</v>
      </c>
      <c r="C231" s="103" t="s">
        <v>749</v>
      </c>
      <c r="D231" s="78" t="s">
        <v>23</v>
      </c>
      <c r="E231" s="103" t="s">
        <v>89</v>
      </c>
      <c r="F231" s="78" t="s">
        <v>25</v>
      </c>
      <c r="G231" s="110" t="s">
        <v>150</v>
      </c>
      <c r="H231" s="110" t="s">
        <v>423</v>
      </c>
      <c r="I231" s="78" t="s">
        <v>757</v>
      </c>
      <c r="J231" s="78">
        <f t="shared" si="4"/>
        <v>10</v>
      </c>
      <c r="K231" s="78">
        <v>9.5</v>
      </c>
      <c r="L231" s="78"/>
      <c r="M231" s="78">
        <v>0.5</v>
      </c>
      <c r="N231" s="78">
        <v>30</v>
      </c>
      <c r="O231" s="82" t="s">
        <v>677</v>
      </c>
      <c r="P231" s="111" t="s">
        <v>636</v>
      </c>
      <c r="Q231" s="78" t="s">
        <v>38</v>
      </c>
    </row>
    <row r="232" s="68" customFormat="1" ht="99" hidden="1" spans="1:17">
      <c r="A232" s="77">
        <v>57</v>
      </c>
      <c r="B232" s="78" t="s">
        <v>630</v>
      </c>
      <c r="C232" s="111" t="s">
        <v>749</v>
      </c>
      <c r="D232" s="78" t="s">
        <v>23</v>
      </c>
      <c r="E232" s="78" t="s">
        <v>480</v>
      </c>
      <c r="F232" s="78" t="s">
        <v>25</v>
      </c>
      <c r="G232" s="112">
        <v>2020.09</v>
      </c>
      <c r="H232" s="112">
        <v>2020.1</v>
      </c>
      <c r="I232" s="111" t="s">
        <v>758</v>
      </c>
      <c r="J232" s="78">
        <f t="shared" si="4"/>
        <v>6</v>
      </c>
      <c r="K232" s="111">
        <v>5</v>
      </c>
      <c r="L232" s="111"/>
      <c r="M232" s="111">
        <v>1</v>
      </c>
      <c r="N232" s="111">
        <v>10</v>
      </c>
      <c r="O232" s="82" t="s">
        <v>751</v>
      </c>
      <c r="P232" s="111" t="s">
        <v>646</v>
      </c>
      <c r="Q232" s="78" t="s">
        <v>29</v>
      </c>
    </row>
    <row r="233" s="68" customFormat="1" ht="99" hidden="1" spans="1:17">
      <c r="A233" s="77">
        <v>58</v>
      </c>
      <c r="B233" s="78" t="s">
        <v>630</v>
      </c>
      <c r="C233" s="111" t="s">
        <v>749</v>
      </c>
      <c r="D233" s="78" t="s">
        <v>23</v>
      </c>
      <c r="E233" s="111" t="s">
        <v>480</v>
      </c>
      <c r="F233" s="78" t="s">
        <v>25</v>
      </c>
      <c r="G233" s="112">
        <v>2020.03</v>
      </c>
      <c r="H233" s="112">
        <v>2020.04</v>
      </c>
      <c r="I233" s="111" t="s">
        <v>759</v>
      </c>
      <c r="J233" s="78">
        <f t="shared" si="4"/>
        <v>10</v>
      </c>
      <c r="K233" s="111">
        <v>8</v>
      </c>
      <c r="L233" s="111"/>
      <c r="M233" s="111">
        <v>2</v>
      </c>
      <c r="N233" s="111">
        <v>10</v>
      </c>
      <c r="O233" s="82" t="s">
        <v>751</v>
      </c>
      <c r="P233" s="111" t="s">
        <v>646</v>
      </c>
      <c r="Q233" s="78" t="s">
        <v>29</v>
      </c>
    </row>
    <row r="234" s="67" customFormat="1" ht="54" hidden="1" spans="1:17">
      <c r="A234" s="75">
        <v>1</v>
      </c>
      <c r="B234" s="113" t="s">
        <v>760</v>
      </c>
      <c r="C234" s="113" t="s">
        <v>761</v>
      </c>
      <c r="D234" s="113" t="s">
        <v>650</v>
      </c>
      <c r="E234" s="113" t="s">
        <v>762</v>
      </c>
      <c r="F234" s="113" t="s">
        <v>25</v>
      </c>
      <c r="G234" s="113">
        <v>2020.01</v>
      </c>
      <c r="H234" s="113">
        <v>2020.12</v>
      </c>
      <c r="I234" s="113" t="s">
        <v>763</v>
      </c>
      <c r="J234" s="113">
        <v>5</v>
      </c>
      <c r="K234" s="113">
        <v>5</v>
      </c>
      <c r="L234" s="113"/>
      <c r="M234" s="113">
        <v>0</v>
      </c>
      <c r="N234" s="113">
        <v>145</v>
      </c>
      <c r="O234" s="113" t="s">
        <v>764</v>
      </c>
      <c r="P234" s="113" t="s">
        <v>765</v>
      </c>
      <c r="Q234" s="113" t="s">
        <v>29</v>
      </c>
    </row>
    <row r="235" s="67" customFormat="1" ht="54" hidden="1" spans="1:17">
      <c r="A235" s="75">
        <v>2</v>
      </c>
      <c r="B235" s="113" t="s">
        <v>760</v>
      </c>
      <c r="C235" s="113" t="s">
        <v>761</v>
      </c>
      <c r="D235" s="113" t="s">
        <v>650</v>
      </c>
      <c r="E235" s="113" t="s">
        <v>766</v>
      </c>
      <c r="F235" s="113" t="s">
        <v>25</v>
      </c>
      <c r="G235" s="113">
        <v>2020.01</v>
      </c>
      <c r="H235" s="113">
        <v>2020.12</v>
      </c>
      <c r="I235" s="113" t="s">
        <v>767</v>
      </c>
      <c r="J235" s="113">
        <v>10</v>
      </c>
      <c r="K235" s="113">
        <v>8</v>
      </c>
      <c r="L235" s="113"/>
      <c r="M235" s="113">
        <v>2</v>
      </c>
      <c r="N235" s="113">
        <v>60</v>
      </c>
      <c r="O235" s="113" t="s">
        <v>764</v>
      </c>
      <c r="P235" s="113" t="s">
        <v>768</v>
      </c>
      <c r="Q235" s="113" t="s">
        <v>29</v>
      </c>
    </row>
    <row r="236" s="67" customFormat="1" ht="121.5" hidden="1" spans="1:17">
      <c r="A236" s="75">
        <v>3</v>
      </c>
      <c r="B236" s="113" t="s">
        <v>760</v>
      </c>
      <c r="C236" s="113" t="s">
        <v>761</v>
      </c>
      <c r="D236" s="113" t="s">
        <v>23</v>
      </c>
      <c r="E236" s="113" t="s">
        <v>643</v>
      </c>
      <c r="F236" s="113" t="s">
        <v>80</v>
      </c>
      <c r="G236" s="113">
        <v>2020.01</v>
      </c>
      <c r="H236" s="113">
        <v>2020.12</v>
      </c>
      <c r="I236" s="113" t="s">
        <v>769</v>
      </c>
      <c r="J236" s="113">
        <f>K236+M236</f>
        <v>20</v>
      </c>
      <c r="K236" s="113">
        <v>15</v>
      </c>
      <c r="L236" s="113"/>
      <c r="M236" s="113">
        <v>5</v>
      </c>
      <c r="N236" s="113">
        <v>20</v>
      </c>
      <c r="O236" s="117" t="s">
        <v>770</v>
      </c>
      <c r="P236" s="113" t="s">
        <v>771</v>
      </c>
      <c r="Q236" s="113" t="s">
        <v>38</v>
      </c>
    </row>
    <row r="237" s="67" customFormat="1" ht="54" hidden="1" spans="1:17">
      <c r="A237" s="75">
        <v>4</v>
      </c>
      <c r="B237" s="113" t="s">
        <v>760</v>
      </c>
      <c r="C237" s="113" t="s">
        <v>761</v>
      </c>
      <c r="D237" s="113" t="s">
        <v>23</v>
      </c>
      <c r="E237" s="113" t="s">
        <v>40</v>
      </c>
      <c r="F237" s="113" t="s">
        <v>25</v>
      </c>
      <c r="G237" s="113">
        <v>2020.01</v>
      </c>
      <c r="H237" s="113">
        <v>2020.12</v>
      </c>
      <c r="I237" s="113" t="s">
        <v>772</v>
      </c>
      <c r="J237" s="113">
        <v>12</v>
      </c>
      <c r="K237" s="118">
        <v>10</v>
      </c>
      <c r="L237" s="119"/>
      <c r="M237" s="119">
        <v>2</v>
      </c>
      <c r="N237" s="113">
        <v>30</v>
      </c>
      <c r="O237" s="117" t="s">
        <v>773</v>
      </c>
      <c r="P237" s="113" t="s">
        <v>774</v>
      </c>
      <c r="Q237" s="113" t="s">
        <v>29</v>
      </c>
    </row>
    <row r="238" s="67" customFormat="1" ht="108" hidden="1" spans="1:17">
      <c r="A238" s="75">
        <v>5</v>
      </c>
      <c r="B238" s="113" t="s">
        <v>760</v>
      </c>
      <c r="C238" s="113" t="s">
        <v>761</v>
      </c>
      <c r="D238" s="113" t="s">
        <v>23</v>
      </c>
      <c r="E238" s="113" t="s">
        <v>643</v>
      </c>
      <c r="F238" s="113" t="s">
        <v>25</v>
      </c>
      <c r="G238" s="113">
        <v>2020.01</v>
      </c>
      <c r="H238" s="113">
        <v>2020.12</v>
      </c>
      <c r="I238" s="113" t="s">
        <v>775</v>
      </c>
      <c r="J238" s="113">
        <v>20</v>
      </c>
      <c r="K238" s="118">
        <v>15</v>
      </c>
      <c r="L238" s="119"/>
      <c r="M238" s="119">
        <v>5</v>
      </c>
      <c r="N238" s="113">
        <v>30</v>
      </c>
      <c r="O238" s="117" t="s">
        <v>776</v>
      </c>
      <c r="P238" s="113" t="s">
        <v>777</v>
      </c>
      <c r="Q238" s="113" t="s">
        <v>29</v>
      </c>
    </row>
    <row r="239" s="67" customFormat="1" ht="108" hidden="1" spans="1:17">
      <c r="A239" s="75">
        <v>6</v>
      </c>
      <c r="B239" s="113" t="s">
        <v>760</v>
      </c>
      <c r="C239" s="113" t="s">
        <v>761</v>
      </c>
      <c r="D239" s="113" t="s">
        <v>23</v>
      </c>
      <c r="E239" s="113" t="s">
        <v>778</v>
      </c>
      <c r="F239" s="113" t="s">
        <v>25</v>
      </c>
      <c r="G239" s="113">
        <v>2020.01</v>
      </c>
      <c r="H239" s="113">
        <v>2020.12</v>
      </c>
      <c r="I239" s="113" t="s">
        <v>779</v>
      </c>
      <c r="J239" s="113">
        <v>5</v>
      </c>
      <c r="K239" s="118">
        <v>5</v>
      </c>
      <c r="L239" s="119"/>
      <c r="M239" s="119">
        <v>5</v>
      </c>
      <c r="N239" s="113">
        <v>20</v>
      </c>
      <c r="O239" s="117" t="s">
        <v>780</v>
      </c>
      <c r="P239" s="113" t="s">
        <v>781</v>
      </c>
      <c r="Q239" s="113" t="s">
        <v>29</v>
      </c>
    </row>
    <row r="240" s="67" customFormat="1" ht="108" hidden="1" spans="1:17">
      <c r="A240" s="75">
        <v>7</v>
      </c>
      <c r="B240" s="113" t="s">
        <v>760</v>
      </c>
      <c r="C240" s="113" t="s">
        <v>761</v>
      </c>
      <c r="D240" s="113" t="s">
        <v>23</v>
      </c>
      <c r="E240" s="113" t="s">
        <v>782</v>
      </c>
      <c r="F240" s="113" t="s">
        <v>25</v>
      </c>
      <c r="G240" s="113">
        <v>2020.01</v>
      </c>
      <c r="H240" s="113">
        <v>2020.12</v>
      </c>
      <c r="I240" s="113" t="s">
        <v>783</v>
      </c>
      <c r="J240" s="113">
        <v>10</v>
      </c>
      <c r="K240" s="118">
        <v>8</v>
      </c>
      <c r="L240" s="119"/>
      <c r="M240" s="119">
        <v>2</v>
      </c>
      <c r="N240" s="113">
        <v>35</v>
      </c>
      <c r="O240" s="117" t="s">
        <v>784</v>
      </c>
      <c r="P240" s="113" t="s">
        <v>785</v>
      </c>
      <c r="Q240" s="113" t="s">
        <v>29</v>
      </c>
    </row>
    <row r="241" s="67" customFormat="1" ht="108" hidden="1" spans="1:17">
      <c r="A241" s="75">
        <v>8</v>
      </c>
      <c r="B241" s="113" t="s">
        <v>760</v>
      </c>
      <c r="C241" s="113" t="s">
        <v>761</v>
      </c>
      <c r="D241" s="113" t="s">
        <v>23</v>
      </c>
      <c r="E241" s="113" t="s">
        <v>778</v>
      </c>
      <c r="F241" s="113" t="s">
        <v>25</v>
      </c>
      <c r="G241" s="113">
        <v>2020.01</v>
      </c>
      <c r="H241" s="113">
        <v>2020.12</v>
      </c>
      <c r="I241" s="113" t="s">
        <v>786</v>
      </c>
      <c r="J241" s="113">
        <v>8</v>
      </c>
      <c r="K241" s="113">
        <v>8</v>
      </c>
      <c r="L241" s="113"/>
      <c r="M241" s="113">
        <v>0</v>
      </c>
      <c r="N241" s="113">
        <v>12</v>
      </c>
      <c r="O241" s="117" t="s">
        <v>784</v>
      </c>
      <c r="P241" s="113" t="s">
        <v>787</v>
      </c>
      <c r="Q241" s="113" t="s">
        <v>29</v>
      </c>
    </row>
    <row r="242" s="67" customFormat="1" ht="108" hidden="1" spans="1:17">
      <c r="A242" s="75">
        <v>9</v>
      </c>
      <c r="B242" s="113" t="s">
        <v>760</v>
      </c>
      <c r="C242" s="113" t="s">
        <v>788</v>
      </c>
      <c r="D242" s="113" t="s">
        <v>23</v>
      </c>
      <c r="E242" s="113" t="s">
        <v>789</v>
      </c>
      <c r="F242" s="113" t="s">
        <v>80</v>
      </c>
      <c r="G242" s="113">
        <v>2020.3</v>
      </c>
      <c r="H242" s="113">
        <v>2020.12</v>
      </c>
      <c r="I242" s="113" t="s">
        <v>790</v>
      </c>
      <c r="J242" s="113">
        <v>18</v>
      </c>
      <c r="K242" s="113">
        <v>15</v>
      </c>
      <c r="L242" s="113"/>
      <c r="M242" s="113">
        <v>3</v>
      </c>
      <c r="N242" s="113">
        <v>785</v>
      </c>
      <c r="O242" s="120" t="s">
        <v>791</v>
      </c>
      <c r="P242" s="113" t="s">
        <v>765</v>
      </c>
      <c r="Q242" s="113" t="s">
        <v>29</v>
      </c>
    </row>
    <row r="243" s="67" customFormat="1" ht="108" hidden="1" spans="1:17">
      <c r="A243" s="75">
        <v>10</v>
      </c>
      <c r="B243" s="113" t="s">
        <v>760</v>
      </c>
      <c r="C243" s="113" t="s">
        <v>788</v>
      </c>
      <c r="D243" s="113" t="s">
        <v>23</v>
      </c>
      <c r="E243" s="113" t="s">
        <v>792</v>
      </c>
      <c r="F243" s="113" t="s">
        <v>80</v>
      </c>
      <c r="G243" s="113">
        <v>2020.4</v>
      </c>
      <c r="H243" s="113">
        <v>2020.12</v>
      </c>
      <c r="I243" s="113" t="s">
        <v>793</v>
      </c>
      <c r="J243" s="113">
        <v>16</v>
      </c>
      <c r="K243" s="113">
        <v>15</v>
      </c>
      <c r="L243" s="113"/>
      <c r="M243" s="113">
        <v>1</v>
      </c>
      <c r="N243" s="113">
        <v>535</v>
      </c>
      <c r="O243" s="120" t="s">
        <v>791</v>
      </c>
      <c r="P243" s="113" t="s">
        <v>765</v>
      </c>
      <c r="Q243" s="113" t="s">
        <v>29</v>
      </c>
    </row>
    <row r="244" s="67" customFormat="1" ht="94.5" hidden="1" spans="1:17">
      <c r="A244" s="75">
        <v>11</v>
      </c>
      <c r="B244" s="113" t="s">
        <v>760</v>
      </c>
      <c r="C244" s="113" t="s">
        <v>788</v>
      </c>
      <c r="D244" s="113" t="s">
        <v>23</v>
      </c>
      <c r="E244" s="113" t="s">
        <v>794</v>
      </c>
      <c r="F244" s="113" t="s">
        <v>25</v>
      </c>
      <c r="G244" s="114" t="s">
        <v>164</v>
      </c>
      <c r="H244" s="114" t="s">
        <v>475</v>
      </c>
      <c r="I244" s="113" t="s">
        <v>795</v>
      </c>
      <c r="J244" s="113">
        <v>5.5</v>
      </c>
      <c r="K244" s="113">
        <v>5</v>
      </c>
      <c r="L244" s="113"/>
      <c r="M244" s="113">
        <v>0.5</v>
      </c>
      <c r="N244" s="113">
        <v>124</v>
      </c>
      <c r="O244" s="120" t="s">
        <v>796</v>
      </c>
      <c r="P244" s="113" t="s">
        <v>765</v>
      </c>
      <c r="Q244" s="113" t="s">
        <v>29</v>
      </c>
    </row>
    <row r="245" s="67" customFormat="1" ht="67.5" hidden="1" spans="1:17">
      <c r="A245" s="75">
        <v>12</v>
      </c>
      <c r="B245" s="113" t="s">
        <v>760</v>
      </c>
      <c r="C245" s="113" t="s">
        <v>788</v>
      </c>
      <c r="D245" s="113" t="s">
        <v>23</v>
      </c>
      <c r="E245" s="113" t="s">
        <v>797</v>
      </c>
      <c r="F245" s="113" t="s">
        <v>25</v>
      </c>
      <c r="G245" s="114" t="s">
        <v>534</v>
      </c>
      <c r="H245" s="114" t="s">
        <v>423</v>
      </c>
      <c r="I245" s="113" t="s">
        <v>798</v>
      </c>
      <c r="J245" s="113">
        <v>16</v>
      </c>
      <c r="K245" s="113">
        <v>15</v>
      </c>
      <c r="L245" s="113"/>
      <c r="M245" s="113">
        <v>1</v>
      </c>
      <c r="N245" s="113">
        <v>560</v>
      </c>
      <c r="O245" s="113" t="s">
        <v>799</v>
      </c>
      <c r="P245" s="113" t="s">
        <v>800</v>
      </c>
      <c r="Q245" s="113" t="s">
        <v>29</v>
      </c>
    </row>
    <row r="246" s="67" customFormat="1" ht="54" hidden="1" spans="1:17">
      <c r="A246" s="75">
        <v>13</v>
      </c>
      <c r="B246" s="113" t="s">
        <v>760</v>
      </c>
      <c r="C246" s="113" t="s">
        <v>788</v>
      </c>
      <c r="D246" s="113" t="s">
        <v>650</v>
      </c>
      <c r="E246" s="113" t="s">
        <v>801</v>
      </c>
      <c r="F246" s="113" t="s">
        <v>25</v>
      </c>
      <c r="G246" s="114" t="s">
        <v>534</v>
      </c>
      <c r="H246" s="114" t="s">
        <v>423</v>
      </c>
      <c r="I246" s="113" t="s">
        <v>802</v>
      </c>
      <c r="J246" s="113">
        <v>11</v>
      </c>
      <c r="K246" s="113">
        <v>10</v>
      </c>
      <c r="L246" s="113"/>
      <c r="M246" s="113">
        <v>1</v>
      </c>
      <c r="N246" s="113">
        <v>235</v>
      </c>
      <c r="O246" s="113" t="s">
        <v>803</v>
      </c>
      <c r="P246" s="113" t="s">
        <v>765</v>
      </c>
      <c r="Q246" s="113" t="s">
        <v>29</v>
      </c>
    </row>
    <row r="247" s="67" customFormat="1" ht="54" hidden="1" spans="1:17">
      <c r="A247" s="75">
        <v>14</v>
      </c>
      <c r="B247" s="113" t="s">
        <v>760</v>
      </c>
      <c r="C247" s="113" t="s">
        <v>788</v>
      </c>
      <c r="D247" s="113" t="s">
        <v>650</v>
      </c>
      <c r="E247" s="113" t="s">
        <v>804</v>
      </c>
      <c r="F247" s="113" t="s">
        <v>25</v>
      </c>
      <c r="G247" s="114" t="s">
        <v>534</v>
      </c>
      <c r="H247" s="114" t="s">
        <v>423</v>
      </c>
      <c r="I247" s="113" t="s">
        <v>805</v>
      </c>
      <c r="J247" s="113">
        <v>9</v>
      </c>
      <c r="K247" s="113">
        <v>8</v>
      </c>
      <c r="L247" s="113"/>
      <c r="M247" s="113">
        <v>1</v>
      </c>
      <c r="N247" s="113">
        <v>10</v>
      </c>
      <c r="O247" s="113" t="s">
        <v>806</v>
      </c>
      <c r="P247" s="113" t="s">
        <v>765</v>
      </c>
      <c r="Q247" s="113" t="s">
        <v>29</v>
      </c>
    </row>
    <row r="248" s="67" customFormat="1" ht="54" hidden="1" spans="1:17">
      <c r="A248" s="75">
        <v>15</v>
      </c>
      <c r="B248" s="113" t="s">
        <v>760</v>
      </c>
      <c r="C248" s="113" t="s">
        <v>788</v>
      </c>
      <c r="D248" s="113" t="s">
        <v>650</v>
      </c>
      <c r="E248" s="113" t="s">
        <v>807</v>
      </c>
      <c r="F248" s="113" t="s">
        <v>80</v>
      </c>
      <c r="G248" s="114" t="s">
        <v>534</v>
      </c>
      <c r="H248" s="114" t="s">
        <v>423</v>
      </c>
      <c r="I248" s="113" t="s">
        <v>808</v>
      </c>
      <c r="J248" s="113">
        <v>11</v>
      </c>
      <c r="K248" s="118">
        <v>10</v>
      </c>
      <c r="L248" s="119"/>
      <c r="M248" s="119">
        <v>1</v>
      </c>
      <c r="N248" s="113">
        <v>165</v>
      </c>
      <c r="O248" s="113" t="s">
        <v>809</v>
      </c>
      <c r="P248" s="113" t="s">
        <v>765</v>
      </c>
      <c r="Q248" s="113" t="s">
        <v>29</v>
      </c>
    </row>
    <row r="249" s="67" customFormat="1" ht="108" hidden="1" spans="1:17">
      <c r="A249" s="75">
        <v>16</v>
      </c>
      <c r="B249" s="113" t="s">
        <v>760</v>
      </c>
      <c r="C249" s="113" t="s">
        <v>810</v>
      </c>
      <c r="D249" s="113" t="s">
        <v>650</v>
      </c>
      <c r="E249" s="113" t="s">
        <v>811</v>
      </c>
      <c r="F249" s="113" t="s">
        <v>25</v>
      </c>
      <c r="G249" s="113">
        <v>2020.01</v>
      </c>
      <c r="H249" s="113">
        <v>2020.12</v>
      </c>
      <c r="I249" s="117" t="s">
        <v>812</v>
      </c>
      <c r="J249" s="113">
        <v>9</v>
      </c>
      <c r="K249" s="113">
        <v>8</v>
      </c>
      <c r="L249" s="113"/>
      <c r="M249" s="113">
        <v>1</v>
      </c>
      <c r="N249" s="113">
        <v>9</v>
      </c>
      <c r="O249" s="117" t="s">
        <v>813</v>
      </c>
      <c r="P249" s="117" t="s">
        <v>814</v>
      </c>
      <c r="Q249" s="113" t="s">
        <v>29</v>
      </c>
    </row>
    <row r="250" s="67" customFormat="1" ht="108" hidden="1" spans="1:17">
      <c r="A250" s="75">
        <v>17</v>
      </c>
      <c r="B250" s="113" t="s">
        <v>760</v>
      </c>
      <c r="C250" s="113" t="s">
        <v>810</v>
      </c>
      <c r="D250" s="113" t="s">
        <v>650</v>
      </c>
      <c r="E250" s="113" t="s">
        <v>811</v>
      </c>
      <c r="F250" s="113" t="s">
        <v>25</v>
      </c>
      <c r="G250" s="113">
        <v>2020.01</v>
      </c>
      <c r="H250" s="113">
        <v>2020.12</v>
      </c>
      <c r="I250" s="117" t="s">
        <v>815</v>
      </c>
      <c r="J250" s="113">
        <v>18</v>
      </c>
      <c r="K250" s="113">
        <v>15</v>
      </c>
      <c r="L250" s="113"/>
      <c r="M250" s="113">
        <v>3</v>
      </c>
      <c r="N250" s="113">
        <v>11</v>
      </c>
      <c r="O250" s="117" t="s">
        <v>816</v>
      </c>
      <c r="P250" s="117" t="s">
        <v>817</v>
      </c>
      <c r="Q250" s="113" t="s">
        <v>29</v>
      </c>
    </row>
    <row r="251" s="67" customFormat="1" ht="108" hidden="1" spans="1:17">
      <c r="A251" s="75">
        <v>18</v>
      </c>
      <c r="B251" s="113" t="s">
        <v>760</v>
      </c>
      <c r="C251" s="113" t="s">
        <v>810</v>
      </c>
      <c r="D251" s="113" t="s">
        <v>650</v>
      </c>
      <c r="E251" s="113" t="s">
        <v>811</v>
      </c>
      <c r="F251" s="113" t="s">
        <v>25</v>
      </c>
      <c r="G251" s="113">
        <v>2020.01</v>
      </c>
      <c r="H251" s="113">
        <v>2020.12</v>
      </c>
      <c r="I251" s="117" t="s">
        <v>818</v>
      </c>
      <c r="J251" s="113">
        <v>12</v>
      </c>
      <c r="K251" s="113">
        <v>10</v>
      </c>
      <c r="L251" s="113"/>
      <c r="M251" s="113">
        <v>2</v>
      </c>
      <c r="N251" s="113">
        <v>10</v>
      </c>
      <c r="O251" s="117" t="s">
        <v>819</v>
      </c>
      <c r="P251" s="117" t="s">
        <v>820</v>
      </c>
      <c r="Q251" s="113" t="s">
        <v>29</v>
      </c>
    </row>
    <row r="252" s="67" customFormat="1" ht="94.5" hidden="1" spans="1:17">
      <c r="A252" s="75">
        <v>19</v>
      </c>
      <c r="B252" s="113" t="s">
        <v>760</v>
      </c>
      <c r="C252" s="113" t="s">
        <v>810</v>
      </c>
      <c r="D252" s="113" t="s">
        <v>23</v>
      </c>
      <c r="E252" s="113" t="s">
        <v>40</v>
      </c>
      <c r="F252" s="113" t="s">
        <v>25</v>
      </c>
      <c r="G252" s="113">
        <v>2020.01</v>
      </c>
      <c r="H252" s="113">
        <v>2020.12</v>
      </c>
      <c r="I252" s="117" t="s">
        <v>821</v>
      </c>
      <c r="J252" s="113">
        <v>17</v>
      </c>
      <c r="K252" s="113">
        <v>15</v>
      </c>
      <c r="L252" s="113"/>
      <c r="M252" s="113">
        <v>2</v>
      </c>
      <c r="N252" s="113">
        <v>8</v>
      </c>
      <c r="O252" s="117" t="s">
        <v>822</v>
      </c>
      <c r="P252" s="117" t="s">
        <v>823</v>
      </c>
      <c r="Q252" s="113" t="s">
        <v>70</v>
      </c>
    </row>
    <row r="253" s="67" customFormat="1" ht="94.5" hidden="1" spans="1:17">
      <c r="A253" s="75">
        <v>20</v>
      </c>
      <c r="B253" s="113" t="s">
        <v>760</v>
      </c>
      <c r="C253" s="113" t="s">
        <v>810</v>
      </c>
      <c r="D253" s="113" t="s">
        <v>23</v>
      </c>
      <c r="E253" s="113" t="s">
        <v>824</v>
      </c>
      <c r="F253" s="113" t="s">
        <v>199</v>
      </c>
      <c r="G253" s="113">
        <v>2020.01</v>
      </c>
      <c r="H253" s="113">
        <v>2020.12</v>
      </c>
      <c r="I253" s="117" t="s">
        <v>825</v>
      </c>
      <c r="J253" s="113">
        <v>12</v>
      </c>
      <c r="K253" s="118">
        <v>10</v>
      </c>
      <c r="L253" s="119"/>
      <c r="M253" s="119">
        <v>2</v>
      </c>
      <c r="N253" s="113">
        <v>19</v>
      </c>
      <c r="O253" s="117" t="s">
        <v>826</v>
      </c>
      <c r="P253" s="117" t="s">
        <v>827</v>
      </c>
      <c r="Q253" s="113" t="s">
        <v>70</v>
      </c>
    </row>
    <row r="254" s="67" customFormat="1" ht="94.5" hidden="1" spans="1:17">
      <c r="A254" s="75">
        <v>21</v>
      </c>
      <c r="B254" s="113" t="s">
        <v>760</v>
      </c>
      <c r="C254" s="113" t="s">
        <v>810</v>
      </c>
      <c r="D254" s="113" t="s">
        <v>23</v>
      </c>
      <c r="E254" s="113" t="s">
        <v>824</v>
      </c>
      <c r="F254" s="113" t="s">
        <v>199</v>
      </c>
      <c r="G254" s="113">
        <v>2020.01</v>
      </c>
      <c r="H254" s="113">
        <v>2020.12</v>
      </c>
      <c r="I254" s="117" t="s">
        <v>828</v>
      </c>
      <c r="J254" s="113">
        <v>12</v>
      </c>
      <c r="K254" s="118">
        <v>10</v>
      </c>
      <c r="L254" s="119"/>
      <c r="M254" s="119">
        <v>2</v>
      </c>
      <c r="N254" s="113">
        <v>19</v>
      </c>
      <c r="O254" s="117" t="s">
        <v>829</v>
      </c>
      <c r="P254" s="117" t="s">
        <v>827</v>
      </c>
      <c r="Q254" s="113" t="s">
        <v>29</v>
      </c>
    </row>
    <row r="255" s="67" customFormat="1" ht="54" hidden="1" spans="1:17">
      <c r="A255" s="75">
        <v>22</v>
      </c>
      <c r="B255" s="115" t="s">
        <v>760</v>
      </c>
      <c r="C255" s="115" t="s">
        <v>830</v>
      </c>
      <c r="D255" s="115" t="s">
        <v>650</v>
      </c>
      <c r="E255" s="115" t="s">
        <v>831</v>
      </c>
      <c r="F255" s="115" t="s">
        <v>25</v>
      </c>
      <c r="G255" s="115">
        <v>2020.3</v>
      </c>
      <c r="H255" s="115">
        <v>2020.5</v>
      </c>
      <c r="I255" s="115" t="s">
        <v>832</v>
      </c>
      <c r="J255" s="115">
        <v>15</v>
      </c>
      <c r="K255" s="115">
        <v>15</v>
      </c>
      <c r="L255" s="115">
        <v>0</v>
      </c>
      <c r="M255" s="115">
        <v>0</v>
      </c>
      <c r="N255" s="115">
        <v>50</v>
      </c>
      <c r="O255" s="121" t="s">
        <v>833</v>
      </c>
      <c r="P255" s="113" t="s">
        <v>834</v>
      </c>
      <c r="Q255" s="115" t="s">
        <v>29</v>
      </c>
    </row>
    <row r="256" s="67" customFormat="1" ht="54" hidden="1" spans="1:17">
      <c r="A256" s="75">
        <v>23</v>
      </c>
      <c r="B256" s="115" t="s">
        <v>760</v>
      </c>
      <c r="C256" s="115" t="s">
        <v>830</v>
      </c>
      <c r="D256" s="115" t="s">
        <v>650</v>
      </c>
      <c r="E256" s="115" t="s">
        <v>831</v>
      </c>
      <c r="F256" s="115" t="s">
        <v>835</v>
      </c>
      <c r="G256" s="115">
        <v>2020.5</v>
      </c>
      <c r="H256" s="115">
        <v>2020.12</v>
      </c>
      <c r="I256" s="115" t="s">
        <v>836</v>
      </c>
      <c r="J256" s="115">
        <v>10</v>
      </c>
      <c r="K256" s="115">
        <v>10</v>
      </c>
      <c r="L256" s="115">
        <v>0</v>
      </c>
      <c r="M256" s="115">
        <v>0</v>
      </c>
      <c r="N256" s="115">
        <v>50</v>
      </c>
      <c r="O256" s="121" t="s">
        <v>833</v>
      </c>
      <c r="P256" s="113" t="s">
        <v>834</v>
      </c>
      <c r="Q256" s="115" t="s">
        <v>29</v>
      </c>
    </row>
    <row r="257" s="67" customFormat="1" ht="108" hidden="1" spans="1:17">
      <c r="A257" s="75">
        <v>24</v>
      </c>
      <c r="B257" s="115" t="s">
        <v>760</v>
      </c>
      <c r="C257" s="115" t="s">
        <v>830</v>
      </c>
      <c r="D257" s="115" t="s">
        <v>23</v>
      </c>
      <c r="E257" s="115" t="s">
        <v>824</v>
      </c>
      <c r="F257" s="115" t="s">
        <v>25</v>
      </c>
      <c r="G257" s="122" t="s">
        <v>548</v>
      </c>
      <c r="H257" s="122" t="s">
        <v>476</v>
      </c>
      <c r="I257" s="115" t="s">
        <v>837</v>
      </c>
      <c r="J257" s="115">
        <v>40</v>
      </c>
      <c r="K257" s="115">
        <v>40</v>
      </c>
      <c r="L257" s="115">
        <v>0</v>
      </c>
      <c r="M257" s="115">
        <v>0</v>
      </c>
      <c r="N257" s="115">
        <v>60</v>
      </c>
      <c r="O257" s="121" t="s">
        <v>838</v>
      </c>
      <c r="P257" s="113" t="s">
        <v>839</v>
      </c>
      <c r="Q257" s="115" t="s">
        <v>29</v>
      </c>
    </row>
    <row r="258" s="67" customFormat="1" ht="108" hidden="1" spans="1:17">
      <c r="A258" s="75">
        <v>25</v>
      </c>
      <c r="B258" s="115" t="s">
        <v>760</v>
      </c>
      <c r="C258" s="115" t="s">
        <v>830</v>
      </c>
      <c r="D258" s="115" t="s">
        <v>23</v>
      </c>
      <c r="E258" s="115" t="s">
        <v>824</v>
      </c>
      <c r="F258" s="115" t="s">
        <v>25</v>
      </c>
      <c r="G258" s="122" t="s">
        <v>475</v>
      </c>
      <c r="H258" s="122" t="s">
        <v>423</v>
      </c>
      <c r="I258" s="115" t="s">
        <v>840</v>
      </c>
      <c r="J258" s="115">
        <v>15</v>
      </c>
      <c r="K258" s="115">
        <v>15</v>
      </c>
      <c r="L258" s="115">
        <v>0</v>
      </c>
      <c r="M258" s="115">
        <v>0</v>
      </c>
      <c r="N258" s="115">
        <v>42</v>
      </c>
      <c r="O258" s="121" t="s">
        <v>838</v>
      </c>
      <c r="P258" s="113" t="s">
        <v>839</v>
      </c>
      <c r="Q258" s="115" t="s">
        <v>29</v>
      </c>
    </row>
    <row r="259" s="67" customFormat="1" ht="54" hidden="1" spans="1:17">
      <c r="A259" s="75">
        <v>26</v>
      </c>
      <c r="B259" s="115" t="s">
        <v>760</v>
      </c>
      <c r="C259" s="115" t="s">
        <v>830</v>
      </c>
      <c r="D259" s="115" t="s">
        <v>23</v>
      </c>
      <c r="E259" s="115" t="s">
        <v>841</v>
      </c>
      <c r="F259" s="115" t="s">
        <v>25</v>
      </c>
      <c r="G259" s="122" t="s">
        <v>548</v>
      </c>
      <c r="H259" s="122" t="s">
        <v>164</v>
      </c>
      <c r="I259" s="115" t="s">
        <v>842</v>
      </c>
      <c r="J259" s="115">
        <v>10</v>
      </c>
      <c r="K259" s="115">
        <v>8</v>
      </c>
      <c r="L259" s="115">
        <v>0</v>
      </c>
      <c r="M259" s="115">
        <v>2</v>
      </c>
      <c r="N259" s="115">
        <v>30</v>
      </c>
      <c r="O259" s="121" t="s">
        <v>843</v>
      </c>
      <c r="P259" s="113" t="s">
        <v>834</v>
      </c>
      <c r="Q259" s="115" t="s">
        <v>29</v>
      </c>
    </row>
    <row r="260" s="67" customFormat="1" ht="54" hidden="1" spans="1:17">
      <c r="A260" s="75">
        <v>27</v>
      </c>
      <c r="B260" s="115" t="s">
        <v>760</v>
      </c>
      <c r="C260" s="115" t="s">
        <v>830</v>
      </c>
      <c r="D260" s="115" t="s">
        <v>23</v>
      </c>
      <c r="E260" s="115" t="s">
        <v>841</v>
      </c>
      <c r="F260" s="115" t="s">
        <v>844</v>
      </c>
      <c r="G260" s="122" t="s">
        <v>422</v>
      </c>
      <c r="H260" s="122" t="s">
        <v>423</v>
      </c>
      <c r="I260" s="115" t="s">
        <v>845</v>
      </c>
      <c r="J260" s="115">
        <v>7</v>
      </c>
      <c r="K260" s="131">
        <v>5</v>
      </c>
      <c r="L260" s="132">
        <v>0</v>
      </c>
      <c r="M260" s="132">
        <v>2</v>
      </c>
      <c r="N260" s="115">
        <v>30</v>
      </c>
      <c r="O260" s="121" t="s">
        <v>843</v>
      </c>
      <c r="P260" s="113" t="s">
        <v>834</v>
      </c>
      <c r="Q260" s="115" t="s">
        <v>29</v>
      </c>
    </row>
    <row r="261" s="67" customFormat="1" ht="108" hidden="1" spans="1:17">
      <c r="A261" s="75">
        <v>28</v>
      </c>
      <c r="B261" s="115" t="s">
        <v>760</v>
      </c>
      <c r="C261" s="115" t="s">
        <v>830</v>
      </c>
      <c r="D261" s="115" t="s">
        <v>23</v>
      </c>
      <c r="E261" s="115" t="s">
        <v>824</v>
      </c>
      <c r="F261" s="115" t="s">
        <v>25</v>
      </c>
      <c r="G261" s="122" t="s">
        <v>534</v>
      </c>
      <c r="H261" s="122" t="s">
        <v>422</v>
      </c>
      <c r="I261" s="115" t="s">
        <v>846</v>
      </c>
      <c r="J261" s="115">
        <v>15</v>
      </c>
      <c r="K261" s="131">
        <v>15</v>
      </c>
      <c r="L261" s="132">
        <v>0</v>
      </c>
      <c r="M261" s="132">
        <v>0</v>
      </c>
      <c r="N261" s="115">
        <v>30</v>
      </c>
      <c r="O261" s="121" t="s">
        <v>838</v>
      </c>
      <c r="P261" s="113" t="s">
        <v>839</v>
      </c>
      <c r="Q261" s="115" t="s">
        <v>29</v>
      </c>
    </row>
    <row r="262" s="67" customFormat="1" ht="108" hidden="1" spans="1:17">
      <c r="A262" s="75">
        <v>29</v>
      </c>
      <c r="B262" s="115" t="s">
        <v>760</v>
      </c>
      <c r="C262" s="115" t="s">
        <v>830</v>
      </c>
      <c r="D262" s="115" t="s">
        <v>23</v>
      </c>
      <c r="E262" s="115" t="s">
        <v>824</v>
      </c>
      <c r="F262" s="115" t="s">
        <v>25</v>
      </c>
      <c r="G262" s="122" t="s">
        <v>422</v>
      </c>
      <c r="H262" s="122" t="s">
        <v>476</v>
      </c>
      <c r="I262" s="115" t="s">
        <v>847</v>
      </c>
      <c r="J262" s="115">
        <v>15</v>
      </c>
      <c r="K262" s="131">
        <v>15</v>
      </c>
      <c r="L262" s="132">
        <v>0</v>
      </c>
      <c r="M262" s="132">
        <v>0</v>
      </c>
      <c r="N262" s="115">
        <v>20</v>
      </c>
      <c r="O262" s="121" t="s">
        <v>838</v>
      </c>
      <c r="P262" s="113" t="s">
        <v>839</v>
      </c>
      <c r="Q262" s="115" t="s">
        <v>29</v>
      </c>
    </row>
    <row r="263" s="67" customFormat="1" ht="108" hidden="1" spans="1:17">
      <c r="A263" s="75">
        <v>30</v>
      </c>
      <c r="B263" s="115" t="s">
        <v>760</v>
      </c>
      <c r="C263" s="115" t="s">
        <v>830</v>
      </c>
      <c r="D263" s="115" t="s">
        <v>23</v>
      </c>
      <c r="E263" s="115" t="s">
        <v>824</v>
      </c>
      <c r="F263" s="115" t="s">
        <v>25</v>
      </c>
      <c r="G263" s="115">
        <v>2020.6</v>
      </c>
      <c r="H263" s="115">
        <v>2020.12</v>
      </c>
      <c r="I263" s="115" t="s">
        <v>848</v>
      </c>
      <c r="J263" s="115">
        <v>15</v>
      </c>
      <c r="K263" s="115">
        <v>15</v>
      </c>
      <c r="L263" s="115">
        <v>0</v>
      </c>
      <c r="M263" s="115">
        <v>0</v>
      </c>
      <c r="N263" s="115">
        <v>30</v>
      </c>
      <c r="O263" s="121" t="s">
        <v>838</v>
      </c>
      <c r="P263" s="113" t="s">
        <v>839</v>
      </c>
      <c r="Q263" s="115" t="s">
        <v>29</v>
      </c>
    </row>
    <row r="264" s="67" customFormat="1" ht="94.5" hidden="1" spans="1:17">
      <c r="A264" s="75">
        <v>31</v>
      </c>
      <c r="B264" s="123" t="s">
        <v>760</v>
      </c>
      <c r="C264" s="123" t="s">
        <v>849</v>
      </c>
      <c r="D264" s="123" t="s">
        <v>23</v>
      </c>
      <c r="E264" s="123" t="s">
        <v>850</v>
      </c>
      <c r="F264" s="123" t="s">
        <v>25</v>
      </c>
      <c r="G264" s="124" t="s">
        <v>851</v>
      </c>
      <c r="H264" s="113">
        <v>2020.12</v>
      </c>
      <c r="I264" s="123" t="s">
        <v>852</v>
      </c>
      <c r="J264" s="123">
        <v>6</v>
      </c>
      <c r="K264" s="123">
        <v>5</v>
      </c>
      <c r="L264" s="123"/>
      <c r="M264" s="123">
        <v>1</v>
      </c>
      <c r="N264" s="123">
        <v>15</v>
      </c>
      <c r="O264" s="123" t="s">
        <v>853</v>
      </c>
      <c r="P264" s="123" t="s">
        <v>854</v>
      </c>
      <c r="Q264" s="123" t="s">
        <v>29</v>
      </c>
    </row>
    <row r="265" s="67" customFormat="1" ht="54" hidden="1" spans="1:17">
      <c r="A265" s="75">
        <v>32</v>
      </c>
      <c r="B265" s="123" t="s">
        <v>760</v>
      </c>
      <c r="C265" s="123" t="s">
        <v>849</v>
      </c>
      <c r="D265" s="123" t="s">
        <v>650</v>
      </c>
      <c r="E265" s="123" t="s">
        <v>766</v>
      </c>
      <c r="F265" s="123" t="s">
        <v>199</v>
      </c>
      <c r="G265" s="124" t="s">
        <v>851</v>
      </c>
      <c r="H265" s="113">
        <v>2020.12</v>
      </c>
      <c r="I265" s="123" t="s">
        <v>855</v>
      </c>
      <c r="J265" s="123">
        <v>15</v>
      </c>
      <c r="K265" s="123">
        <v>13</v>
      </c>
      <c r="L265" s="123"/>
      <c r="M265" s="123">
        <v>2</v>
      </c>
      <c r="N265" s="123">
        <v>30</v>
      </c>
      <c r="O265" s="123" t="s">
        <v>856</v>
      </c>
      <c r="P265" s="123" t="s">
        <v>857</v>
      </c>
      <c r="Q265" s="123" t="s">
        <v>29</v>
      </c>
    </row>
    <row r="266" s="67" customFormat="1" ht="81" hidden="1" spans="1:17">
      <c r="A266" s="75">
        <v>33</v>
      </c>
      <c r="B266" s="113" t="s">
        <v>760</v>
      </c>
      <c r="C266" s="113" t="s">
        <v>849</v>
      </c>
      <c r="D266" s="113" t="s">
        <v>23</v>
      </c>
      <c r="E266" s="113" t="s">
        <v>480</v>
      </c>
      <c r="F266" s="113" t="s">
        <v>25</v>
      </c>
      <c r="G266" s="113">
        <v>2020.01</v>
      </c>
      <c r="H266" s="113">
        <v>2020.12</v>
      </c>
      <c r="I266" s="113" t="s">
        <v>858</v>
      </c>
      <c r="J266" s="113">
        <v>5.5</v>
      </c>
      <c r="K266" s="113">
        <v>5</v>
      </c>
      <c r="L266" s="113"/>
      <c r="M266" s="113">
        <v>0.5</v>
      </c>
      <c r="N266" s="113">
        <v>16</v>
      </c>
      <c r="O266" s="113" t="s">
        <v>859</v>
      </c>
      <c r="P266" s="113" t="s">
        <v>854</v>
      </c>
      <c r="Q266" s="113" t="s">
        <v>29</v>
      </c>
    </row>
    <row r="267" s="67" customFormat="1" ht="54" hidden="1" spans="1:17">
      <c r="A267" s="75">
        <v>34</v>
      </c>
      <c r="B267" s="123" t="s">
        <v>760</v>
      </c>
      <c r="C267" s="123" t="s">
        <v>849</v>
      </c>
      <c r="D267" s="123" t="s">
        <v>23</v>
      </c>
      <c r="E267" s="123" t="s">
        <v>860</v>
      </c>
      <c r="F267" s="123" t="s">
        <v>25</v>
      </c>
      <c r="G267" s="123">
        <v>2020.03</v>
      </c>
      <c r="H267" s="123">
        <v>2020.08</v>
      </c>
      <c r="I267" s="123" t="s">
        <v>861</v>
      </c>
      <c r="J267" s="123">
        <v>7</v>
      </c>
      <c r="K267" s="123">
        <v>6</v>
      </c>
      <c r="L267" s="123"/>
      <c r="M267" s="123">
        <v>1</v>
      </c>
      <c r="N267" s="123">
        <v>23</v>
      </c>
      <c r="O267" s="123" t="s">
        <v>862</v>
      </c>
      <c r="P267" s="123" t="s">
        <v>834</v>
      </c>
      <c r="Q267" s="123" t="s">
        <v>29</v>
      </c>
    </row>
    <row r="268" s="67" customFormat="1" ht="54" hidden="1" spans="1:17">
      <c r="A268" s="75">
        <v>35</v>
      </c>
      <c r="B268" s="123" t="s">
        <v>760</v>
      </c>
      <c r="C268" s="123" t="s">
        <v>849</v>
      </c>
      <c r="D268" s="123" t="s">
        <v>23</v>
      </c>
      <c r="E268" s="123" t="s">
        <v>240</v>
      </c>
      <c r="F268" s="123" t="s">
        <v>25</v>
      </c>
      <c r="G268" s="123">
        <v>2020.03</v>
      </c>
      <c r="H268" s="123">
        <v>2020.08</v>
      </c>
      <c r="I268" s="123" t="s">
        <v>863</v>
      </c>
      <c r="J268" s="123">
        <v>20</v>
      </c>
      <c r="K268" s="123">
        <v>17</v>
      </c>
      <c r="L268" s="123"/>
      <c r="M268" s="123">
        <v>3</v>
      </c>
      <c r="N268" s="123">
        <v>47</v>
      </c>
      <c r="O268" s="123" t="s">
        <v>864</v>
      </c>
      <c r="P268" s="123" t="s">
        <v>834</v>
      </c>
      <c r="Q268" s="123" t="s">
        <v>29</v>
      </c>
    </row>
    <row r="269" s="67" customFormat="1" ht="54" hidden="1" spans="1:17">
      <c r="A269" s="75">
        <v>36</v>
      </c>
      <c r="B269" s="113" t="s">
        <v>760</v>
      </c>
      <c r="C269" s="113" t="s">
        <v>865</v>
      </c>
      <c r="D269" s="113" t="s">
        <v>23</v>
      </c>
      <c r="E269" s="113" t="s">
        <v>866</v>
      </c>
      <c r="F269" s="113" t="s">
        <v>25</v>
      </c>
      <c r="G269" s="113">
        <v>2020.9</v>
      </c>
      <c r="H269" s="113">
        <v>2020.11</v>
      </c>
      <c r="I269" s="113" t="s">
        <v>867</v>
      </c>
      <c r="J269" s="113">
        <v>5</v>
      </c>
      <c r="K269" s="113">
        <v>5</v>
      </c>
      <c r="L269" s="113"/>
      <c r="M269" s="113">
        <v>0</v>
      </c>
      <c r="N269" s="113">
        <v>12</v>
      </c>
      <c r="O269" s="133" t="s">
        <v>868</v>
      </c>
      <c r="P269" s="117" t="s">
        <v>800</v>
      </c>
      <c r="Q269" s="113" t="s">
        <v>29</v>
      </c>
    </row>
    <row r="270" s="67" customFormat="1" ht="54" hidden="1" spans="1:17">
      <c r="A270" s="75">
        <v>37</v>
      </c>
      <c r="B270" s="113" t="s">
        <v>760</v>
      </c>
      <c r="C270" s="113" t="s">
        <v>865</v>
      </c>
      <c r="D270" s="113" t="s">
        <v>23</v>
      </c>
      <c r="E270" s="113" t="s">
        <v>866</v>
      </c>
      <c r="F270" s="113" t="s">
        <v>25</v>
      </c>
      <c r="G270" s="113">
        <v>2020.9</v>
      </c>
      <c r="H270" s="113">
        <v>2020.11</v>
      </c>
      <c r="I270" s="113" t="s">
        <v>869</v>
      </c>
      <c r="J270" s="113">
        <v>5</v>
      </c>
      <c r="K270" s="113">
        <v>5</v>
      </c>
      <c r="L270" s="113"/>
      <c r="M270" s="113">
        <v>0</v>
      </c>
      <c r="N270" s="113">
        <v>10</v>
      </c>
      <c r="O270" s="133" t="s">
        <v>868</v>
      </c>
      <c r="P270" s="117" t="s">
        <v>800</v>
      </c>
      <c r="Q270" s="113" t="s">
        <v>29</v>
      </c>
    </row>
    <row r="271" s="67" customFormat="1" ht="54" hidden="1" spans="1:17">
      <c r="A271" s="75">
        <v>38</v>
      </c>
      <c r="B271" s="113" t="s">
        <v>760</v>
      </c>
      <c r="C271" s="113" t="s">
        <v>865</v>
      </c>
      <c r="D271" s="113" t="s">
        <v>23</v>
      </c>
      <c r="E271" s="113" t="s">
        <v>870</v>
      </c>
      <c r="F271" s="113" t="s">
        <v>25</v>
      </c>
      <c r="G271" s="113">
        <v>2020.9</v>
      </c>
      <c r="H271" s="113">
        <v>2020.11</v>
      </c>
      <c r="I271" s="113" t="s">
        <v>871</v>
      </c>
      <c r="J271" s="113">
        <v>5</v>
      </c>
      <c r="K271" s="113">
        <v>5</v>
      </c>
      <c r="L271" s="113"/>
      <c r="M271" s="113">
        <v>0</v>
      </c>
      <c r="N271" s="113">
        <v>22</v>
      </c>
      <c r="O271" s="133" t="s">
        <v>868</v>
      </c>
      <c r="P271" s="117" t="s">
        <v>800</v>
      </c>
      <c r="Q271" s="113" t="s">
        <v>29</v>
      </c>
    </row>
    <row r="272" s="67" customFormat="1" ht="54" hidden="1" spans="1:17">
      <c r="A272" s="75">
        <v>39</v>
      </c>
      <c r="B272" s="113" t="s">
        <v>760</v>
      </c>
      <c r="C272" s="113" t="s">
        <v>865</v>
      </c>
      <c r="D272" s="113" t="s">
        <v>23</v>
      </c>
      <c r="E272" s="113" t="s">
        <v>794</v>
      </c>
      <c r="F272" s="113" t="s">
        <v>64</v>
      </c>
      <c r="G272" s="113">
        <v>2020.9</v>
      </c>
      <c r="H272" s="113">
        <v>2020.12</v>
      </c>
      <c r="I272" s="113" t="s">
        <v>872</v>
      </c>
      <c r="J272" s="113">
        <v>15</v>
      </c>
      <c r="K272" s="113">
        <v>15</v>
      </c>
      <c r="L272" s="113"/>
      <c r="M272" s="113">
        <v>0</v>
      </c>
      <c r="N272" s="113">
        <v>16</v>
      </c>
      <c r="O272" s="133" t="s">
        <v>873</v>
      </c>
      <c r="P272" s="117" t="s">
        <v>800</v>
      </c>
      <c r="Q272" s="113" t="s">
        <v>29</v>
      </c>
    </row>
    <row r="273" s="67" customFormat="1" ht="54" hidden="1" spans="1:17">
      <c r="A273" s="75">
        <v>40</v>
      </c>
      <c r="B273" s="113" t="s">
        <v>760</v>
      </c>
      <c r="C273" s="113" t="s">
        <v>865</v>
      </c>
      <c r="D273" s="113" t="s">
        <v>650</v>
      </c>
      <c r="E273" s="113" t="s">
        <v>874</v>
      </c>
      <c r="F273" s="113" t="s">
        <v>25</v>
      </c>
      <c r="G273" s="113">
        <v>2020.3</v>
      </c>
      <c r="H273" s="113">
        <v>2020.12</v>
      </c>
      <c r="I273" s="113" t="s">
        <v>875</v>
      </c>
      <c r="J273" s="113">
        <v>8</v>
      </c>
      <c r="K273" s="113">
        <v>8</v>
      </c>
      <c r="L273" s="113"/>
      <c r="M273" s="113">
        <v>0</v>
      </c>
      <c r="N273" s="113">
        <v>21</v>
      </c>
      <c r="O273" s="133" t="s">
        <v>876</v>
      </c>
      <c r="P273" s="117" t="s">
        <v>800</v>
      </c>
      <c r="Q273" s="113" t="s">
        <v>29</v>
      </c>
    </row>
    <row r="274" s="67" customFormat="1" ht="54" hidden="1" spans="1:17">
      <c r="A274" s="75">
        <v>41</v>
      </c>
      <c r="B274" s="113" t="s">
        <v>760</v>
      </c>
      <c r="C274" s="113" t="s">
        <v>865</v>
      </c>
      <c r="D274" s="113" t="s">
        <v>23</v>
      </c>
      <c r="E274" s="113" t="s">
        <v>40</v>
      </c>
      <c r="F274" s="113" t="s">
        <v>25</v>
      </c>
      <c r="G274" s="114" t="s">
        <v>475</v>
      </c>
      <c r="H274" s="114" t="s">
        <v>423</v>
      </c>
      <c r="I274" s="113" t="s">
        <v>877</v>
      </c>
      <c r="J274" s="113">
        <v>10</v>
      </c>
      <c r="K274" s="113">
        <v>10</v>
      </c>
      <c r="L274" s="113"/>
      <c r="M274" s="113">
        <v>0</v>
      </c>
      <c r="N274" s="113">
        <v>26</v>
      </c>
      <c r="O274" s="133" t="s">
        <v>878</v>
      </c>
      <c r="P274" s="117" t="s">
        <v>800</v>
      </c>
      <c r="Q274" s="113" t="s">
        <v>29</v>
      </c>
    </row>
    <row r="275" s="67" customFormat="1" ht="54" hidden="1" spans="1:17">
      <c r="A275" s="75">
        <v>42</v>
      </c>
      <c r="B275" s="113" t="s">
        <v>760</v>
      </c>
      <c r="C275" s="113" t="s">
        <v>865</v>
      </c>
      <c r="D275" s="113" t="s">
        <v>23</v>
      </c>
      <c r="E275" s="113" t="s">
        <v>879</v>
      </c>
      <c r="F275" s="113" t="s">
        <v>25</v>
      </c>
      <c r="G275" s="114" t="s">
        <v>422</v>
      </c>
      <c r="H275" s="114" t="s">
        <v>149</v>
      </c>
      <c r="I275" s="113" t="s">
        <v>880</v>
      </c>
      <c r="J275" s="113">
        <v>15</v>
      </c>
      <c r="K275" s="118">
        <v>15</v>
      </c>
      <c r="L275" s="119"/>
      <c r="M275" s="113">
        <v>0</v>
      </c>
      <c r="N275" s="113">
        <v>26</v>
      </c>
      <c r="O275" s="133" t="s">
        <v>878</v>
      </c>
      <c r="P275" s="117" t="s">
        <v>800</v>
      </c>
      <c r="Q275" s="113" t="s">
        <v>29</v>
      </c>
    </row>
    <row r="276" s="67" customFormat="1" ht="108" hidden="1" spans="1:17">
      <c r="A276" s="75">
        <v>43</v>
      </c>
      <c r="B276" s="113" t="s">
        <v>760</v>
      </c>
      <c r="C276" s="113" t="s">
        <v>881</v>
      </c>
      <c r="D276" s="113" t="s">
        <v>23</v>
      </c>
      <c r="E276" s="113" t="s">
        <v>332</v>
      </c>
      <c r="F276" s="113" t="s">
        <v>25</v>
      </c>
      <c r="G276" s="113">
        <v>2020.01</v>
      </c>
      <c r="H276" s="113">
        <v>2020.12</v>
      </c>
      <c r="I276" s="113" t="s">
        <v>882</v>
      </c>
      <c r="J276" s="113">
        <v>15</v>
      </c>
      <c r="K276" s="113">
        <v>15</v>
      </c>
      <c r="L276" s="113"/>
      <c r="M276" s="113">
        <v>0</v>
      </c>
      <c r="N276" s="113">
        <v>90</v>
      </c>
      <c r="O276" s="113" t="s">
        <v>883</v>
      </c>
      <c r="P276" s="113" t="s">
        <v>884</v>
      </c>
      <c r="Q276" s="113" t="s">
        <v>29</v>
      </c>
    </row>
    <row r="277" s="67" customFormat="1" ht="108" hidden="1" spans="1:17">
      <c r="A277" s="75">
        <v>44</v>
      </c>
      <c r="B277" s="113" t="s">
        <v>760</v>
      </c>
      <c r="C277" s="113" t="s">
        <v>881</v>
      </c>
      <c r="D277" s="113" t="s">
        <v>23</v>
      </c>
      <c r="E277" s="125" t="s">
        <v>480</v>
      </c>
      <c r="F277" s="113" t="s">
        <v>25</v>
      </c>
      <c r="G277" s="113">
        <v>2020.01</v>
      </c>
      <c r="H277" s="113">
        <v>2020.12</v>
      </c>
      <c r="I277" s="134" t="s">
        <v>885</v>
      </c>
      <c r="J277" s="125">
        <v>15</v>
      </c>
      <c r="K277" s="125">
        <v>15</v>
      </c>
      <c r="L277" s="125"/>
      <c r="M277" s="113">
        <v>0</v>
      </c>
      <c r="N277" s="125">
        <v>7</v>
      </c>
      <c r="O277" s="135" t="s">
        <v>886</v>
      </c>
      <c r="P277" s="113" t="s">
        <v>887</v>
      </c>
      <c r="Q277" s="113" t="s">
        <v>29</v>
      </c>
    </row>
    <row r="278" s="67" customFormat="1" ht="67.5" hidden="1" spans="1:17">
      <c r="A278" s="75">
        <v>45</v>
      </c>
      <c r="B278" s="113" t="s">
        <v>760</v>
      </c>
      <c r="C278" s="113" t="s">
        <v>881</v>
      </c>
      <c r="D278" s="113" t="s">
        <v>23</v>
      </c>
      <c r="E278" s="113" t="s">
        <v>643</v>
      </c>
      <c r="F278" s="113" t="s">
        <v>199</v>
      </c>
      <c r="G278" s="113">
        <v>2020.01</v>
      </c>
      <c r="H278" s="113">
        <v>2020.12</v>
      </c>
      <c r="I278" s="113" t="s">
        <v>888</v>
      </c>
      <c r="J278" s="125">
        <v>15</v>
      </c>
      <c r="K278" s="125">
        <v>15</v>
      </c>
      <c r="L278" s="113"/>
      <c r="M278" s="113">
        <v>0</v>
      </c>
      <c r="N278" s="113">
        <v>9</v>
      </c>
      <c r="O278" s="113" t="s">
        <v>889</v>
      </c>
      <c r="P278" s="113" t="s">
        <v>800</v>
      </c>
      <c r="Q278" s="113" t="s">
        <v>29</v>
      </c>
    </row>
    <row r="279" s="67" customFormat="1" ht="67.5" hidden="1" spans="1:17">
      <c r="A279" s="75">
        <v>46</v>
      </c>
      <c r="B279" s="113" t="s">
        <v>760</v>
      </c>
      <c r="C279" s="113" t="s">
        <v>881</v>
      </c>
      <c r="D279" s="113" t="s">
        <v>23</v>
      </c>
      <c r="E279" s="113" t="s">
        <v>643</v>
      </c>
      <c r="F279" s="113" t="s">
        <v>199</v>
      </c>
      <c r="G279" s="113">
        <v>2020.01</v>
      </c>
      <c r="H279" s="113">
        <v>2020.12</v>
      </c>
      <c r="I279" s="113" t="s">
        <v>890</v>
      </c>
      <c r="J279" s="113">
        <v>5</v>
      </c>
      <c r="K279" s="113">
        <v>5</v>
      </c>
      <c r="L279" s="113"/>
      <c r="M279" s="113">
        <v>0</v>
      </c>
      <c r="N279" s="113">
        <v>10</v>
      </c>
      <c r="O279" s="113" t="s">
        <v>889</v>
      </c>
      <c r="P279" s="113" t="s">
        <v>800</v>
      </c>
      <c r="Q279" s="113" t="s">
        <v>29</v>
      </c>
    </row>
    <row r="280" s="67" customFormat="1" ht="108" hidden="1" spans="1:17">
      <c r="A280" s="75">
        <v>47</v>
      </c>
      <c r="B280" s="113" t="s">
        <v>760</v>
      </c>
      <c r="C280" s="113" t="s">
        <v>881</v>
      </c>
      <c r="D280" s="113" t="s">
        <v>23</v>
      </c>
      <c r="E280" s="113" t="s">
        <v>891</v>
      </c>
      <c r="F280" s="113" t="s">
        <v>199</v>
      </c>
      <c r="G280" s="113">
        <v>2020.01</v>
      </c>
      <c r="H280" s="113">
        <v>2020.12</v>
      </c>
      <c r="I280" s="113" t="s">
        <v>892</v>
      </c>
      <c r="J280" s="113">
        <v>8</v>
      </c>
      <c r="K280" s="113">
        <v>8</v>
      </c>
      <c r="L280" s="113"/>
      <c r="M280" s="113">
        <v>0</v>
      </c>
      <c r="N280" s="113">
        <v>90</v>
      </c>
      <c r="O280" s="136" t="s">
        <v>893</v>
      </c>
      <c r="P280" s="113" t="s">
        <v>894</v>
      </c>
      <c r="Q280" s="113" t="s">
        <v>29</v>
      </c>
    </row>
    <row r="281" s="67" customFormat="1" ht="94.5" hidden="1" spans="1:17">
      <c r="A281" s="75">
        <v>48</v>
      </c>
      <c r="B281" s="113" t="s">
        <v>760</v>
      </c>
      <c r="C281" s="113" t="s">
        <v>881</v>
      </c>
      <c r="D281" s="113" t="s">
        <v>650</v>
      </c>
      <c r="E281" s="113" t="s">
        <v>766</v>
      </c>
      <c r="F281" s="113" t="s">
        <v>25</v>
      </c>
      <c r="G281" s="113">
        <v>2020.01</v>
      </c>
      <c r="H281" s="113">
        <v>2020.12</v>
      </c>
      <c r="I281" s="115" t="s">
        <v>895</v>
      </c>
      <c r="J281" s="113">
        <v>5</v>
      </c>
      <c r="K281" s="113">
        <v>5</v>
      </c>
      <c r="L281" s="113"/>
      <c r="M281" s="113">
        <v>0</v>
      </c>
      <c r="N281" s="113">
        <v>10</v>
      </c>
      <c r="O281" s="115" t="s">
        <v>896</v>
      </c>
      <c r="P281" s="115" t="s">
        <v>897</v>
      </c>
      <c r="Q281" s="113" t="s">
        <v>29</v>
      </c>
    </row>
    <row r="282" s="67" customFormat="1" ht="108" hidden="1" spans="1:17">
      <c r="A282" s="75">
        <v>49</v>
      </c>
      <c r="B282" s="113" t="s">
        <v>760</v>
      </c>
      <c r="C282" s="113" t="s">
        <v>881</v>
      </c>
      <c r="D282" s="113" t="s">
        <v>23</v>
      </c>
      <c r="E282" s="113" t="s">
        <v>891</v>
      </c>
      <c r="F282" s="113" t="s">
        <v>199</v>
      </c>
      <c r="G282" s="113">
        <v>2020.01</v>
      </c>
      <c r="H282" s="113">
        <v>2020.12</v>
      </c>
      <c r="I282" s="113" t="s">
        <v>898</v>
      </c>
      <c r="J282" s="113">
        <v>15</v>
      </c>
      <c r="K282" s="113">
        <v>15</v>
      </c>
      <c r="L282" s="113"/>
      <c r="M282" s="113">
        <v>0</v>
      </c>
      <c r="N282" s="113">
        <v>90</v>
      </c>
      <c r="O282" s="136" t="s">
        <v>893</v>
      </c>
      <c r="P282" s="113" t="s">
        <v>894</v>
      </c>
      <c r="Q282" s="113" t="s">
        <v>29</v>
      </c>
    </row>
    <row r="283" s="67" customFormat="1" ht="54" hidden="1" spans="1:17">
      <c r="A283" s="75">
        <v>50</v>
      </c>
      <c r="B283" s="113" t="s">
        <v>760</v>
      </c>
      <c r="C283" s="126" t="s">
        <v>899</v>
      </c>
      <c r="D283" s="126" t="s">
        <v>23</v>
      </c>
      <c r="E283" s="126" t="s">
        <v>900</v>
      </c>
      <c r="F283" s="113" t="s">
        <v>25</v>
      </c>
      <c r="G283" s="113">
        <v>2020.01</v>
      </c>
      <c r="H283" s="113">
        <v>2020.12</v>
      </c>
      <c r="I283" s="113" t="s">
        <v>901</v>
      </c>
      <c r="J283" s="113">
        <v>9</v>
      </c>
      <c r="K283" s="113">
        <v>8</v>
      </c>
      <c r="L283" s="113"/>
      <c r="M283" s="113">
        <v>1</v>
      </c>
      <c r="N283" s="113">
        <v>4</v>
      </c>
      <c r="O283" s="137" t="s">
        <v>902</v>
      </c>
      <c r="P283" s="138" t="s">
        <v>854</v>
      </c>
      <c r="Q283" s="113" t="s">
        <v>29</v>
      </c>
    </row>
    <row r="284" s="67" customFormat="1" ht="81" hidden="1" spans="1:17">
      <c r="A284" s="75">
        <v>51</v>
      </c>
      <c r="B284" s="113" t="s">
        <v>760</v>
      </c>
      <c r="C284" s="126" t="s">
        <v>899</v>
      </c>
      <c r="D284" s="126" t="s">
        <v>650</v>
      </c>
      <c r="E284" s="126" t="s">
        <v>903</v>
      </c>
      <c r="F284" s="113" t="s">
        <v>25</v>
      </c>
      <c r="G284" s="113">
        <v>2020.01</v>
      </c>
      <c r="H284" s="113">
        <v>2020.12</v>
      </c>
      <c r="I284" s="126" t="s">
        <v>904</v>
      </c>
      <c r="J284" s="113">
        <v>12</v>
      </c>
      <c r="K284" s="113">
        <v>11</v>
      </c>
      <c r="L284" s="113"/>
      <c r="M284" s="113">
        <v>1</v>
      </c>
      <c r="N284" s="113">
        <v>4</v>
      </c>
      <c r="O284" s="139" t="s">
        <v>905</v>
      </c>
      <c r="P284" s="138" t="s">
        <v>906</v>
      </c>
      <c r="Q284" s="113" t="s">
        <v>38</v>
      </c>
    </row>
    <row r="285" s="67" customFormat="1" ht="54" hidden="1" spans="1:17">
      <c r="A285" s="75">
        <v>52</v>
      </c>
      <c r="B285" s="113" t="s">
        <v>760</v>
      </c>
      <c r="C285" s="126" t="s">
        <v>899</v>
      </c>
      <c r="D285" s="126" t="s">
        <v>23</v>
      </c>
      <c r="E285" s="126" t="s">
        <v>907</v>
      </c>
      <c r="F285" s="113" t="s">
        <v>25</v>
      </c>
      <c r="G285" s="113">
        <v>2020.01</v>
      </c>
      <c r="H285" s="113">
        <v>2020.12</v>
      </c>
      <c r="I285" s="126" t="s">
        <v>908</v>
      </c>
      <c r="J285" s="113">
        <v>11</v>
      </c>
      <c r="K285" s="113">
        <v>10</v>
      </c>
      <c r="L285" s="113"/>
      <c r="M285" s="113">
        <v>1</v>
      </c>
      <c r="N285" s="113">
        <v>8</v>
      </c>
      <c r="O285" s="139" t="s">
        <v>909</v>
      </c>
      <c r="P285" s="138" t="s">
        <v>910</v>
      </c>
      <c r="Q285" s="113" t="s">
        <v>38</v>
      </c>
    </row>
    <row r="286" s="67" customFormat="1" ht="54" hidden="1" spans="1:17">
      <c r="A286" s="75">
        <v>53</v>
      </c>
      <c r="B286" s="113" t="s">
        <v>760</v>
      </c>
      <c r="C286" s="126" t="s">
        <v>899</v>
      </c>
      <c r="D286" s="126" t="s">
        <v>23</v>
      </c>
      <c r="E286" s="126" t="s">
        <v>911</v>
      </c>
      <c r="F286" s="113" t="s">
        <v>25</v>
      </c>
      <c r="G286" s="113">
        <v>2020.01</v>
      </c>
      <c r="H286" s="113">
        <v>2020.12</v>
      </c>
      <c r="I286" s="126" t="s">
        <v>912</v>
      </c>
      <c r="J286" s="113">
        <v>8</v>
      </c>
      <c r="K286" s="113">
        <v>6.5</v>
      </c>
      <c r="L286" s="113"/>
      <c r="M286" s="113">
        <v>1.5</v>
      </c>
      <c r="N286" s="113">
        <v>6</v>
      </c>
      <c r="O286" s="137" t="s">
        <v>902</v>
      </c>
      <c r="P286" s="138" t="s">
        <v>854</v>
      </c>
      <c r="Q286" s="113" t="s">
        <v>38</v>
      </c>
    </row>
    <row r="287" s="67" customFormat="1" ht="108" hidden="1" spans="1:17">
      <c r="A287" s="75">
        <v>54</v>
      </c>
      <c r="B287" s="113" t="s">
        <v>760</v>
      </c>
      <c r="C287" s="113" t="s">
        <v>913</v>
      </c>
      <c r="D287" s="113" t="s">
        <v>23</v>
      </c>
      <c r="E287" s="113" t="s">
        <v>914</v>
      </c>
      <c r="F287" s="113" t="s">
        <v>25</v>
      </c>
      <c r="G287" s="113">
        <v>2020.01</v>
      </c>
      <c r="H287" s="113">
        <v>2020.12</v>
      </c>
      <c r="I287" s="113" t="s">
        <v>915</v>
      </c>
      <c r="J287" s="113">
        <v>12</v>
      </c>
      <c r="K287" s="113">
        <v>10</v>
      </c>
      <c r="L287" s="113"/>
      <c r="M287" s="113">
        <v>2</v>
      </c>
      <c r="N287" s="113">
        <v>10</v>
      </c>
      <c r="O287" s="133" t="s">
        <v>916</v>
      </c>
      <c r="P287" s="113" t="s">
        <v>917</v>
      </c>
      <c r="Q287" s="113" t="s">
        <v>38</v>
      </c>
    </row>
    <row r="288" s="67" customFormat="1" ht="108" hidden="1" spans="1:17">
      <c r="A288" s="75">
        <v>55</v>
      </c>
      <c r="B288" s="113" t="s">
        <v>760</v>
      </c>
      <c r="C288" s="113" t="s">
        <v>913</v>
      </c>
      <c r="D288" s="113" t="s">
        <v>23</v>
      </c>
      <c r="E288" s="113" t="s">
        <v>918</v>
      </c>
      <c r="F288" s="113" t="s">
        <v>25</v>
      </c>
      <c r="G288" s="113">
        <v>2020.01</v>
      </c>
      <c r="H288" s="113">
        <v>2020.12</v>
      </c>
      <c r="I288" s="113" t="s">
        <v>919</v>
      </c>
      <c r="J288" s="113">
        <v>7</v>
      </c>
      <c r="K288" s="113">
        <v>6</v>
      </c>
      <c r="L288" s="113"/>
      <c r="M288" s="113">
        <v>1</v>
      </c>
      <c r="N288" s="113">
        <v>5</v>
      </c>
      <c r="O288" s="133" t="s">
        <v>920</v>
      </c>
      <c r="P288" s="113" t="s">
        <v>917</v>
      </c>
      <c r="Q288" s="113" t="s">
        <v>38</v>
      </c>
    </row>
    <row r="289" s="67" customFormat="1" ht="81" hidden="1" spans="1:17">
      <c r="A289" s="75">
        <v>56</v>
      </c>
      <c r="B289" s="113" t="s">
        <v>760</v>
      </c>
      <c r="C289" s="113" t="s">
        <v>913</v>
      </c>
      <c r="D289" s="113" t="s">
        <v>650</v>
      </c>
      <c r="E289" s="113" t="s">
        <v>804</v>
      </c>
      <c r="F289" s="113" t="s">
        <v>25</v>
      </c>
      <c r="G289" s="113">
        <v>2020.3</v>
      </c>
      <c r="H289" s="113">
        <v>2020.12</v>
      </c>
      <c r="I289" s="113" t="s">
        <v>921</v>
      </c>
      <c r="J289" s="113">
        <v>14</v>
      </c>
      <c r="K289" s="113">
        <v>10</v>
      </c>
      <c r="L289" s="113"/>
      <c r="M289" s="113">
        <v>4</v>
      </c>
      <c r="N289" s="140">
        <v>11</v>
      </c>
      <c r="O289" s="133" t="s">
        <v>833</v>
      </c>
      <c r="P289" s="113" t="s">
        <v>922</v>
      </c>
      <c r="Q289" s="113" t="s">
        <v>29</v>
      </c>
    </row>
    <row r="290" s="67" customFormat="1" ht="81" hidden="1" spans="1:17">
      <c r="A290" s="75">
        <v>57</v>
      </c>
      <c r="B290" s="113" t="s">
        <v>760</v>
      </c>
      <c r="C290" s="113" t="s">
        <v>913</v>
      </c>
      <c r="D290" s="113" t="s">
        <v>650</v>
      </c>
      <c r="E290" s="113" t="s">
        <v>923</v>
      </c>
      <c r="F290" s="113" t="s">
        <v>25</v>
      </c>
      <c r="G290" s="113">
        <v>2020.3</v>
      </c>
      <c r="H290" s="113">
        <v>2020.12</v>
      </c>
      <c r="I290" s="113" t="s">
        <v>924</v>
      </c>
      <c r="J290" s="141">
        <v>15</v>
      </c>
      <c r="K290" s="141">
        <v>10</v>
      </c>
      <c r="L290" s="141"/>
      <c r="M290" s="141">
        <v>5</v>
      </c>
      <c r="N290" s="113">
        <v>25</v>
      </c>
      <c r="O290" s="133" t="s">
        <v>843</v>
      </c>
      <c r="P290" s="113" t="s">
        <v>839</v>
      </c>
      <c r="Q290" s="113" t="s">
        <v>29</v>
      </c>
    </row>
    <row r="291" s="67" customFormat="1" ht="67.5" hidden="1" spans="1:17">
      <c r="A291" s="75">
        <v>58</v>
      </c>
      <c r="B291" s="113" t="s">
        <v>760</v>
      </c>
      <c r="C291" s="113" t="s">
        <v>913</v>
      </c>
      <c r="D291" s="113" t="s">
        <v>23</v>
      </c>
      <c r="E291" s="113" t="s">
        <v>925</v>
      </c>
      <c r="F291" s="113" t="s">
        <v>25</v>
      </c>
      <c r="G291" s="113">
        <v>2020.3</v>
      </c>
      <c r="H291" s="113">
        <v>2020.12</v>
      </c>
      <c r="I291" s="113" t="s">
        <v>926</v>
      </c>
      <c r="J291" s="141">
        <v>10</v>
      </c>
      <c r="K291" s="141">
        <v>8</v>
      </c>
      <c r="L291" s="141"/>
      <c r="M291" s="141">
        <v>2</v>
      </c>
      <c r="N291" s="113">
        <v>7</v>
      </c>
      <c r="O291" s="133" t="s">
        <v>927</v>
      </c>
      <c r="P291" s="113" t="s">
        <v>800</v>
      </c>
      <c r="Q291" s="113" t="s">
        <v>29</v>
      </c>
    </row>
    <row r="292" s="67" customFormat="1" ht="54" hidden="1" spans="1:17">
      <c r="A292" s="75">
        <v>59</v>
      </c>
      <c r="B292" s="113" t="s">
        <v>760</v>
      </c>
      <c r="C292" s="113" t="s">
        <v>928</v>
      </c>
      <c r="D292" s="113" t="s">
        <v>650</v>
      </c>
      <c r="E292" s="113" t="s">
        <v>766</v>
      </c>
      <c r="F292" s="113" t="s">
        <v>25</v>
      </c>
      <c r="G292" s="114" t="s">
        <v>851</v>
      </c>
      <c r="H292" s="114" t="s">
        <v>423</v>
      </c>
      <c r="I292" s="113" t="s">
        <v>929</v>
      </c>
      <c r="J292" s="113">
        <v>6</v>
      </c>
      <c r="K292" s="113">
        <v>5</v>
      </c>
      <c r="L292" s="113"/>
      <c r="M292" s="113">
        <v>1</v>
      </c>
      <c r="N292" s="113">
        <v>130</v>
      </c>
      <c r="O292" s="113" t="s">
        <v>930</v>
      </c>
      <c r="P292" s="113" t="s">
        <v>931</v>
      </c>
      <c r="Q292" s="113" t="s">
        <v>29</v>
      </c>
    </row>
    <row r="293" s="67" customFormat="1" ht="67.5" hidden="1" spans="1:17">
      <c r="A293" s="75">
        <v>60</v>
      </c>
      <c r="B293" s="113" t="s">
        <v>760</v>
      </c>
      <c r="C293" s="113" t="s">
        <v>928</v>
      </c>
      <c r="D293" s="113" t="s">
        <v>23</v>
      </c>
      <c r="E293" s="113" t="s">
        <v>824</v>
      </c>
      <c r="F293" s="113" t="s">
        <v>25</v>
      </c>
      <c r="G293" s="127" t="s">
        <v>164</v>
      </c>
      <c r="H293" s="127" t="s">
        <v>149</v>
      </c>
      <c r="I293" s="117" t="s">
        <v>932</v>
      </c>
      <c r="J293" s="129">
        <v>10</v>
      </c>
      <c r="K293" s="129">
        <v>8</v>
      </c>
      <c r="L293" s="129"/>
      <c r="M293" s="129">
        <v>2</v>
      </c>
      <c r="N293" s="129" t="s">
        <v>933</v>
      </c>
      <c r="O293" s="120" t="s">
        <v>934</v>
      </c>
      <c r="P293" s="113" t="s">
        <v>935</v>
      </c>
      <c r="Q293" s="113" t="s">
        <v>38</v>
      </c>
    </row>
    <row r="294" s="67" customFormat="1" ht="67.5" hidden="1" spans="1:17">
      <c r="A294" s="75">
        <v>61</v>
      </c>
      <c r="B294" s="113" t="s">
        <v>760</v>
      </c>
      <c r="C294" s="113" t="s">
        <v>928</v>
      </c>
      <c r="D294" s="113" t="s">
        <v>23</v>
      </c>
      <c r="E294" s="113" t="s">
        <v>824</v>
      </c>
      <c r="F294" s="113" t="s">
        <v>25</v>
      </c>
      <c r="G294" s="128" t="s">
        <v>475</v>
      </c>
      <c r="H294" s="128" t="s">
        <v>423</v>
      </c>
      <c r="I294" s="142" t="s">
        <v>936</v>
      </c>
      <c r="J294" s="143">
        <v>13</v>
      </c>
      <c r="K294" s="143">
        <v>12</v>
      </c>
      <c r="L294" s="143"/>
      <c r="M294" s="143">
        <v>1</v>
      </c>
      <c r="N294" s="143" t="s">
        <v>937</v>
      </c>
      <c r="O294" s="142" t="s">
        <v>934</v>
      </c>
      <c r="P294" s="113" t="s">
        <v>938</v>
      </c>
      <c r="Q294" s="113" t="s">
        <v>38</v>
      </c>
    </row>
    <row r="295" s="67" customFormat="1" ht="54" hidden="1" spans="1:17">
      <c r="A295" s="75">
        <v>62</v>
      </c>
      <c r="B295" s="113" t="s">
        <v>760</v>
      </c>
      <c r="C295" s="113" t="s">
        <v>928</v>
      </c>
      <c r="D295" s="113" t="s">
        <v>23</v>
      </c>
      <c r="E295" s="113" t="s">
        <v>939</v>
      </c>
      <c r="F295" s="113" t="s">
        <v>25</v>
      </c>
      <c r="G295" s="129">
        <v>2020.6</v>
      </c>
      <c r="H295" s="129" t="s">
        <v>940</v>
      </c>
      <c r="I295" s="113" t="s">
        <v>941</v>
      </c>
      <c r="J295" s="129">
        <v>12</v>
      </c>
      <c r="K295" s="129">
        <v>10</v>
      </c>
      <c r="L295" s="129"/>
      <c r="M295" s="129">
        <v>1</v>
      </c>
      <c r="N295" s="129">
        <v>130</v>
      </c>
      <c r="O295" s="144" t="s">
        <v>942</v>
      </c>
      <c r="P295" s="113" t="s">
        <v>834</v>
      </c>
      <c r="Q295" s="113" t="s">
        <v>38</v>
      </c>
    </row>
    <row r="296" s="67" customFormat="1" ht="54" hidden="1" spans="1:17">
      <c r="A296" s="75">
        <v>63</v>
      </c>
      <c r="B296" s="113" t="s">
        <v>760</v>
      </c>
      <c r="C296" s="113" t="s">
        <v>928</v>
      </c>
      <c r="D296" s="113" t="s">
        <v>23</v>
      </c>
      <c r="E296" s="113" t="s">
        <v>943</v>
      </c>
      <c r="F296" s="113" t="s">
        <v>25</v>
      </c>
      <c r="G296" s="129">
        <v>2020.8</v>
      </c>
      <c r="H296" s="129">
        <v>2020.12</v>
      </c>
      <c r="I296" s="113" t="s">
        <v>944</v>
      </c>
      <c r="J296" s="129">
        <v>10</v>
      </c>
      <c r="K296" s="129">
        <v>8</v>
      </c>
      <c r="L296" s="129"/>
      <c r="M296" s="129">
        <v>2</v>
      </c>
      <c r="N296" s="129">
        <v>100</v>
      </c>
      <c r="O296" s="144" t="s">
        <v>945</v>
      </c>
      <c r="P296" s="113" t="s">
        <v>946</v>
      </c>
      <c r="Q296" s="113" t="s">
        <v>29</v>
      </c>
    </row>
    <row r="297" s="67" customFormat="1" ht="54" hidden="1" spans="1:17">
      <c r="A297" s="75">
        <v>64</v>
      </c>
      <c r="B297" s="113" t="s">
        <v>760</v>
      </c>
      <c r="C297" s="113" t="s">
        <v>947</v>
      </c>
      <c r="D297" s="113" t="s">
        <v>23</v>
      </c>
      <c r="E297" s="113" t="s">
        <v>948</v>
      </c>
      <c r="F297" s="113" t="s">
        <v>25</v>
      </c>
      <c r="G297" s="130">
        <v>2020.4</v>
      </c>
      <c r="H297" s="113">
        <v>2020.12</v>
      </c>
      <c r="I297" s="113" t="s">
        <v>949</v>
      </c>
      <c r="J297" s="113">
        <v>8</v>
      </c>
      <c r="K297" s="113">
        <v>8</v>
      </c>
      <c r="L297" s="113"/>
      <c r="M297" s="113">
        <v>0</v>
      </c>
      <c r="N297" s="113" t="s">
        <v>418</v>
      </c>
      <c r="O297" s="117" t="s">
        <v>950</v>
      </c>
      <c r="P297" s="117" t="s">
        <v>951</v>
      </c>
      <c r="Q297" s="113" t="s">
        <v>38</v>
      </c>
    </row>
    <row r="298" s="67" customFormat="1" ht="54" hidden="1" spans="1:17">
      <c r="A298" s="75">
        <v>65</v>
      </c>
      <c r="B298" s="113" t="s">
        <v>760</v>
      </c>
      <c r="C298" s="113" t="s">
        <v>947</v>
      </c>
      <c r="D298" s="113" t="s">
        <v>23</v>
      </c>
      <c r="E298" s="113" t="s">
        <v>40</v>
      </c>
      <c r="F298" s="113" t="s">
        <v>25</v>
      </c>
      <c r="G298" s="113">
        <v>2020.4</v>
      </c>
      <c r="H298" s="113">
        <v>2020.12</v>
      </c>
      <c r="I298" s="113" t="s">
        <v>952</v>
      </c>
      <c r="J298" s="113">
        <v>15</v>
      </c>
      <c r="K298" s="113">
        <v>15</v>
      </c>
      <c r="L298" s="113"/>
      <c r="M298" s="113">
        <v>0</v>
      </c>
      <c r="N298" s="113" t="s">
        <v>953</v>
      </c>
      <c r="O298" s="117" t="s">
        <v>954</v>
      </c>
      <c r="P298" s="117" t="s">
        <v>955</v>
      </c>
      <c r="Q298" s="113" t="s">
        <v>29</v>
      </c>
    </row>
    <row r="299" s="67" customFormat="1" ht="54" hidden="1" spans="1:17">
      <c r="A299" s="75">
        <v>66</v>
      </c>
      <c r="B299" s="113" t="s">
        <v>760</v>
      </c>
      <c r="C299" s="113" t="s">
        <v>947</v>
      </c>
      <c r="D299" s="113" t="s">
        <v>23</v>
      </c>
      <c r="E299" s="113" t="s">
        <v>956</v>
      </c>
      <c r="F299" s="113" t="s">
        <v>113</v>
      </c>
      <c r="G299" s="114" t="s">
        <v>164</v>
      </c>
      <c r="H299" s="114" t="s">
        <v>423</v>
      </c>
      <c r="I299" s="113" t="s">
        <v>957</v>
      </c>
      <c r="J299" s="113">
        <v>8</v>
      </c>
      <c r="K299" s="113">
        <v>8</v>
      </c>
      <c r="L299" s="113"/>
      <c r="M299" s="113">
        <v>0</v>
      </c>
      <c r="N299" s="113" t="s">
        <v>180</v>
      </c>
      <c r="O299" s="117" t="s">
        <v>958</v>
      </c>
      <c r="P299" s="117" t="s">
        <v>951</v>
      </c>
      <c r="Q299" s="113" t="s">
        <v>29</v>
      </c>
    </row>
    <row r="300" s="67" customFormat="1" ht="67.5" hidden="1" spans="1:17">
      <c r="A300" s="75">
        <v>67</v>
      </c>
      <c r="B300" s="113" t="s">
        <v>760</v>
      </c>
      <c r="C300" s="113" t="s">
        <v>947</v>
      </c>
      <c r="D300" s="113" t="s">
        <v>23</v>
      </c>
      <c r="E300" s="113" t="s">
        <v>959</v>
      </c>
      <c r="F300" s="113" t="s">
        <v>113</v>
      </c>
      <c r="G300" s="114" t="s">
        <v>164</v>
      </c>
      <c r="H300" s="114" t="s">
        <v>423</v>
      </c>
      <c r="I300" s="113" t="s">
        <v>960</v>
      </c>
      <c r="J300" s="113">
        <v>5</v>
      </c>
      <c r="K300" s="113">
        <v>5</v>
      </c>
      <c r="L300" s="113"/>
      <c r="M300" s="113">
        <v>0</v>
      </c>
      <c r="N300" s="113" t="s">
        <v>961</v>
      </c>
      <c r="O300" s="117" t="s">
        <v>962</v>
      </c>
      <c r="P300" s="117" t="s">
        <v>963</v>
      </c>
      <c r="Q300" s="113" t="s">
        <v>29</v>
      </c>
    </row>
    <row r="301" s="67" customFormat="1" ht="54" hidden="1" spans="1:17">
      <c r="A301" s="75">
        <v>68</v>
      </c>
      <c r="B301" s="113" t="s">
        <v>760</v>
      </c>
      <c r="C301" s="113" t="s">
        <v>947</v>
      </c>
      <c r="D301" s="113" t="s">
        <v>650</v>
      </c>
      <c r="E301" s="113" t="s">
        <v>762</v>
      </c>
      <c r="F301" s="113" t="s">
        <v>25</v>
      </c>
      <c r="G301" s="114" t="s">
        <v>422</v>
      </c>
      <c r="H301" s="114" t="s">
        <v>423</v>
      </c>
      <c r="I301" s="113" t="s">
        <v>964</v>
      </c>
      <c r="J301" s="113">
        <v>5</v>
      </c>
      <c r="K301" s="113">
        <v>5</v>
      </c>
      <c r="L301" s="113"/>
      <c r="M301" s="113">
        <v>0</v>
      </c>
      <c r="N301" s="113" t="s">
        <v>965</v>
      </c>
      <c r="O301" s="117" t="s">
        <v>966</v>
      </c>
      <c r="P301" s="117" t="s">
        <v>967</v>
      </c>
      <c r="Q301" s="113" t="s">
        <v>29</v>
      </c>
    </row>
    <row r="302" s="67" customFormat="1" ht="81" hidden="1" spans="1:17">
      <c r="A302" s="75">
        <v>69</v>
      </c>
      <c r="B302" s="113" t="s">
        <v>760</v>
      </c>
      <c r="C302" s="115" t="s">
        <v>968</v>
      </c>
      <c r="D302" s="115" t="s">
        <v>23</v>
      </c>
      <c r="E302" s="115" t="s">
        <v>969</v>
      </c>
      <c r="F302" s="115" t="s">
        <v>25</v>
      </c>
      <c r="G302" s="115">
        <v>2020.1</v>
      </c>
      <c r="H302" s="115">
        <v>2020.12</v>
      </c>
      <c r="I302" s="136" t="s">
        <v>970</v>
      </c>
      <c r="J302" s="145">
        <v>8</v>
      </c>
      <c r="K302" s="145">
        <v>8</v>
      </c>
      <c r="L302" s="145"/>
      <c r="M302" s="145"/>
      <c r="N302" s="145" t="s">
        <v>971</v>
      </c>
      <c r="O302" s="136" t="s">
        <v>972</v>
      </c>
      <c r="P302" s="136" t="s">
        <v>973</v>
      </c>
      <c r="Q302" s="146" t="s">
        <v>38</v>
      </c>
    </row>
    <row r="303" s="67" customFormat="1" ht="94.5" hidden="1" spans="1:17">
      <c r="A303" s="75">
        <v>70</v>
      </c>
      <c r="B303" s="113" t="s">
        <v>760</v>
      </c>
      <c r="C303" s="115" t="s">
        <v>968</v>
      </c>
      <c r="D303" s="115" t="s">
        <v>23</v>
      </c>
      <c r="E303" s="115" t="s">
        <v>974</v>
      </c>
      <c r="F303" s="115" t="s">
        <v>25</v>
      </c>
      <c r="G303" s="115">
        <v>2020.1</v>
      </c>
      <c r="H303" s="115">
        <v>2020.12</v>
      </c>
      <c r="I303" s="115" t="s">
        <v>975</v>
      </c>
      <c r="J303" s="115">
        <v>8</v>
      </c>
      <c r="K303" s="115">
        <v>8</v>
      </c>
      <c r="L303" s="115"/>
      <c r="M303" s="115"/>
      <c r="N303" s="115" t="s">
        <v>976</v>
      </c>
      <c r="O303" s="136" t="s">
        <v>977</v>
      </c>
      <c r="P303" s="136" t="s">
        <v>160</v>
      </c>
      <c r="Q303" s="115" t="s">
        <v>29</v>
      </c>
    </row>
    <row r="304" s="67" customFormat="1" ht="81" hidden="1" spans="1:17">
      <c r="A304" s="75">
        <v>71</v>
      </c>
      <c r="B304" s="113" t="s">
        <v>760</v>
      </c>
      <c r="C304" s="115" t="s">
        <v>968</v>
      </c>
      <c r="D304" s="115" t="s">
        <v>23</v>
      </c>
      <c r="E304" s="115" t="s">
        <v>978</v>
      </c>
      <c r="F304" s="115" t="s">
        <v>25</v>
      </c>
      <c r="G304" s="115">
        <v>2020.1</v>
      </c>
      <c r="H304" s="115">
        <v>2020.12</v>
      </c>
      <c r="I304" s="136" t="s">
        <v>979</v>
      </c>
      <c r="J304" s="115">
        <v>13.5</v>
      </c>
      <c r="K304" s="115">
        <v>13.5</v>
      </c>
      <c r="L304" s="115"/>
      <c r="M304" s="115"/>
      <c r="N304" s="115" t="s">
        <v>980</v>
      </c>
      <c r="O304" s="136" t="s">
        <v>981</v>
      </c>
      <c r="P304" s="136" t="s">
        <v>982</v>
      </c>
      <c r="Q304" s="115" t="s">
        <v>29</v>
      </c>
    </row>
    <row r="305" s="67" customFormat="1" ht="94.5" hidden="1" spans="1:17">
      <c r="A305" s="75">
        <v>72</v>
      </c>
      <c r="B305" s="113" t="s">
        <v>760</v>
      </c>
      <c r="C305" s="115" t="s">
        <v>968</v>
      </c>
      <c r="D305" s="115" t="s">
        <v>23</v>
      </c>
      <c r="E305" s="115" t="s">
        <v>983</v>
      </c>
      <c r="F305" s="115" t="s">
        <v>25</v>
      </c>
      <c r="G305" s="115">
        <v>2020.1</v>
      </c>
      <c r="H305" s="115">
        <v>2020.12</v>
      </c>
      <c r="I305" s="136" t="s">
        <v>984</v>
      </c>
      <c r="J305" s="145">
        <v>10</v>
      </c>
      <c r="K305" s="145">
        <v>9</v>
      </c>
      <c r="L305" s="145"/>
      <c r="M305" s="145">
        <v>1</v>
      </c>
      <c r="N305" s="115" t="s">
        <v>985</v>
      </c>
      <c r="O305" s="136" t="s">
        <v>986</v>
      </c>
      <c r="P305" s="136" t="s">
        <v>987</v>
      </c>
      <c r="Q305" s="115" t="s">
        <v>29</v>
      </c>
    </row>
    <row r="306" s="67" customFormat="1" ht="81" hidden="1" spans="1:17">
      <c r="A306" s="75">
        <v>73</v>
      </c>
      <c r="B306" s="113" t="s">
        <v>760</v>
      </c>
      <c r="C306" s="115" t="s">
        <v>968</v>
      </c>
      <c r="D306" s="115" t="s">
        <v>650</v>
      </c>
      <c r="E306" s="115" t="s">
        <v>762</v>
      </c>
      <c r="F306" s="115" t="s">
        <v>25</v>
      </c>
      <c r="G306" s="115">
        <v>2020.1</v>
      </c>
      <c r="H306" s="115">
        <v>2020.12</v>
      </c>
      <c r="I306" s="136" t="s">
        <v>988</v>
      </c>
      <c r="J306" s="115">
        <v>7</v>
      </c>
      <c r="K306" s="115">
        <v>5</v>
      </c>
      <c r="L306" s="115"/>
      <c r="M306" s="115">
        <v>2</v>
      </c>
      <c r="N306" s="115" t="s">
        <v>989</v>
      </c>
      <c r="O306" s="136" t="s">
        <v>990</v>
      </c>
      <c r="P306" s="136" t="s">
        <v>991</v>
      </c>
      <c r="Q306" s="115" t="s">
        <v>29</v>
      </c>
    </row>
    <row r="307" s="67" customFormat="1" ht="54" hidden="1" spans="1:17">
      <c r="A307" s="75">
        <v>74</v>
      </c>
      <c r="B307" s="113" t="s">
        <v>760</v>
      </c>
      <c r="C307" s="113" t="s">
        <v>992</v>
      </c>
      <c r="D307" s="113" t="s">
        <v>650</v>
      </c>
      <c r="E307" s="113" t="s">
        <v>762</v>
      </c>
      <c r="F307" s="113" t="s">
        <v>25</v>
      </c>
      <c r="G307" s="114" t="s">
        <v>632</v>
      </c>
      <c r="H307" s="114" t="s">
        <v>423</v>
      </c>
      <c r="I307" s="113" t="s">
        <v>993</v>
      </c>
      <c r="J307" s="113">
        <v>6</v>
      </c>
      <c r="K307" s="113">
        <v>5</v>
      </c>
      <c r="L307" s="113"/>
      <c r="M307" s="113">
        <v>1</v>
      </c>
      <c r="N307" s="113" t="s">
        <v>994</v>
      </c>
      <c r="O307" s="113" t="s">
        <v>995</v>
      </c>
      <c r="P307" s="113" t="s">
        <v>996</v>
      </c>
      <c r="Q307" s="113" t="s">
        <v>29</v>
      </c>
    </row>
    <row r="308" s="67" customFormat="1" ht="67.5" hidden="1" spans="1:17">
      <c r="A308" s="75">
        <v>75</v>
      </c>
      <c r="B308" s="113" t="s">
        <v>760</v>
      </c>
      <c r="C308" s="113" t="s">
        <v>992</v>
      </c>
      <c r="D308" s="113" t="s">
        <v>23</v>
      </c>
      <c r="E308" s="113" t="s">
        <v>997</v>
      </c>
      <c r="F308" s="113" t="s">
        <v>25</v>
      </c>
      <c r="G308" s="114" t="s">
        <v>475</v>
      </c>
      <c r="H308" s="114" t="s">
        <v>998</v>
      </c>
      <c r="I308" s="113" t="s">
        <v>999</v>
      </c>
      <c r="J308" s="113">
        <v>15</v>
      </c>
      <c r="K308" s="113">
        <v>15</v>
      </c>
      <c r="L308" s="113"/>
      <c r="M308" s="113">
        <v>0</v>
      </c>
      <c r="N308" s="113" t="s">
        <v>1000</v>
      </c>
      <c r="O308" s="117" t="s">
        <v>1001</v>
      </c>
      <c r="P308" s="113" t="s">
        <v>1002</v>
      </c>
      <c r="Q308" s="113" t="s">
        <v>29</v>
      </c>
    </row>
    <row r="309" s="67" customFormat="1" ht="54" hidden="1" spans="1:17">
      <c r="A309" s="75">
        <v>76</v>
      </c>
      <c r="B309" s="113" t="s">
        <v>760</v>
      </c>
      <c r="C309" s="113" t="s">
        <v>992</v>
      </c>
      <c r="D309" s="113" t="s">
        <v>23</v>
      </c>
      <c r="E309" s="113" t="s">
        <v>1003</v>
      </c>
      <c r="F309" s="113" t="s">
        <v>113</v>
      </c>
      <c r="G309" s="114" t="s">
        <v>632</v>
      </c>
      <c r="H309" s="114" t="s">
        <v>423</v>
      </c>
      <c r="I309" s="113" t="s">
        <v>1004</v>
      </c>
      <c r="J309" s="113">
        <v>8</v>
      </c>
      <c r="K309" s="113">
        <v>8</v>
      </c>
      <c r="L309" s="113"/>
      <c r="M309" s="113">
        <v>0</v>
      </c>
      <c r="N309" s="113" t="s">
        <v>953</v>
      </c>
      <c r="O309" s="113" t="s">
        <v>1005</v>
      </c>
      <c r="P309" s="113" t="s">
        <v>1006</v>
      </c>
      <c r="Q309" s="113" t="s">
        <v>29</v>
      </c>
    </row>
    <row r="310" s="67" customFormat="1" ht="67.5" hidden="1" spans="1:17">
      <c r="A310" s="75">
        <v>77</v>
      </c>
      <c r="B310" s="113" t="s">
        <v>760</v>
      </c>
      <c r="C310" s="113" t="s">
        <v>992</v>
      </c>
      <c r="D310" s="113" t="s">
        <v>23</v>
      </c>
      <c r="E310" s="113" t="s">
        <v>1007</v>
      </c>
      <c r="F310" s="113" t="s">
        <v>25</v>
      </c>
      <c r="G310" s="114" t="s">
        <v>633</v>
      </c>
      <c r="H310" s="114" t="s">
        <v>423</v>
      </c>
      <c r="I310" s="113" t="s">
        <v>1008</v>
      </c>
      <c r="J310" s="113">
        <v>15</v>
      </c>
      <c r="K310" s="113">
        <v>15</v>
      </c>
      <c r="L310" s="113"/>
      <c r="M310" s="113">
        <v>0</v>
      </c>
      <c r="N310" s="113" t="s">
        <v>1009</v>
      </c>
      <c r="O310" s="117" t="s">
        <v>1001</v>
      </c>
      <c r="P310" s="113" t="s">
        <v>1010</v>
      </c>
      <c r="Q310" s="113" t="s">
        <v>29</v>
      </c>
    </row>
    <row r="311" s="67" customFormat="1" ht="67.5" hidden="1" spans="1:17">
      <c r="A311" s="75">
        <v>78</v>
      </c>
      <c r="B311" s="113" t="s">
        <v>760</v>
      </c>
      <c r="C311" s="113" t="s">
        <v>992</v>
      </c>
      <c r="D311" s="113" t="s">
        <v>23</v>
      </c>
      <c r="E311" s="113" t="s">
        <v>1011</v>
      </c>
      <c r="F311" s="113" t="s">
        <v>25</v>
      </c>
      <c r="G311" s="114" t="s">
        <v>685</v>
      </c>
      <c r="H311" s="114" t="s">
        <v>423</v>
      </c>
      <c r="I311" s="113" t="s">
        <v>1012</v>
      </c>
      <c r="J311" s="113">
        <v>15</v>
      </c>
      <c r="K311" s="118">
        <v>13</v>
      </c>
      <c r="L311" s="119"/>
      <c r="M311" s="119">
        <v>0</v>
      </c>
      <c r="N311" s="113">
        <v>30</v>
      </c>
      <c r="O311" s="117" t="s">
        <v>1013</v>
      </c>
      <c r="P311" s="117" t="s">
        <v>1014</v>
      </c>
      <c r="Q311" s="113" t="s">
        <v>29</v>
      </c>
    </row>
    <row r="312" s="67" customFormat="1" ht="54" hidden="1" spans="1:17">
      <c r="A312" s="75">
        <v>79</v>
      </c>
      <c r="B312" s="113" t="s">
        <v>760</v>
      </c>
      <c r="C312" s="113" t="s">
        <v>1015</v>
      </c>
      <c r="D312" s="113" t="s">
        <v>23</v>
      </c>
      <c r="E312" s="113" t="s">
        <v>1011</v>
      </c>
      <c r="F312" s="113" t="s">
        <v>199</v>
      </c>
      <c r="G312" s="114" t="s">
        <v>476</v>
      </c>
      <c r="H312" s="114" t="s">
        <v>489</v>
      </c>
      <c r="I312" s="113" t="s">
        <v>1016</v>
      </c>
      <c r="J312" s="113">
        <v>15</v>
      </c>
      <c r="K312" s="113">
        <v>8</v>
      </c>
      <c r="L312" s="113"/>
      <c r="M312" s="113">
        <v>7</v>
      </c>
      <c r="N312" s="113">
        <v>59</v>
      </c>
      <c r="O312" s="117" t="s">
        <v>1017</v>
      </c>
      <c r="P312" s="113" t="s">
        <v>857</v>
      </c>
      <c r="Q312" s="113" t="s">
        <v>70</v>
      </c>
    </row>
    <row r="313" s="67" customFormat="1" ht="54" hidden="1" spans="1:17">
      <c r="A313" s="75">
        <v>80</v>
      </c>
      <c r="B313" s="113" t="s">
        <v>760</v>
      </c>
      <c r="C313" s="113" t="s">
        <v>1015</v>
      </c>
      <c r="D313" s="113" t="s">
        <v>23</v>
      </c>
      <c r="E313" s="113" t="s">
        <v>1011</v>
      </c>
      <c r="F313" s="113" t="s">
        <v>199</v>
      </c>
      <c r="G313" s="114" t="s">
        <v>490</v>
      </c>
      <c r="H313" s="114" t="s">
        <v>462</v>
      </c>
      <c r="I313" s="113" t="s">
        <v>1018</v>
      </c>
      <c r="J313" s="113">
        <v>8</v>
      </c>
      <c r="K313" s="113">
        <v>5</v>
      </c>
      <c r="L313" s="113"/>
      <c r="M313" s="113">
        <v>3</v>
      </c>
      <c r="N313" s="113">
        <v>59</v>
      </c>
      <c r="O313" s="117" t="s">
        <v>1019</v>
      </c>
      <c r="P313" s="113" t="s">
        <v>857</v>
      </c>
      <c r="Q313" s="113" t="s">
        <v>70</v>
      </c>
    </row>
    <row r="314" s="67" customFormat="1" ht="54" hidden="1" spans="1:17">
      <c r="A314" s="75">
        <v>81</v>
      </c>
      <c r="B314" s="113" t="s">
        <v>760</v>
      </c>
      <c r="C314" s="113" t="s">
        <v>1015</v>
      </c>
      <c r="D314" s="113" t="s">
        <v>23</v>
      </c>
      <c r="E314" s="113" t="s">
        <v>1011</v>
      </c>
      <c r="F314" s="113" t="s">
        <v>199</v>
      </c>
      <c r="G314" s="114" t="s">
        <v>475</v>
      </c>
      <c r="H314" s="114" t="s">
        <v>489</v>
      </c>
      <c r="I314" s="113" t="s">
        <v>1020</v>
      </c>
      <c r="J314" s="113">
        <v>17</v>
      </c>
      <c r="K314" s="113">
        <v>15</v>
      </c>
      <c r="L314" s="113"/>
      <c r="M314" s="113">
        <v>2</v>
      </c>
      <c r="N314" s="113">
        <v>59</v>
      </c>
      <c r="O314" s="117" t="s">
        <v>1019</v>
      </c>
      <c r="P314" s="113" t="s">
        <v>857</v>
      </c>
      <c r="Q314" s="113" t="s">
        <v>29</v>
      </c>
    </row>
    <row r="315" s="67" customFormat="1" ht="81" hidden="1" spans="1:17">
      <c r="A315" s="75">
        <v>82</v>
      </c>
      <c r="B315" s="113" t="s">
        <v>760</v>
      </c>
      <c r="C315" s="113" t="s">
        <v>1015</v>
      </c>
      <c r="D315" s="113" t="s">
        <v>650</v>
      </c>
      <c r="E315" s="113" t="s">
        <v>1021</v>
      </c>
      <c r="F315" s="113" t="s">
        <v>1022</v>
      </c>
      <c r="G315" s="114" t="s">
        <v>534</v>
      </c>
      <c r="H315" s="114" t="s">
        <v>475</v>
      </c>
      <c r="I315" s="113" t="s">
        <v>1023</v>
      </c>
      <c r="J315" s="113">
        <v>6</v>
      </c>
      <c r="K315" s="113">
        <v>5</v>
      </c>
      <c r="L315" s="113"/>
      <c r="M315" s="113">
        <v>1</v>
      </c>
      <c r="N315" s="113">
        <v>40</v>
      </c>
      <c r="O315" s="117" t="s">
        <v>1024</v>
      </c>
      <c r="P315" s="113" t="s">
        <v>1025</v>
      </c>
      <c r="Q315" s="113" t="s">
        <v>29</v>
      </c>
    </row>
    <row r="316" s="67" customFormat="1" ht="54" hidden="1" spans="1:17">
      <c r="A316" s="75">
        <v>83</v>
      </c>
      <c r="B316" s="113" t="s">
        <v>760</v>
      </c>
      <c r="C316" s="113" t="s">
        <v>1015</v>
      </c>
      <c r="D316" s="113" t="s">
        <v>23</v>
      </c>
      <c r="E316" s="113" t="s">
        <v>801</v>
      </c>
      <c r="F316" s="113" t="s">
        <v>25</v>
      </c>
      <c r="G316" s="114" t="s">
        <v>475</v>
      </c>
      <c r="H316" s="114" t="s">
        <v>489</v>
      </c>
      <c r="I316" s="113" t="s">
        <v>1026</v>
      </c>
      <c r="J316" s="113">
        <v>15</v>
      </c>
      <c r="K316" s="113">
        <v>15</v>
      </c>
      <c r="L316" s="113"/>
      <c r="M316" s="113">
        <v>0</v>
      </c>
      <c r="N316" s="113">
        <v>30</v>
      </c>
      <c r="O316" s="117" t="s">
        <v>1027</v>
      </c>
      <c r="P316" s="113" t="s">
        <v>857</v>
      </c>
      <c r="Q316" s="113" t="s">
        <v>29</v>
      </c>
    </row>
    <row r="317" s="67" customFormat="1" ht="81" hidden="1" spans="1:17">
      <c r="A317" s="75">
        <v>84</v>
      </c>
      <c r="B317" s="113" t="s">
        <v>760</v>
      </c>
      <c r="C317" s="113" t="s">
        <v>1015</v>
      </c>
      <c r="D317" s="113" t="s">
        <v>650</v>
      </c>
      <c r="E317" s="113" t="s">
        <v>650</v>
      </c>
      <c r="F317" s="113" t="s">
        <v>1022</v>
      </c>
      <c r="G317" s="114" t="s">
        <v>534</v>
      </c>
      <c r="H317" s="114" t="s">
        <v>489</v>
      </c>
      <c r="I317" s="113" t="s">
        <v>1028</v>
      </c>
      <c r="J317" s="113">
        <v>15</v>
      </c>
      <c r="K317" s="113">
        <v>15</v>
      </c>
      <c r="L317" s="113"/>
      <c r="M317" s="113">
        <v>0</v>
      </c>
      <c r="N317" s="113">
        <v>7</v>
      </c>
      <c r="O317" s="117" t="s">
        <v>1029</v>
      </c>
      <c r="P317" s="113" t="s">
        <v>1025</v>
      </c>
      <c r="Q317" s="113" t="s">
        <v>29</v>
      </c>
    </row>
    <row r="318" s="67" customFormat="1" ht="67.5" hidden="1" spans="1:17">
      <c r="A318" s="75">
        <v>85</v>
      </c>
      <c r="B318" s="113" t="s">
        <v>760</v>
      </c>
      <c r="C318" s="113" t="s">
        <v>1030</v>
      </c>
      <c r="D318" s="113" t="s">
        <v>23</v>
      </c>
      <c r="E318" s="113" t="s">
        <v>943</v>
      </c>
      <c r="F318" s="113" t="s">
        <v>25</v>
      </c>
      <c r="G318" s="113">
        <v>2020.01</v>
      </c>
      <c r="H318" s="113">
        <v>2020.12</v>
      </c>
      <c r="I318" s="113" t="s">
        <v>1031</v>
      </c>
      <c r="J318" s="113">
        <v>8</v>
      </c>
      <c r="K318" s="113">
        <v>8</v>
      </c>
      <c r="L318" s="113"/>
      <c r="M318" s="113">
        <v>0</v>
      </c>
      <c r="N318" s="113">
        <v>60</v>
      </c>
      <c r="O318" s="117" t="s">
        <v>1032</v>
      </c>
      <c r="P318" s="117" t="s">
        <v>1033</v>
      </c>
      <c r="Q318" s="113" t="s">
        <v>38</v>
      </c>
    </row>
    <row r="319" s="67" customFormat="1" ht="81" hidden="1" spans="1:17">
      <c r="A319" s="75">
        <v>86</v>
      </c>
      <c r="B319" s="113" t="s">
        <v>760</v>
      </c>
      <c r="C319" s="113" t="s">
        <v>1030</v>
      </c>
      <c r="D319" s="113" t="s">
        <v>23</v>
      </c>
      <c r="E319" s="113" t="s">
        <v>480</v>
      </c>
      <c r="F319" s="113" t="s">
        <v>25</v>
      </c>
      <c r="G319" s="114" t="s">
        <v>851</v>
      </c>
      <c r="H319" s="113">
        <v>2020.12</v>
      </c>
      <c r="I319" s="113" t="s">
        <v>1034</v>
      </c>
      <c r="J319" s="113">
        <v>17</v>
      </c>
      <c r="K319" s="113">
        <v>15</v>
      </c>
      <c r="L319" s="113"/>
      <c r="M319" s="113">
        <v>2</v>
      </c>
      <c r="N319" s="113">
        <v>20</v>
      </c>
      <c r="O319" s="117" t="s">
        <v>1035</v>
      </c>
      <c r="P319" s="117" t="s">
        <v>1036</v>
      </c>
      <c r="Q319" s="113" t="s">
        <v>70</v>
      </c>
    </row>
    <row r="320" s="67" customFormat="1" ht="54" hidden="1" spans="1:17">
      <c r="A320" s="75">
        <v>87</v>
      </c>
      <c r="B320" s="113" t="s">
        <v>760</v>
      </c>
      <c r="C320" s="113" t="s">
        <v>1030</v>
      </c>
      <c r="D320" s="113" t="s">
        <v>23</v>
      </c>
      <c r="E320" s="113" t="s">
        <v>480</v>
      </c>
      <c r="F320" s="113" t="s">
        <v>25</v>
      </c>
      <c r="G320" s="114" t="s">
        <v>851</v>
      </c>
      <c r="H320" s="114" t="s">
        <v>423</v>
      </c>
      <c r="I320" s="113" t="s">
        <v>1037</v>
      </c>
      <c r="J320" s="113">
        <v>20</v>
      </c>
      <c r="K320" s="118">
        <v>18</v>
      </c>
      <c r="L320" s="119"/>
      <c r="M320" s="119">
        <v>2</v>
      </c>
      <c r="N320" s="113">
        <v>50</v>
      </c>
      <c r="O320" s="117" t="s">
        <v>1038</v>
      </c>
      <c r="P320" s="117" t="s">
        <v>1033</v>
      </c>
      <c r="Q320" s="113" t="s">
        <v>70</v>
      </c>
    </row>
    <row r="321" s="67" customFormat="1" ht="81" hidden="1" spans="1:17">
      <c r="A321" s="75">
        <v>88</v>
      </c>
      <c r="B321" s="113" t="s">
        <v>760</v>
      </c>
      <c r="C321" s="113" t="s">
        <v>1030</v>
      </c>
      <c r="D321" s="113" t="s">
        <v>23</v>
      </c>
      <c r="E321" s="113" t="s">
        <v>480</v>
      </c>
      <c r="F321" s="113" t="s">
        <v>25</v>
      </c>
      <c r="G321" s="114" t="s">
        <v>851</v>
      </c>
      <c r="H321" s="114" t="s">
        <v>423</v>
      </c>
      <c r="I321" s="113" t="s">
        <v>1039</v>
      </c>
      <c r="J321" s="113">
        <v>17</v>
      </c>
      <c r="K321" s="118">
        <v>15</v>
      </c>
      <c r="L321" s="119"/>
      <c r="M321" s="119">
        <v>2</v>
      </c>
      <c r="N321" s="113">
        <v>40</v>
      </c>
      <c r="O321" s="117" t="s">
        <v>1040</v>
      </c>
      <c r="P321" s="117" t="s">
        <v>1014</v>
      </c>
      <c r="Q321" s="113" t="s">
        <v>38</v>
      </c>
    </row>
    <row r="322" s="67" customFormat="1" ht="81" hidden="1" spans="1:17">
      <c r="A322" s="75">
        <v>89</v>
      </c>
      <c r="B322" s="113" t="s">
        <v>760</v>
      </c>
      <c r="C322" s="113" t="s">
        <v>1030</v>
      </c>
      <c r="D322" s="113" t="s">
        <v>23</v>
      </c>
      <c r="E322" s="113" t="s">
        <v>480</v>
      </c>
      <c r="F322" s="113" t="s">
        <v>25</v>
      </c>
      <c r="G322" s="114" t="s">
        <v>851</v>
      </c>
      <c r="H322" s="114" t="s">
        <v>423</v>
      </c>
      <c r="I322" s="113" t="s">
        <v>1041</v>
      </c>
      <c r="J322" s="113">
        <v>13</v>
      </c>
      <c r="K322" s="118">
        <v>11</v>
      </c>
      <c r="L322" s="119"/>
      <c r="M322" s="119">
        <v>2</v>
      </c>
      <c r="N322" s="113">
        <v>35</v>
      </c>
      <c r="O322" s="117" t="s">
        <v>1042</v>
      </c>
      <c r="P322" s="117" t="s">
        <v>1043</v>
      </c>
      <c r="Q322" s="113" t="s">
        <v>38</v>
      </c>
    </row>
    <row r="323" s="67" customFormat="1" ht="81" hidden="1" spans="1:17">
      <c r="A323" s="75">
        <v>90</v>
      </c>
      <c r="B323" s="113" t="s">
        <v>760</v>
      </c>
      <c r="C323" s="113" t="s">
        <v>1030</v>
      </c>
      <c r="D323" s="113" t="s">
        <v>23</v>
      </c>
      <c r="E323" s="113" t="s">
        <v>480</v>
      </c>
      <c r="F323" s="113" t="s">
        <v>25</v>
      </c>
      <c r="G323" s="114" t="s">
        <v>851</v>
      </c>
      <c r="H323" s="114" t="s">
        <v>423</v>
      </c>
      <c r="I323" s="113" t="s">
        <v>1044</v>
      </c>
      <c r="J323" s="113">
        <v>13</v>
      </c>
      <c r="K323" s="118">
        <v>11</v>
      </c>
      <c r="L323" s="119"/>
      <c r="M323" s="119">
        <v>2</v>
      </c>
      <c r="N323" s="113">
        <v>35</v>
      </c>
      <c r="O323" s="117" t="s">
        <v>1042</v>
      </c>
      <c r="P323" s="117" t="s">
        <v>1043</v>
      </c>
      <c r="Q323" s="113" t="s">
        <v>29</v>
      </c>
    </row>
    <row r="324" s="67" customFormat="1" ht="81" hidden="1" spans="1:17">
      <c r="A324" s="75">
        <v>91</v>
      </c>
      <c r="B324" s="113" t="s">
        <v>760</v>
      </c>
      <c r="C324" s="113" t="s">
        <v>1030</v>
      </c>
      <c r="D324" s="113" t="s">
        <v>23</v>
      </c>
      <c r="E324" s="113" t="s">
        <v>480</v>
      </c>
      <c r="F324" s="113" t="s">
        <v>25</v>
      </c>
      <c r="G324" s="114" t="s">
        <v>851</v>
      </c>
      <c r="H324" s="114" t="s">
        <v>423</v>
      </c>
      <c r="I324" s="113" t="s">
        <v>1045</v>
      </c>
      <c r="J324" s="113">
        <v>15</v>
      </c>
      <c r="K324" s="118">
        <v>13</v>
      </c>
      <c r="L324" s="119"/>
      <c r="M324" s="119">
        <v>2</v>
      </c>
      <c r="N324" s="113">
        <v>25</v>
      </c>
      <c r="O324" s="117" t="s">
        <v>1046</v>
      </c>
      <c r="P324" s="117" t="s">
        <v>765</v>
      </c>
      <c r="Q324" s="113" t="s">
        <v>38</v>
      </c>
    </row>
    <row r="325" s="67" customFormat="1" ht="67.5" hidden="1" spans="1:17">
      <c r="A325" s="75">
        <v>92</v>
      </c>
      <c r="B325" s="113" t="s">
        <v>760</v>
      </c>
      <c r="C325" s="113" t="s">
        <v>1030</v>
      </c>
      <c r="D325" s="113" t="s">
        <v>650</v>
      </c>
      <c r="E325" s="113" t="s">
        <v>1047</v>
      </c>
      <c r="F325" s="113" t="s">
        <v>25</v>
      </c>
      <c r="G325" s="114" t="s">
        <v>851</v>
      </c>
      <c r="H325" s="114" t="s">
        <v>423</v>
      </c>
      <c r="I325" s="113" t="s">
        <v>1048</v>
      </c>
      <c r="J325" s="113">
        <v>8</v>
      </c>
      <c r="K325" s="113">
        <v>6</v>
      </c>
      <c r="L325" s="113"/>
      <c r="M325" s="113">
        <v>2</v>
      </c>
      <c r="N325" s="113">
        <v>50</v>
      </c>
      <c r="O325" s="113" t="s">
        <v>995</v>
      </c>
      <c r="P325" s="113" t="s">
        <v>1049</v>
      </c>
      <c r="Q325" s="113" t="s">
        <v>29</v>
      </c>
    </row>
    <row r="326" s="67" customFormat="1" ht="54" hidden="1" spans="1:17">
      <c r="A326" s="75">
        <v>93</v>
      </c>
      <c r="B326" s="113" t="s">
        <v>760</v>
      </c>
      <c r="C326" s="113" t="s">
        <v>1030</v>
      </c>
      <c r="D326" s="113" t="s">
        <v>650</v>
      </c>
      <c r="E326" s="113" t="s">
        <v>762</v>
      </c>
      <c r="F326" s="113" t="s">
        <v>25</v>
      </c>
      <c r="G326" s="114" t="s">
        <v>851</v>
      </c>
      <c r="H326" s="114" t="s">
        <v>423</v>
      </c>
      <c r="I326" s="113" t="s">
        <v>1050</v>
      </c>
      <c r="J326" s="113">
        <v>11</v>
      </c>
      <c r="K326" s="113">
        <v>10</v>
      </c>
      <c r="L326" s="113"/>
      <c r="M326" s="113">
        <v>1</v>
      </c>
      <c r="N326" s="113">
        <v>30</v>
      </c>
      <c r="O326" s="113" t="s">
        <v>995</v>
      </c>
      <c r="P326" s="113" t="s">
        <v>996</v>
      </c>
      <c r="Q326" s="113" t="s">
        <v>29</v>
      </c>
    </row>
    <row r="327" s="67" customFormat="1" ht="67.5" hidden="1" spans="1:17">
      <c r="A327" s="75">
        <v>94</v>
      </c>
      <c r="B327" s="113" t="s">
        <v>760</v>
      </c>
      <c r="C327" s="113" t="s">
        <v>1030</v>
      </c>
      <c r="D327" s="113" t="s">
        <v>23</v>
      </c>
      <c r="E327" s="113" t="s">
        <v>1051</v>
      </c>
      <c r="F327" s="113" t="s">
        <v>25</v>
      </c>
      <c r="G327" s="114" t="s">
        <v>851</v>
      </c>
      <c r="H327" s="114" t="s">
        <v>423</v>
      </c>
      <c r="I327" s="113" t="s">
        <v>1052</v>
      </c>
      <c r="J327" s="113">
        <v>12</v>
      </c>
      <c r="K327" s="118">
        <v>10</v>
      </c>
      <c r="L327" s="119"/>
      <c r="M327" s="119">
        <v>2</v>
      </c>
      <c r="N327" s="113">
        <v>25</v>
      </c>
      <c r="O327" s="117" t="s">
        <v>1053</v>
      </c>
      <c r="P327" s="117" t="s">
        <v>1014</v>
      </c>
      <c r="Q327" s="113" t="s">
        <v>29</v>
      </c>
    </row>
    <row r="328" s="67" customFormat="1" ht="54" hidden="1" spans="1:17">
      <c r="A328" s="75">
        <v>95</v>
      </c>
      <c r="B328" s="115" t="s">
        <v>760</v>
      </c>
      <c r="C328" s="115" t="s">
        <v>1054</v>
      </c>
      <c r="D328" s="115" t="s">
        <v>23</v>
      </c>
      <c r="E328" s="115" t="s">
        <v>1051</v>
      </c>
      <c r="F328" s="115" t="s">
        <v>25</v>
      </c>
      <c r="G328" s="147">
        <v>2019.07</v>
      </c>
      <c r="H328" s="147">
        <v>2019.09</v>
      </c>
      <c r="I328" s="115" t="s">
        <v>1055</v>
      </c>
      <c r="J328" s="115">
        <v>17</v>
      </c>
      <c r="K328" s="115">
        <v>15</v>
      </c>
      <c r="L328" s="115"/>
      <c r="M328" s="115">
        <v>2</v>
      </c>
      <c r="N328" s="115">
        <v>12</v>
      </c>
      <c r="O328" s="152" t="s">
        <v>1056</v>
      </c>
      <c r="P328" s="115" t="s">
        <v>1057</v>
      </c>
      <c r="Q328" s="115" t="s">
        <v>38</v>
      </c>
    </row>
    <row r="329" s="67" customFormat="1" ht="54" hidden="1" spans="1:17">
      <c r="A329" s="75">
        <v>96</v>
      </c>
      <c r="B329" s="115" t="s">
        <v>760</v>
      </c>
      <c r="C329" s="115" t="s">
        <v>1054</v>
      </c>
      <c r="D329" s="115" t="s">
        <v>23</v>
      </c>
      <c r="E329" s="115" t="s">
        <v>1051</v>
      </c>
      <c r="F329" s="115" t="s">
        <v>80</v>
      </c>
      <c r="G329" s="147">
        <v>2019.08</v>
      </c>
      <c r="H329" s="147">
        <v>2019.09</v>
      </c>
      <c r="I329" s="115" t="s">
        <v>1058</v>
      </c>
      <c r="J329" s="115">
        <v>6</v>
      </c>
      <c r="K329" s="115">
        <v>5</v>
      </c>
      <c r="L329" s="115"/>
      <c r="M329" s="115">
        <v>1</v>
      </c>
      <c r="N329" s="115">
        <v>5</v>
      </c>
      <c r="O329" s="152" t="s">
        <v>1056</v>
      </c>
      <c r="P329" s="115" t="s">
        <v>1059</v>
      </c>
      <c r="Q329" s="115" t="s">
        <v>29</v>
      </c>
    </row>
    <row r="330" s="67" customFormat="1" ht="54" hidden="1" spans="1:17">
      <c r="A330" s="75">
        <v>97</v>
      </c>
      <c r="B330" s="115" t="s">
        <v>760</v>
      </c>
      <c r="C330" s="115" t="s">
        <v>1054</v>
      </c>
      <c r="D330" s="115" t="s">
        <v>23</v>
      </c>
      <c r="E330" s="115" t="s">
        <v>1051</v>
      </c>
      <c r="F330" s="115" t="s">
        <v>25</v>
      </c>
      <c r="G330" s="115">
        <v>2019.09</v>
      </c>
      <c r="H330" s="147">
        <v>2019.1</v>
      </c>
      <c r="I330" s="115" t="s">
        <v>1060</v>
      </c>
      <c r="J330" s="153">
        <v>10</v>
      </c>
      <c r="K330" s="153">
        <v>9</v>
      </c>
      <c r="L330" s="153"/>
      <c r="M330" s="153">
        <v>1</v>
      </c>
      <c r="N330" s="153">
        <v>9</v>
      </c>
      <c r="O330" s="154" t="s">
        <v>1061</v>
      </c>
      <c r="P330" s="115" t="s">
        <v>1059</v>
      </c>
      <c r="Q330" s="115" t="s">
        <v>29</v>
      </c>
    </row>
    <row r="331" s="67" customFormat="1" ht="54" hidden="1" spans="1:17">
      <c r="A331" s="75">
        <v>98</v>
      </c>
      <c r="B331" s="115" t="s">
        <v>760</v>
      </c>
      <c r="C331" s="115" t="s">
        <v>1054</v>
      </c>
      <c r="D331" s="115" t="s">
        <v>650</v>
      </c>
      <c r="E331" s="115" t="s">
        <v>1062</v>
      </c>
      <c r="F331" s="115" t="s">
        <v>25</v>
      </c>
      <c r="G331" s="115">
        <v>2020.04</v>
      </c>
      <c r="H331" s="115">
        <v>2020.12</v>
      </c>
      <c r="I331" s="115" t="s">
        <v>1063</v>
      </c>
      <c r="J331" s="115">
        <v>7</v>
      </c>
      <c r="K331" s="115">
        <v>6</v>
      </c>
      <c r="L331" s="115"/>
      <c r="M331" s="115">
        <v>1</v>
      </c>
      <c r="N331" s="115">
        <v>9</v>
      </c>
      <c r="O331" s="154" t="s">
        <v>1064</v>
      </c>
      <c r="P331" s="115" t="s">
        <v>1059</v>
      </c>
      <c r="Q331" s="115" t="s">
        <v>29</v>
      </c>
    </row>
    <row r="332" s="67" customFormat="1" ht="54" hidden="1" spans="1:17">
      <c r="A332" s="75">
        <v>99</v>
      </c>
      <c r="B332" s="115" t="s">
        <v>760</v>
      </c>
      <c r="C332" s="115" t="s">
        <v>1054</v>
      </c>
      <c r="D332" s="115" t="s">
        <v>650</v>
      </c>
      <c r="E332" s="115" t="s">
        <v>1062</v>
      </c>
      <c r="F332" s="115" t="s">
        <v>25</v>
      </c>
      <c r="G332" s="115">
        <v>2020.04</v>
      </c>
      <c r="H332" s="115">
        <v>2020.12</v>
      </c>
      <c r="I332" s="115" t="s">
        <v>1065</v>
      </c>
      <c r="J332" s="115">
        <v>11</v>
      </c>
      <c r="K332" s="115">
        <v>10</v>
      </c>
      <c r="L332" s="115"/>
      <c r="M332" s="115">
        <v>1</v>
      </c>
      <c r="N332" s="115">
        <v>27</v>
      </c>
      <c r="O332" s="115" t="s">
        <v>1056</v>
      </c>
      <c r="P332" s="115" t="s">
        <v>1057</v>
      </c>
      <c r="Q332" s="115" t="s">
        <v>29</v>
      </c>
    </row>
    <row r="333" s="67" customFormat="1" ht="108" hidden="1" spans="1:17">
      <c r="A333" s="75">
        <v>100</v>
      </c>
      <c r="B333" s="115" t="s">
        <v>760</v>
      </c>
      <c r="C333" s="115" t="s">
        <v>1054</v>
      </c>
      <c r="D333" s="115" t="s">
        <v>23</v>
      </c>
      <c r="E333" s="115" t="s">
        <v>1051</v>
      </c>
      <c r="F333" s="115" t="s">
        <v>25</v>
      </c>
      <c r="G333" s="115">
        <v>2020.05</v>
      </c>
      <c r="H333" s="115">
        <v>2020.09</v>
      </c>
      <c r="I333" s="115" t="s">
        <v>1066</v>
      </c>
      <c r="J333" s="115">
        <v>9</v>
      </c>
      <c r="K333" s="115">
        <v>8</v>
      </c>
      <c r="L333" s="115"/>
      <c r="M333" s="115">
        <v>1</v>
      </c>
      <c r="N333" s="115">
        <v>5</v>
      </c>
      <c r="O333" s="136" t="s">
        <v>1067</v>
      </c>
      <c r="P333" s="136" t="s">
        <v>1068</v>
      </c>
      <c r="Q333" s="115" t="s">
        <v>29</v>
      </c>
    </row>
    <row r="334" s="67" customFormat="1" ht="94.5" hidden="1" spans="1:17">
      <c r="A334" s="75">
        <v>101</v>
      </c>
      <c r="B334" s="115" t="s">
        <v>760</v>
      </c>
      <c r="C334" s="115" t="s">
        <v>1054</v>
      </c>
      <c r="D334" s="115" t="s">
        <v>23</v>
      </c>
      <c r="E334" s="115" t="s">
        <v>1051</v>
      </c>
      <c r="F334" s="115" t="s">
        <v>80</v>
      </c>
      <c r="G334" s="115">
        <v>2020.07</v>
      </c>
      <c r="H334" s="147">
        <v>2020.1</v>
      </c>
      <c r="I334" s="115" t="s">
        <v>1069</v>
      </c>
      <c r="J334" s="115">
        <v>6.2</v>
      </c>
      <c r="K334" s="115">
        <v>6</v>
      </c>
      <c r="L334" s="115"/>
      <c r="M334" s="115">
        <v>0.2</v>
      </c>
      <c r="N334" s="115">
        <v>19</v>
      </c>
      <c r="O334" s="152" t="s">
        <v>1056</v>
      </c>
      <c r="P334" s="136" t="s">
        <v>1068</v>
      </c>
      <c r="Q334" s="115" t="s">
        <v>29</v>
      </c>
    </row>
    <row r="335" s="67" customFormat="1" ht="108" hidden="1" spans="1:17">
      <c r="A335" s="75">
        <v>102</v>
      </c>
      <c r="B335" s="115" t="s">
        <v>760</v>
      </c>
      <c r="C335" s="115" t="s">
        <v>1054</v>
      </c>
      <c r="D335" s="115" t="s">
        <v>23</v>
      </c>
      <c r="E335" s="115" t="s">
        <v>40</v>
      </c>
      <c r="F335" s="115" t="s">
        <v>25</v>
      </c>
      <c r="G335" s="115">
        <v>2020.04</v>
      </c>
      <c r="H335" s="115">
        <v>2020.11</v>
      </c>
      <c r="I335" s="115" t="s">
        <v>1070</v>
      </c>
      <c r="J335" s="115">
        <v>16</v>
      </c>
      <c r="K335" s="115">
        <v>15</v>
      </c>
      <c r="L335" s="115"/>
      <c r="M335" s="115">
        <v>1</v>
      </c>
      <c r="N335" s="115">
        <v>21</v>
      </c>
      <c r="O335" s="136" t="s">
        <v>1071</v>
      </c>
      <c r="P335" s="115" t="s">
        <v>1057</v>
      </c>
      <c r="Q335" s="115" t="s">
        <v>29</v>
      </c>
    </row>
    <row r="336" s="67" customFormat="1" ht="94.5" hidden="1" spans="1:17">
      <c r="A336" s="75">
        <v>103</v>
      </c>
      <c r="B336" s="115" t="s">
        <v>760</v>
      </c>
      <c r="C336" s="115" t="s">
        <v>1054</v>
      </c>
      <c r="D336" s="115" t="s">
        <v>23</v>
      </c>
      <c r="E336" s="115" t="s">
        <v>40</v>
      </c>
      <c r="F336" s="115" t="s">
        <v>25</v>
      </c>
      <c r="G336" s="115">
        <v>2020.04</v>
      </c>
      <c r="H336" s="115">
        <v>2020.11</v>
      </c>
      <c r="I336" s="115" t="s">
        <v>1072</v>
      </c>
      <c r="J336" s="115">
        <v>6.2</v>
      </c>
      <c r="K336" s="115">
        <v>6</v>
      </c>
      <c r="L336" s="115"/>
      <c r="M336" s="115">
        <v>0.2</v>
      </c>
      <c r="N336" s="115">
        <v>5</v>
      </c>
      <c r="O336" s="152" t="s">
        <v>1056</v>
      </c>
      <c r="P336" s="136" t="s">
        <v>1068</v>
      </c>
      <c r="Q336" s="115" t="s">
        <v>29</v>
      </c>
    </row>
    <row r="337" s="67" customFormat="1" ht="108" hidden="1" spans="1:17">
      <c r="A337" s="75">
        <v>104</v>
      </c>
      <c r="B337" s="115" t="s">
        <v>760</v>
      </c>
      <c r="C337" s="115" t="s">
        <v>1054</v>
      </c>
      <c r="D337" s="115" t="s">
        <v>650</v>
      </c>
      <c r="E337" s="115" t="s">
        <v>1051</v>
      </c>
      <c r="F337" s="115" t="s">
        <v>25</v>
      </c>
      <c r="G337" s="115">
        <v>2020.04</v>
      </c>
      <c r="H337" s="115">
        <v>2020.11</v>
      </c>
      <c r="I337" s="115" t="s">
        <v>1073</v>
      </c>
      <c r="J337" s="115">
        <v>5</v>
      </c>
      <c r="K337" s="115">
        <v>5</v>
      </c>
      <c r="L337" s="115"/>
      <c r="M337" s="115"/>
      <c r="N337" s="115">
        <v>13</v>
      </c>
      <c r="O337" s="136" t="s">
        <v>1067</v>
      </c>
      <c r="P337" s="115" t="s">
        <v>1057</v>
      </c>
      <c r="Q337" s="115" t="s">
        <v>29</v>
      </c>
    </row>
    <row r="338" s="68" customFormat="1" ht="66" hidden="1" spans="1:17">
      <c r="A338" s="77">
        <v>1</v>
      </c>
      <c r="B338" s="78" t="s">
        <v>1074</v>
      </c>
      <c r="C338" s="78" t="s">
        <v>1075</v>
      </c>
      <c r="D338" s="78" t="s">
        <v>23</v>
      </c>
      <c r="E338" s="78" t="s">
        <v>1076</v>
      </c>
      <c r="F338" s="78" t="s">
        <v>80</v>
      </c>
      <c r="G338" s="148">
        <v>2020.4</v>
      </c>
      <c r="H338" s="148">
        <v>2020.6</v>
      </c>
      <c r="I338" s="78" t="s">
        <v>1077</v>
      </c>
      <c r="J338" s="78">
        <f t="shared" ref="J338:J401" si="5">K338+L338+M338</f>
        <v>7.5</v>
      </c>
      <c r="K338" s="148">
        <v>6.5</v>
      </c>
      <c r="L338" s="148"/>
      <c r="M338" s="148">
        <v>1</v>
      </c>
      <c r="N338" s="78">
        <v>21</v>
      </c>
      <c r="O338" s="82" t="s">
        <v>1078</v>
      </c>
      <c r="P338" s="82" t="s">
        <v>1079</v>
      </c>
      <c r="Q338" s="78" t="s">
        <v>38</v>
      </c>
    </row>
    <row r="339" s="68" customFormat="1" ht="66" hidden="1" spans="1:17">
      <c r="A339" s="77">
        <v>2</v>
      </c>
      <c r="B339" s="78" t="s">
        <v>1074</v>
      </c>
      <c r="C339" s="78" t="s">
        <v>1075</v>
      </c>
      <c r="D339" s="103" t="s">
        <v>650</v>
      </c>
      <c r="E339" s="78" t="s">
        <v>1080</v>
      </c>
      <c r="F339" s="78" t="s">
        <v>25</v>
      </c>
      <c r="G339" s="148">
        <v>2020.2</v>
      </c>
      <c r="H339" s="148">
        <v>2020.3</v>
      </c>
      <c r="I339" s="78" t="s">
        <v>1081</v>
      </c>
      <c r="J339" s="78">
        <f t="shared" si="5"/>
        <v>8</v>
      </c>
      <c r="K339" s="148">
        <v>8</v>
      </c>
      <c r="L339" s="148"/>
      <c r="M339" s="148"/>
      <c r="N339" s="78">
        <v>15</v>
      </c>
      <c r="O339" s="82" t="s">
        <v>1082</v>
      </c>
      <c r="P339" s="82" t="s">
        <v>1083</v>
      </c>
      <c r="Q339" s="78" t="s">
        <v>38</v>
      </c>
    </row>
    <row r="340" s="68" customFormat="1" ht="66" hidden="1" spans="1:17">
      <c r="A340" s="77">
        <v>3</v>
      </c>
      <c r="B340" s="78" t="s">
        <v>1074</v>
      </c>
      <c r="C340" s="78" t="s">
        <v>1075</v>
      </c>
      <c r="D340" s="78" t="s">
        <v>23</v>
      </c>
      <c r="E340" s="78" t="s">
        <v>1084</v>
      </c>
      <c r="F340" s="78" t="s">
        <v>64</v>
      </c>
      <c r="G340" s="148">
        <v>2020.1</v>
      </c>
      <c r="H340" s="148">
        <v>2020.12</v>
      </c>
      <c r="I340" s="78" t="s">
        <v>1085</v>
      </c>
      <c r="J340" s="78">
        <f t="shared" si="5"/>
        <v>15</v>
      </c>
      <c r="K340" s="148">
        <v>10</v>
      </c>
      <c r="L340" s="148"/>
      <c r="M340" s="148">
        <v>5</v>
      </c>
      <c r="N340" s="78">
        <v>19</v>
      </c>
      <c r="O340" s="82" t="s">
        <v>1086</v>
      </c>
      <c r="P340" s="82" t="s">
        <v>1087</v>
      </c>
      <c r="Q340" s="78" t="s">
        <v>29</v>
      </c>
    </row>
    <row r="341" s="68" customFormat="1" ht="82.5" hidden="1" spans="1:17">
      <c r="A341" s="77">
        <v>4</v>
      </c>
      <c r="B341" s="78" t="s">
        <v>1074</v>
      </c>
      <c r="C341" s="78" t="s">
        <v>1088</v>
      </c>
      <c r="D341" s="78" t="s">
        <v>23</v>
      </c>
      <c r="E341" s="78" t="s">
        <v>1089</v>
      </c>
      <c r="F341" s="78" t="s">
        <v>25</v>
      </c>
      <c r="G341" s="148">
        <v>2020.8</v>
      </c>
      <c r="H341" s="148">
        <v>2020.9</v>
      </c>
      <c r="I341" s="78" t="s">
        <v>1090</v>
      </c>
      <c r="J341" s="78">
        <f t="shared" si="5"/>
        <v>5</v>
      </c>
      <c r="K341" s="148">
        <v>5</v>
      </c>
      <c r="L341" s="148"/>
      <c r="M341" s="148">
        <v>0</v>
      </c>
      <c r="N341" s="78">
        <v>8</v>
      </c>
      <c r="O341" s="82" t="s">
        <v>1091</v>
      </c>
      <c r="P341" s="82" t="s">
        <v>1092</v>
      </c>
      <c r="Q341" s="78" t="s">
        <v>38</v>
      </c>
    </row>
    <row r="342" s="68" customFormat="1" ht="82.5" hidden="1" spans="1:17">
      <c r="A342" s="77">
        <v>5</v>
      </c>
      <c r="B342" s="78" t="s">
        <v>1074</v>
      </c>
      <c r="C342" s="78" t="s">
        <v>1088</v>
      </c>
      <c r="D342" s="78" t="s">
        <v>23</v>
      </c>
      <c r="E342" s="78" t="s">
        <v>1093</v>
      </c>
      <c r="F342" s="78" t="s">
        <v>25</v>
      </c>
      <c r="G342" s="148">
        <v>2020.8</v>
      </c>
      <c r="H342" s="148">
        <v>2020.9</v>
      </c>
      <c r="I342" s="78" t="s">
        <v>1094</v>
      </c>
      <c r="J342" s="78">
        <f t="shared" si="5"/>
        <v>8</v>
      </c>
      <c r="K342" s="148">
        <v>5</v>
      </c>
      <c r="L342" s="148"/>
      <c r="M342" s="148">
        <v>3</v>
      </c>
      <c r="N342" s="78">
        <v>4</v>
      </c>
      <c r="O342" s="82" t="s">
        <v>1091</v>
      </c>
      <c r="P342" s="82" t="s">
        <v>1092</v>
      </c>
      <c r="Q342" s="78" t="s">
        <v>29</v>
      </c>
    </row>
    <row r="343" s="68" customFormat="1" ht="66" hidden="1" spans="1:17">
      <c r="A343" s="77">
        <v>6</v>
      </c>
      <c r="B343" s="78" t="s">
        <v>1074</v>
      </c>
      <c r="C343" s="78" t="s">
        <v>1088</v>
      </c>
      <c r="D343" s="78" t="s">
        <v>23</v>
      </c>
      <c r="E343" s="78" t="s">
        <v>1095</v>
      </c>
      <c r="F343" s="78" t="s">
        <v>1096</v>
      </c>
      <c r="G343" s="148">
        <v>2020.3</v>
      </c>
      <c r="H343" s="148">
        <v>2020.4</v>
      </c>
      <c r="I343" s="78" t="s">
        <v>1097</v>
      </c>
      <c r="J343" s="78">
        <f t="shared" si="5"/>
        <v>5</v>
      </c>
      <c r="K343" s="148">
        <v>5</v>
      </c>
      <c r="L343" s="148"/>
      <c r="M343" s="148">
        <v>0</v>
      </c>
      <c r="N343" s="78">
        <v>7</v>
      </c>
      <c r="O343" s="82" t="s">
        <v>1098</v>
      </c>
      <c r="P343" s="82" t="s">
        <v>1083</v>
      </c>
      <c r="Q343" s="78" t="s">
        <v>70</v>
      </c>
    </row>
    <row r="344" s="68" customFormat="1" ht="82.5" hidden="1" spans="1:17">
      <c r="A344" s="77">
        <v>7</v>
      </c>
      <c r="B344" s="78" t="s">
        <v>1074</v>
      </c>
      <c r="C344" s="78" t="s">
        <v>1099</v>
      </c>
      <c r="D344" s="78" t="s">
        <v>23</v>
      </c>
      <c r="E344" s="78" t="s">
        <v>1100</v>
      </c>
      <c r="F344" s="78" t="s">
        <v>25</v>
      </c>
      <c r="G344" s="148">
        <v>2020.9</v>
      </c>
      <c r="H344" s="148">
        <v>2020.12</v>
      </c>
      <c r="I344" s="78" t="s">
        <v>1101</v>
      </c>
      <c r="J344" s="78">
        <f t="shared" si="5"/>
        <v>22</v>
      </c>
      <c r="K344" s="148">
        <v>10</v>
      </c>
      <c r="L344" s="148"/>
      <c r="M344" s="148">
        <v>12</v>
      </c>
      <c r="N344" s="78">
        <v>7</v>
      </c>
      <c r="O344" s="82" t="s">
        <v>1102</v>
      </c>
      <c r="P344" s="82" t="s">
        <v>1103</v>
      </c>
      <c r="Q344" s="78" t="s">
        <v>70</v>
      </c>
    </row>
    <row r="345" s="68" customFormat="1" ht="66" hidden="1" spans="1:17">
      <c r="A345" s="77">
        <v>8</v>
      </c>
      <c r="B345" s="78" t="s">
        <v>1074</v>
      </c>
      <c r="C345" s="78" t="s">
        <v>1104</v>
      </c>
      <c r="D345" s="103" t="s">
        <v>650</v>
      </c>
      <c r="E345" s="78" t="s">
        <v>1080</v>
      </c>
      <c r="F345" s="78" t="s">
        <v>25</v>
      </c>
      <c r="G345" s="148">
        <v>2020.1</v>
      </c>
      <c r="H345" s="148">
        <v>2020.12</v>
      </c>
      <c r="I345" s="78" t="s">
        <v>1105</v>
      </c>
      <c r="J345" s="78">
        <f t="shared" si="5"/>
        <v>8</v>
      </c>
      <c r="K345" s="148">
        <v>8</v>
      </c>
      <c r="L345" s="148"/>
      <c r="M345" s="148"/>
      <c r="N345" s="78">
        <v>10</v>
      </c>
      <c r="O345" s="82" t="s">
        <v>1106</v>
      </c>
      <c r="P345" s="82" t="s">
        <v>1083</v>
      </c>
      <c r="Q345" s="78" t="s">
        <v>38</v>
      </c>
    </row>
    <row r="346" s="68" customFormat="1" ht="66" hidden="1" spans="1:17">
      <c r="A346" s="77">
        <v>9</v>
      </c>
      <c r="B346" s="78" t="s">
        <v>1074</v>
      </c>
      <c r="C346" s="78" t="s">
        <v>1104</v>
      </c>
      <c r="D346" s="78" t="s">
        <v>23</v>
      </c>
      <c r="E346" s="78" t="s">
        <v>1107</v>
      </c>
      <c r="F346" s="78" t="s">
        <v>25</v>
      </c>
      <c r="G346" s="148">
        <v>2020.1</v>
      </c>
      <c r="H346" s="148">
        <v>2020.12</v>
      </c>
      <c r="I346" s="78" t="s">
        <v>1108</v>
      </c>
      <c r="J346" s="78">
        <f t="shared" si="5"/>
        <v>5</v>
      </c>
      <c r="K346" s="148">
        <v>5</v>
      </c>
      <c r="L346" s="148"/>
      <c r="M346" s="148"/>
      <c r="N346" s="78">
        <v>52</v>
      </c>
      <c r="O346" s="82" t="s">
        <v>1109</v>
      </c>
      <c r="P346" s="82" t="s">
        <v>1110</v>
      </c>
      <c r="Q346" s="78" t="s">
        <v>29</v>
      </c>
    </row>
    <row r="347" s="68" customFormat="1" ht="82.5" hidden="1" spans="1:17">
      <c r="A347" s="77">
        <v>10</v>
      </c>
      <c r="B347" s="78" t="s">
        <v>1074</v>
      </c>
      <c r="C347" s="78" t="s">
        <v>1111</v>
      </c>
      <c r="D347" s="78" t="s">
        <v>23</v>
      </c>
      <c r="E347" s="78" t="s">
        <v>40</v>
      </c>
      <c r="F347" s="78" t="s">
        <v>25</v>
      </c>
      <c r="G347" s="148">
        <v>2020.01</v>
      </c>
      <c r="H347" s="148">
        <v>2020.12</v>
      </c>
      <c r="I347" s="78" t="s">
        <v>1112</v>
      </c>
      <c r="J347" s="78">
        <f t="shared" si="5"/>
        <v>10</v>
      </c>
      <c r="K347" s="148">
        <v>8</v>
      </c>
      <c r="L347" s="148"/>
      <c r="M347" s="148">
        <v>2</v>
      </c>
      <c r="N347" s="78">
        <v>12</v>
      </c>
      <c r="O347" s="82" t="s">
        <v>1091</v>
      </c>
      <c r="P347" s="82" t="s">
        <v>1113</v>
      </c>
      <c r="Q347" s="78" t="s">
        <v>38</v>
      </c>
    </row>
    <row r="348" s="68" customFormat="1" ht="66" hidden="1" spans="1:17">
      <c r="A348" s="77">
        <v>11</v>
      </c>
      <c r="B348" s="78" t="s">
        <v>1074</v>
      </c>
      <c r="C348" s="78" t="s">
        <v>1111</v>
      </c>
      <c r="D348" s="103" t="s">
        <v>650</v>
      </c>
      <c r="E348" s="78" t="s">
        <v>1080</v>
      </c>
      <c r="F348" s="78" t="s">
        <v>25</v>
      </c>
      <c r="G348" s="148">
        <v>2020.01</v>
      </c>
      <c r="H348" s="148">
        <v>2020.12</v>
      </c>
      <c r="I348" s="78" t="s">
        <v>1114</v>
      </c>
      <c r="J348" s="78">
        <f t="shared" si="5"/>
        <v>8</v>
      </c>
      <c r="K348" s="148">
        <v>8</v>
      </c>
      <c r="L348" s="148"/>
      <c r="M348" s="148"/>
      <c r="N348" s="78">
        <v>10</v>
      </c>
      <c r="O348" s="82" t="s">
        <v>1115</v>
      </c>
      <c r="P348" s="82" t="s">
        <v>1083</v>
      </c>
      <c r="Q348" s="78" t="s">
        <v>38</v>
      </c>
    </row>
    <row r="349" s="68" customFormat="1" ht="66" hidden="1" spans="1:17">
      <c r="A349" s="77">
        <v>12</v>
      </c>
      <c r="B349" s="78" t="s">
        <v>1074</v>
      </c>
      <c r="C349" s="78" t="s">
        <v>1111</v>
      </c>
      <c r="D349" s="78" t="s">
        <v>23</v>
      </c>
      <c r="E349" s="78" t="s">
        <v>1084</v>
      </c>
      <c r="F349" s="78" t="s">
        <v>64</v>
      </c>
      <c r="G349" s="148">
        <v>2020.01</v>
      </c>
      <c r="H349" s="148">
        <v>2020.12</v>
      </c>
      <c r="I349" s="78" t="s">
        <v>1116</v>
      </c>
      <c r="J349" s="78">
        <f t="shared" si="5"/>
        <v>10</v>
      </c>
      <c r="K349" s="148">
        <v>10</v>
      </c>
      <c r="L349" s="148"/>
      <c r="M349" s="148"/>
      <c r="N349" s="78">
        <v>20</v>
      </c>
      <c r="O349" s="82" t="s">
        <v>1117</v>
      </c>
      <c r="P349" s="82" t="s">
        <v>1118</v>
      </c>
      <c r="Q349" s="78" t="s">
        <v>29</v>
      </c>
    </row>
    <row r="350" s="68" customFormat="1" ht="66" hidden="1" spans="1:17">
      <c r="A350" s="77">
        <v>13</v>
      </c>
      <c r="B350" s="78" t="s">
        <v>1074</v>
      </c>
      <c r="C350" s="78" t="s">
        <v>1119</v>
      </c>
      <c r="D350" s="78" t="s">
        <v>23</v>
      </c>
      <c r="E350" s="78" t="s">
        <v>1120</v>
      </c>
      <c r="F350" s="78" t="s">
        <v>25</v>
      </c>
      <c r="G350" s="148" t="s">
        <v>297</v>
      </c>
      <c r="H350" s="148" t="s">
        <v>322</v>
      </c>
      <c r="I350" s="78" t="s">
        <v>1121</v>
      </c>
      <c r="J350" s="78">
        <f t="shared" si="5"/>
        <v>5</v>
      </c>
      <c r="K350" s="78">
        <v>5</v>
      </c>
      <c r="L350" s="78"/>
      <c r="M350" s="78"/>
      <c r="N350" s="78">
        <v>20</v>
      </c>
      <c r="O350" s="82" t="s">
        <v>1122</v>
      </c>
      <c r="P350" s="82" t="s">
        <v>1123</v>
      </c>
      <c r="Q350" s="78" t="s">
        <v>38</v>
      </c>
    </row>
    <row r="351" s="68" customFormat="1" ht="49.5" hidden="1" spans="1:17">
      <c r="A351" s="77">
        <v>14</v>
      </c>
      <c r="B351" s="78" t="s">
        <v>1074</v>
      </c>
      <c r="C351" s="78" t="s">
        <v>1119</v>
      </c>
      <c r="D351" s="103" t="s">
        <v>650</v>
      </c>
      <c r="E351" s="78" t="s">
        <v>1124</v>
      </c>
      <c r="F351" s="78" t="s">
        <v>25</v>
      </c>
      <c r="G351" s="148" t="s">
        <v>1125</v>
      </c>
      <c r="H351" s="149" t="s">
        <v>1126</v>
      </c>
      <c r="I351" s="78" t="s">
        <v>1127</v>
      </c>
      <c r="J351" s="78">
        <f t="shared" si="5"/>
        <v>16</v>
      </c>
      <c r="K351" s="78">
        <v>16</v>
      </c>
      <c r="L351" s="78"/>
      <c r="M351" s="78"/>
      <c r="N351" s="78">
        <v>39</v>
      </c>
      <c r="O351" s="82" t="s">
        <v>1128</v>
      </c>
      <c r="P351" s="82" t="s">
        <v>1083</v>
      </c>
      <c r="Q351" s="78" t="s">
        <v>38</v>
      </c>
    </row>
    <row r="352" s="68" customFormat="1" ht="66" hidden="1" spans="1:17">
      <c r="A352" s="77">
        <v>15</v>
      </c>
      <c r="B352" s="78" t="s">
        <v>1074</v>
      </c>
      <c r="C352" s="78" t="s">
        <v>1119</v>
      </c>
      <c r="D352" s="78" t="s">
        <v>23</v>
      </c>
      <c r="E352" s="78" t="s">
        <v>1084</v>
      </c>
      <c r="F352" s="78" t="s">
        <v>64</v>
      </c>
      <c r="G352" s="148" t="s">
        <v>90</v>
      </c>
      <c r="H352" s="149" t="s">
        <v>1129</v>
      </c>
      <c r="I352" s="78" t="s">
        <v>1130</v>
      </c>
      <c r="J352" s="78">
        <f t="shared" si="5"/>
        <v>10</v>
      </c>
      <c r="K352" s="78">
        <v>10</v>
      </c>
      <c r="L352" s="78"/>
      <c r="M352" s="78"/>
      <c r="N352" s="78">
        <v>24</v>
      </c>
      <c r="O352" s="82" t="s">
        <v>1131</v>
      </c>
      <c r="P352" s="82" t="s">
        <v>1132</v>
      </c>
      <c r="Q352" s="78" t="s">
        <v>29</v>
      </c>
    </row>
    <row r="353" s="67" customFormat="1" ht="99" hidden="1" spans="1:17">
      <c r="A353" s="75">
        <v>1</v>
      </c>
      <c r="B353" s="76" t="s">
        <v>1133</v>
      </c>
      <c r="C353" s="76" t="s">
        <v>1134</v>
      </c>
      <c r="D353" s="76" t="s">
        <v>23</v>
      </c>
      <c r="E353" s="150" t="s">
        <v>1135</v>
      </c>
      <c r="F353" s="76" t="s">
        <v>199</v>
      </c>
      <c r="G353" s="76">
        <v>2020.5</v>
      </c>
      <c r="H353" s="76">
        <v>2020.12</v>
      </c>
      <c r="I353" s="150" t="s">
        <v>1136</v>
      </c>
      <c r="J353" s="76">
        <f t="shared" si="5"/>
        <v>8</v>
      </c>
      <c r="K353" s="150">
        <v>5</v>
      </c>
      <c r="L353" s="150"/>
      <c r="M353" s="150">
        <v>3</v>
      </c>
      <c r="N353" s="76">
        <v>63</v>
      </c>
      <c r="O353" s="155" t="s">
        <v>1137</v>
      </c>
      <c r="P353" s="79" t="s">
        <v>1138</v>
      </c>
      <c r="Q353" s="76" t="s">
        <v>29</v>
      </c>
    </row>
    <row r="354" s="67" customFormat="1" ht="99" hidden="1" spans="1:17">
      <c r="A354" s="75">
        <v>2</v>
      </c>
      <c r="B354" s="76" t="s">
        <v>1133</v>
      </c>
      <c r="C354" s="76" t="s">
        <v>1134</v>
      </c>
      <c r="D354" s="76" t="s">
        <v>23</v>
      </c>
      <c r="E354" s="76" t="s">
        <v>40</v>
      </c>
      <c r="F354" s="76" t="s">
        <v>25</v>
      </c>
      <c r="G354" s="76">
        <v>2020.4</v>
      </c>
      <c r="H354" s="76">
        <v>2020.8</v>
      </c>
      <c r="I354" s="76" t="s">
        <v>1139</v>
      </c>
      <c r="J354" s="76">
        <f t="shared" si="5"/>
        <v>6</v>
      </c>
      <c r="K354" s="76">
        <v>5</v>
      </c>
      <c r="L354" s="76"/>
      <c r="M354" s="76">
        <v>1</v>
      </c>
      <c r="N354" s="76">
        <v>5</v>
      </c>
      <c r="O354" s="155" t="s">
        <v>1140</v>
      </c>
      <c r="P354" s="79" t="s">
        <v>1138</v>
      </c>
      <c r="Q354" s="76" t="s">
        <v>38</v>
      </c>
    </row>
    <row r="355" s="67" customFormat="1" ht="99" hidden="1" spans="1:17">
      <c r="A355" s="75">
        <v>3</v>
      </c>
      <c r="B355" s="76" t="s">
        <v>1133</v>
      </c>
      <c r="C355" s="76" t="s">
        <v>1134</v>
      </c>
      <c r="D355" s="76" t="s">
        <v>23</v>
      </c>
      <c r="E355" s="76" t="s">
        <v>40</v>
      </c>
      <c r="F355" s="76" t="s">
        <v>25</v>
      </c>
      <c r="G355" s="76">
        <v>2020.4</v>
      </c>
      <c r="H355" s="76">
        <v>2020.8</v>
      </c>
      <c r="I355" s="76" t="s">
        <v>1141</v>
      </c>
      <c r="J355" s="76">
        <f t="shared" si="5"/>
        <v>9</v>
      </c>
      <c r="K355" s="76">
        <v>8</v>
      </c>
      <c r="L355" s="76"/>
      <c r="M355" s="76">
        <v>1</v>
      </c>
      <c r="N355" s="76">
        <v>5</v>
      </c>
      <c r="O355" s="155" t="s">
        <v>1142</v>
      </c>
      <c r="P355" s="79" t="s">
        <v>1138</v>
      </c>
      <c r="Q355" s="76" t="s">
        <v>38</v>
      </c>
    </row>
    <row r="356" s="67" customFormat="1" ht="99" hidden="1" spans="1:17">
      <c r="A356" s="75">
        <v>4</v>
      </c>
      <c r="B356" s="76" t="s">
        <v>1133</v>
      </c>
      <c r="C356" s="76" t="s">
        <v>1134</v>
      </c>
      <c r="D356" s="76" t="s">
        <v>23</v>
      </c>
      <c r="E356" s="76" t="s">
        <v>40</v>
      </c>
      <c r="F356" s="76" t="s">
        <v>25</v>
      </c>
      <c r="G356" s="76">
        <v>2020.8</v>
      </c>
      <c r="H356" s="76">
        <v>2020.11</v>
      </c>
      <c r="I356" s="76" t="s">
        <v>1143</v>
      </c>
      <c r="J356" s="76">
        <f t="shared" si="5"/>
        <v>10</v>
      </c>
      <c r="K356" s="76">
        <v>9</v>
      </c>
      <c r="L356" s="76"/>
      <c r="M356" s="76">
        <v>1</v>
      </c>
      <c r="N356" s="76">
        <v>4</v>
      </c>
      <c r="O356" s="155" t="s">
        <v>1144</v>
      </c>
      <c r="P356" s="79" t="s">
        <v>1138</v>
      </c>
      <c r="Q356" s="76" t="s">
        <v>38</v>
      </c>
    </row>
    <row r="357" s="67" customFormat="1" ht="99" hidden="1" spans="1:17">
      <c r="A357" s="75">
        <v>5</v>
      </c>
      <c r="B357" s="76" t="s">
        <v>1133</v>
      </c>
      <c r="C357" s="76" t="s">
        <v>1134</v>
      </c>
      <c r="D357" s="76" t="s">
        <v>23</v>
      </c>
      <c r="E357" s="76" t="s">
        <v>40</v>
      </c>
      <c r="F357" s="76" t="s">
        <v>25</v>
      </c>
      <c r="G357" s="76">
        <v>2020.8</v>
      </c>
      <c r="H357" s="76">
        <v>2020.11</v>
      </c>
      <c r="I357" s="76" t="s">
        <v>1145</v>
      </c>
      <c r="J357" s="76">
        <f t="shared" si="5"/>
        <v>19</v>
      </c>
      <c r="K357" s="76">
        <v>18</v>
      </c>
      <c r="L357" s="76"/>
      <c r="M357" s="76">
        <v>1</v>
      </c>
      <c r="N357" s="76">
        <v>6</v>
      </c>
      <c r="O357" s="155" t="s">
        <v>1146</v>
      </c>
      <c r="P357" s="79" t="s">
        <v>1138</v>
      </c>
      <c r="Q357" s="76" t="s">
        <v>38</v>
      </c>
    </row>
    <row r="358" s="67" customFormat="1" ht="99" hidden="1" spans="1:17">
      <c r="A358" s="75">
        <v>6</v>
      </c>
      <c r="B358" s="76" t="s">
        <v>1133</v>
      </c>
      <c r="C358" s="76" t="s">
        <v>1134</v>
      </c>
      <c r="D358" s="76" t="s">
        <v>23</v>
      </c>
      <c r="E358" s="76" t="s">
        <v>40</v>
      </c>
      <c r="F358" s="76" t="s">
        <v>25</v>
      </c>
      <c r="G358" s="76">
        <v>2020.5</v>
      </c>
      <c r="H358" s="76">
        <v>2020.12</v>
      </c>
      <c r="I358" s="76" t="s">
        <v>1147</v>
      </c>
      <c r="J358" s="76">
        <f t="shared" si="5"/>
        <v>21</v>
      </c>
      <c r="K358" s="76">
        <v>20</v>
      </c>
      <c r="L358" s="76"/>
      <c r="M358" s="76">
        <v>1</v>
      </c>
      <c r="N358" s="76">
        <v>5</v>
      </c>
      <c r="O358" s="155" t="s">
        <v>1148</v>
      </c>
      <c r="P358" s="79" t="s">
        <v>1138</v>
      </c>
      <c r="Q358" s="76" t="s">
        <v>29</v>
      </c>
    </row>
    <row r="359" s="67" customFormat="1" ht="82.5" hidden="1" spans="1:17">
      <c r="A359" s="75">
        <v>7</v>
      </c>
      <c r="B359" s="76" t="s">
        <v>1133</v>
      </c>
      <c r="C359" s="76" t="s">
        <v>1149</v>
      </c>
      <c r="D359" s="76" t="s">
        <v>23</v>
      </c>
      <c r="E359" s="76" t="s">
        <v>89</v>
      </c>
      <c r="F359" s="76" t="s">
        <v>25</v>
      </c>
      <c r="G359" s="88" t="s">
        <v>490</v>
      </c>
      <c r="H359" s="88" t="s">
        <v>149</v>
      </c>
      <c r="I359" s="76" t="s">
        <v>1150</v>
      </c>
      <c r="J359" s="76">
        <f t="shared" si="5"/>
        <v>12</v>
      </c>
      <c r="K359" s="101">
        <v>11.5</v>
      </c>
      <c r="L359" s="101"/>
      <c r="M359" s="101">
        <v>0.5</v>
      </c>
      <c r="N359" s="76">
        <v>25</v>
      </c>
      <c r="O359" s="79" t="s">
        <v>1151</v>
      </c>
      <c r="P359" s="79" t="s">
        <v>1152</v>
      </c>
      <c r="Q359" s="76" t="s">
        <v>38</v>
      </c>
    </row>
    <row r="360" s="67" customFormat="1" ht="82.5" hidden="1" spans="1:17">
      <c r="A360" s="75">
        <v>8</v>
      </c>
      <c r="B360" s="76" t="s">
        <v>1133</v>
      </c>
      <c r="C360" s="76" t="s">
        <v>1149</v>
      </c>
      <c r="D360" s="76" t="s">
        <v>23</v>
      </c>
      <c r="E360" s="76" t="s">
        <v>1153</v>
      </c>
      <c r="F360" s="76" t="s">
        <v>25</v>
      </c>
      <c r="G360" s="88" t="s">
        <v>462</v>
      </c>
      <c r="H360" s="88" t="s">
        <v>149</v>
      </c>
      <c r="I360" s="76" t="s">
        <v>1154</v>
      </c>
      <c r="J360" s="76">
        <f t="shared" si="5"/>
        <v>12.35</v>
      </c>
      <c r="K360" s="101">
        <v>12</v>
      </c>
      <c r="L360" s="101"/>
      <c r="M360" s="101">
        <v>0.35</v>
      </c>
      <c r="N360" s="76">
        <v>51</v>
      </c>
      <c r="O360" s="79" t="s">
        <v>1155</v>
      </c>
      <c r="P360" s="79" t="s">
        <v>1156</v>
      </c>
      <c r="Q360" s="76" t="s">
        <v>38</v>
      </c>
    </row>
    <row r="361" s="67" customFormat="1" ht="99" hidden="1" spans="1:17">
      <c r="A361" s="75">
        <v>9</v>
      </c>
      <c r="B361" s="76" t="s">
        <v>1133</v>
      </c>
      <c r="C361" s="76" t="s">
        <v>1149</v>
      </c>
      <c r="D361" s="76" t="s">
        <v>23</v>
      </c>
      <c r="E361" s="76" t="s">
        <v>480</v>
      </c>
      <c r="F361" s="76" t="s">
        <v>25</v>
      </c>
      <c r="G361" s="88" t="s">
        <v>462</v>
      </c>
      <c r="H361" s="88" t="s">
        <v>149</v>
      </c>
      <c r="I361" s="76" t="s">
        <v>1157</v>
      </c>
      <c r="J361" s="76">
        <f t="shared" si="5"/>
        <v>14.05</v>
      </c>
      <c r="K361" s="101">
        <v>12</v>
      </c>
      <c r="L361" s="101"/>
      <c r="M361" s="101">
        <v>2.05</v>
      </c>
      <c r="N361" s="76">
        <v>6</v>
      </c>
      <c r="O361" s="79" t="s">
        <v>1158</v>
      </c>
      <c r="P361" s="79" t="s">
        <v>1156</v>
      </c>
      <c r="Q361" s="76" t="s">
        <v>38</v>
      </c>
    </row>
    <row r="362" s="67" customFormat="1" ht="82.5" hidden="1" spans="1:17">
      <c r="A362" s="75">
        <v>10</v>
      </c>
      <c r="B362" s="76" t="s">
        <v>1133</v>
      </c>
      <c r="C362" s="76" t="s">
        <v>1149</v>
      </c>
      <c r="D362" s="76" t="s">
        <v>23</v>
      </c>
      <c r="E362" s="76" t="s">
        <v>480</v>
      </c>
      <c r="F362" s="76" t="s">
        <v>25</v>
      </c>
      <c r="G362" s="88" t="s">
        <v>462</v>
      </c>
      <c r="H362" s="88" t="s">
        <v>149</v>
      </c>
      <c r="I362" s="76" t="s">
        <v>1159</v>
      </c>
      <c r="J362" s="76">
        <f t="shared" si="5"/>
        <v>12.3</v>
      </c>
      <c r="K362" s="101">
        <v>12</v>
      </c>
      <c r="L362" s="101"/>
      <c r="M362" s="101">
        <v>0.3</v>
      </c>
      <c r="N362" s="76">
        <v>4</v>
      </c>
      <c r="O362" s="79" t="s">
        <v>1160</v>
      </c>
      <c r="P362" s="79" t="s">
        <v>1161</v>
      </c>
      <c r="Q362" s="76" t="s">
        <v>38</v>
      </c>
    </row>
    <row r="363" s="67" customFormat="1" ht="82.5" hidden="1" spans="1:17">
      <c r="A363" s="75">
        <v>11</v>
      </c>
      <c r="B363" s="76" t="s">
        <v>1133</v>
      </c>
      <c r="C363" s="76" t="s">
        <v>1149</v>
      </c>
      <c r="D363" s="76" t="s">
        <v>23</v>
      </c>
      <c r="E363" s="76" t="s">
        <v>480</v>
      </c>
      <c r="F363" s="76" t="s">
        <v>25</v>
      </c>
      <c r="G363" s="88" t="s">
        <v>462</v>
      </c>
      <c r="H363" s="88" t="s">
        <v>149</v>
      </c>
      <c r="I363" s="76" t="s">
        <v>1162</v>
      </c>
      <c r="J363" s="76">
        <f t="shared" si="5"/>
        <v>12</v>
      </c>
      <c r="K363" s="101">
        <v>12</v>
      </c>
      <c r="L363" s="101"/>
      <c r="M363" s="101"/>
      <c r="N363" s="76">
        <v>4</v>
      </c>
      <c r="O363" s="79" t="s">
        <v>1160</v>
      </c>
      <c r="P363" s="79" t="s">
        <v>1156</v>
      </c>
      <c r="Q363" s="76" t="s">
        <v>38</v>
      </c>
    </row>
    <row r="364" s="67" customFormat="1" ht="82.5" hidden="1" spans="1:17">
      <c r="A364" s="75">
        <v>12</v>
      </c>
      <c r="B364" s="76" t="s">
        <v>1133</v>
      </c>
      <c r="C364" s="76" t="s">
        <v>1149</v>
      </c>
      <c r="D364" s="76" t="s">
        <v>23</v>
      </c>
      <c r="E364" s="76" t="s">
        <v>480</v>
      </c>
      <c r="F364" s="76" t="s">
        <v>25</v>
      </c>
      <c r="G364" s="88" t="s">
        <v>462</v>
      </c>
      <c r="H364" s="88" t="s">
        <v>149</v>
      </c>
      <c r="I364" s="76" t="s">
        <v>1163</v>
      </c>
      <c r="J364" s="76">
        <f t="shared" si="5"/>
        <v>12</v>
      </c>
      <c r="K364" s="76">
        <v>12</v>
      </c>
      <c r="L364" s="76"/>
      <c r="M364" s="76"/>
      <c r="N364" s="76">
        <v>6</v>
      </c>
      <c r="O364" s="156" t="s">
        <v>1160</v>
      </c>
      <c r="P364" s="79" t="s">
        <v>1161</v>
      </c>
      <c r="Q364" s="76" t="s">
        <v>29</v>
      </c>
    </row>
    <row r="365" s="67" customFormat="1" ht="82.5" hidden="1" spans="1:17">
      <c r="A365" s="75">
        <v>13</v>
      </c>
      <c r="B365" s="76" t="s">
        <v>1133</v>
      </c>
      <c r="C365" s="76" t="s">
        <v>1149</v>
      </c>
      <c r="D365" s="76" t="s">
        <v>23</v>
      </c>
      <c r="E365" s="76" t="s">
        <v>480</v>
      </c>
      <c r="F365" s="76" t="s">
        <v>25</v>
      </c>
      <c r="G365" s="88" t="s">
        <v>462</v>
      </c>
      <c r="H365" s="88" t="s">
        <v>149</v>
      </c>
      <c r="I365" s="76" t="s">
        <v>1164</v>
      </c>
      <c r="J365" s="76">
        <f t="shared" si="5"/>
        <v>16</v>
      </c>
      <c r="K365" s="157">
        <v>15</v>
      </c>
      <c r="L365" s="157"/>
      <c r="M365" s="157">
        <v>1</v>
      </c>
      <c r="N365" s="157">
        <v>7</v>
      </c>
      <c r="O365" s="156" t="s">
        <v>1160</v>
      </c>
      <c r="P365" s="79" t="s">
        <v>1161</v>
      </c>
      <c r="Q365" s="76" t="s">
        <v>29</v>
      </c>
    </row>
    <row r="366" s="67" customFormat="1" ht="99" hidden="1" spans="1:17">
      <c r="A366" s="75">
        <v>14</v>
      </c>
      <c r="B366" s="76" t="s">
        <v>1133</v>
      </c>
      <c r="C366" s="76" t="s">
        <v>1165</v>
      </c>
      <c r="D366" s="151" t="s">
        <v>650</v>
      </c>
      <c r="E366" s="76" t="s">
        <v>1166</v>
      </c>
      <c r="F366" s="76" t="s">
        <v>25</v>
      </c>
      <c r="G366" s="101">
        <v>2020.3</v>
      </c>
      <c r="H366" s="76">
        <v>2020.12</v>
      </c>
      <c r="I366" s="76" t="s">
        <v>1167</v>
      </c>
      <c r="J366" s="76">
        <f t="shared" si="5"/>
        <v>12</v>
      </c>
      <c r="K366" s="76">
        <v>10</v>
      </c>
      <c r="L366" s="76"/>
      <c r="M366" s="76">
        <v>2</v>
      </c>
      <c r="N366" s="76">
        <v>82</v>
      </c>
      <c r="O366" s="155" t="s">
        <v>1168</v>
      </c>
      <c r="P366" s="155" t="s">
        <v>1169</v>
      </c>
      <c r="Q366" s="76" t="s">
        <v>29</v>
      </c>
    </row>
    <row r="367" s="67" customFormat="1" ht="99" hidden="1" spans="1:17">
      <c r="A367" s="75">
        <v>15</v>
      </c>
      <c r="B367" s="76" t="s">
        <v>1133</v>
      </c>
      <c r="C367" s="76" t="s">
        <v>1165</v>
      </c>
      <c r="D367" s="76" t="s">
        <v>23</v>
      </c>
      <c r="E367" s="76" t="s">
        <v>89</v>
      </c>
      <c r="F367" s="76" t="s">
        <v>25</v>
      </c>
      <c r="G367" s="76">
        <v>2020.1</v>
      </c>
      <c r="H367" s="76">
        <v>2020.12</v>
      </c>
      <c r="I367" s="76" t="s">
        <v>1170</v>
      </c>
      <c r="J367" s="76">
        <f t="shared" si="5"/>
        <v>6</v>
      </c>
      <c r="K367" s="76">
        <v>6</v>
      </c>
      <c r="L367" s="76"/>
      <c r="M367" s="76"/>
      <c r="N367" s="76">
        <v>7</v>
      </c>
      <c r="O367" s="155" t="s">
        <v>1171</v>
      </c>
      <c r="P367" s="155" t="s">
        <v>1169</v>
      </c>
      <c r="Q367" s="76" t="s">
        <v>29</v>
      </c>
    </row>
    <row r="368" s="67" customFormat="1" ht="115.5" hidden="1" spans="1:17">
      <c r="A368" s="75">
        <v>16</v>
      </c>
      <c r="B368" s="76" t="s">
        <v>1133</v>
      </c>
      <c r="C368" s="76" t="s">
        <v>1165</v>
      </c>
      <c r="D368" s="76" t="s">
        <v>23</v>
      </c>
      <c r="E368" s="76" t="s">
        <v>480</v>
      </c>
      <c r="F368" s="76" t="s">
        <v>25</v>
      </c>
      <c r="G368" s="101">
        <v>2020.7</v>
      </c>
      <c r="H368" s="101">
        <v>2020.12</v>
      </c>
      <c r="I368" s="76" t="s">
        <v>1172</v>
      </c>
      <c r="J368" s="76">
        <f t="shared" si="5"/>
        <v>15.8</v>
      </c>
      <c r="K368" s="101">
        <v>15</v>
      </c>
      <c r="L368" s="101"/>
      <c r="M368" s="101">
        <v>0.8</v>
      </c>
      <c r="N368" s="76">
        <v>3</v>
      </c>
      <c r="O368" s="155" t="s">
        <v>1173</v>
      </c>
      <c r="P368" s="155" t="s">
        <v>28</v>
      </c>
      <c r="Q368" s="76" t="s">
        <v>38</v>
      </c>
    </row>
    <row r="369" s="67" customFormat="1" ht="115.5" hidden="1" spans="1:17">
      <c r="A369" s="75">
        <v>17</v>
      </c>
      <c r="B369" s="101" t="s">
        <v>1133</v>
      </c>
      <c r="C369" s="76" t="s">
        <v>1165</v>
      </c>
      <c r="D369" s="76" t="s">
        <v>23</v>
      </c>
      <c r="E369" s="76" t="s">
        <v>480</v>
      </c>
      <c r="F369" s="76" t="s">
        <v>25</v>
      </c>
      <c r="G369" s="101">
        <v>2020.7</v>
      </c>
      <c r="H369" s="101">
        <v>2020.12</v>
      </c>
      <c r="I369" s="76" t="s">
        <v>1174</v>
      </c>
      <c r="J369" s="76">
        <f t="shared" si="5"/>
        <v>10.5</v>
      </c>
      <c r="K369" s="101">
        <v>10</v>
      </c>
      <c r="L369" s="101"/>
      <c r="M369" s="101">
        <v>0.5</v>
      </c>
      <c r="N369" s="76">
        <v>4</v>
      </c>
      <c r="O369" s="155" t="s">
        <v>1173</v>
      </c>
      <c r="P369" s="155" t="s">
        <v>28</v>
      </c>
      <c r="Q369" s="76" t="s">
        <v>38</v>
      </c>
    </row>
    <row r="370" s="67" customFormat="1" ht="99" hidden="1" spans="1:17">
      <c r="A370" s="75">
        <v>18</v>
      </c>
      <c r="B370" s="101" t="s">
        <v>1133</v>
      </c>
      <c r="C370" s="76" t="s">
        <v>1165</v>
      </c>
      <c r="D370" s="76" t="s">
        <v>23</v>
      </c>
      <c r="E370" s="76" t="s">
        <v>1003</v>
      </c>
      <c r="F370" s="76" t="s">
        <v>25</v>
      </c>
      <c r="G370" s="101">
        <v>2020.7</v>
      </c>
      <c r="H370" s="101">
        <v>2020.12</v>
      </c>
      <c r="I370" s="76" t="s">
        <v>1175</v>
      </c>
      <c r="J370" s="76">
        <f t="shared" si="5"/>
        <v>7.2</v>
      </c>
      <c r="K370" s="101">
        <v>7</v>
      </c>
      <c r="L370" s="101"/>
      <c r="M370" s="101">
        <v>0.2</v>
      </c>
      <c r="N370" s="76">
        <v>25</v>
      </c>
      <c r="O370" s="155" t="s">
        <v>1171</v>
      </c>
      <c r="P370" s="155" t="s">
        <v>1169</v>
      </c>
      <c r="Q370" s="76" t="s">
        <v>38</v>
      </c>
    </row>
    <row r="371" s="67" customFormat="1" ht="115.5" hidden="1" spans="1:17">
      <c r="A371" s="75">
        <v>19</v>
      </c>
      <c r="B371" s="76" t="s">
        <v>1133</v>
      </c>
      <c r="C371" s="76" t="s">
        <v>1176</v>
      </c>
      <c r="D371" s="76" t="s">
        <v>23</v>
      </c>
      <c r="E371" s="76" t="s">
        <v>480</v>
      </c>
      <c r="F371" s="76" t="s">
        <v>25</v>
      </c>
      <c r="G371" s="88" t="s">
        <v>149</v>
      </c>
      <c r="H371" s="88" t="s">
        <v>150</v>
      </c>
      <c r="I371" s="76" t="s">
        <v>1177</v>
      </c>
      <c r="J371" s="76">
        <f t="shared" si="5"/>
        <v>14</v>
      </c>
      <c r="K371" s="101">
        <v>12</v>
      </c>
      <c r="L371" s="101"/>
      <c r="M371" s="101">
        <v>2</v>
      </c>
      <c r="N371" s="76">
        <v>17</v>
      </c>
      <c r="O371" s="155" t="s">
        <v>1178</v>
      </c>
      <c r="P371" s="79" t="s">
        <v>1179</v>
      </c>
      <c r="Q371" s="76" t="s">
        <v>38</v>
      </c>
    </row>
    <row r="372" s="67" customFormat="1" ht="99" hidden="1" spans="1:17">
      <c r="A372" s="75">
        <v>20</v>
      </c>
      <c r="B372" s="76" t="s">
        <v>1133</v>
      </c>
      <c r="C372" s="76" t="s">
        <v>1176</v>
      </c>
      <c r="D372" s="76" t="s">
        <v>23</v>
      </c>
      <c r="E372" s="76" t="s">
        <v>1180</v>
      </c>
      <c r="F372" s="76" t="s">
        <v>199</v>
      </c>
      <c r="G372" s="76">
        <v>2020.7</v>
      </c>
      <c r="H372" s="76">
        <v>2020.9</v>
      </c>
      <c r="I372" s="150" t="s">
        <v>1181</v>
      </c>
      <c r="J372" s="76">
        <f t="shared" si="5"/>
        <v>5.5</v>
      </c>
      <c r="K372" s="150">
        <v>5</v>
      </c>
      <c r="L372" s="76"/>
      <c r="M372" s="150">
        <v>0.5</v>
      </c>
      <c r="N372" s="76">
        <v>25</v>
      </c>
      <c r="O372" s="79" t="s">
        <v>1182</v>
      </c>
      <c r="P372" s="79" t="s">
        <v>1179</v>
      </c>
      <c r="Q372" s="76" t="s">
        <v>29</v>
      </c>
    </row>
    <row r="373" s="67" customFormat="1" ht="115.5" hidden="1" spans="1:17">
      <c r="A373" s="75">
        <v>21</v>
      </c>
      <c r="B373" s="76" t="s">
        <v>1133</v>
      </c>
      <c r="C373" s="76" t="s">
        <v>1176</v>
      </c>
      <c r="D373" s="76" t="s">
        <v>23</v>
      </c>
      <c r="E373" s="76" t="s">
        <v>480</v>
      </c>
      <c r="F373" s="76" t="s">
        <v>25</v>
      </c>
      <c r="G373" s="88" t="s">
        <v>462</v>
      </c>
      <c r="H373" s="88" t="s">
        <v>149</v>
      </c>
      <c r="I373" s="76" t="s">
        <v>1183</v>
      </c>
      <c r="J373" s="76">
        <f t="shared" si="5"/>
        <v>7.5</v>
      </c>
      <c r="K373" s="76">
        <v>7</v>
      </c>
      <c r="L373" s="76"/>
      <c r="M373" s="76">
        <v>0.5</v>
      </c>
      <c r="N373" s="76">
        <v>8</v>
      </c>
      <c r="O373" s="155" t="s">
        <v>1178</v>
      </c>
      <c r="P373" s="79" t="s">
        <v>1179</v>
      </c>
      <c r="Q373" s="76" t="s">
        <v>29</v>
      </c>
    </row>
    <row r="374" s="67" customFormat="1" ht="115.5" hidden="1" spans="1:17">
      <c r="A374" s="75">
        <v>22</v>
      </c>
      <c r="B374" s="76" t="s">
        <v>1133</v>
      </c>
      <c r="C374" s="76" t="s">
        <v>1176</v>
      </c>
      <c r="D374" s="76" t="s">
        <v>23</v>
      </c>
      <c r="E374" s="76" t="s">
        <v>480</v>
      </c>
      <c r="F374" s="76" t="s">
        <v>25</v>
      </c>
      <c r="G374" s="88" t="s">
        <v>462</v>
      </c>
      <c r="H374" s="88" t="s">
        <v>149</v>
      </c>
      <c r="I374" s="76" t="s">
        <v>1184</v>
      </c>
      <c r="J374" s="76">
        <f t="shared" si="5"/>
        <v>5.5</v>
      </c>
      <c r="K374" s="76">
        <v>5</v>
      </c>
      <c r="L374" s="76"/>
      <c r="M374" s="76">
        <v>0.5</v>
      </c>
      <c r="N374" s="76">
        <v>16</v>
      </c>
      <c r="O374" s="155" t="s">
        <v>1185</v>
      </c>
      <c r="P374" s="79" t="s">
        <v>1179</v>
      </c>
      <c r="Q374" s="76" t="s">
        <v>29</v>
      </c>
    </row>
    <row r="375" s="67" customFormat="1" ht="115.5" hidden="1" spans="1:17">
      <c r="A375" s="75">
        <v>23</v>
      </c>
      <c r="B375" s="76" t="s">
        <v>1133</v>
      </c>
      <c r="C375" s="76" t="s">
        <v>1176</v>
      </c>
      <c r="D375" s="76" t="s">
        <v>23</v>
      </c>
      <c r="E375" s="76" t="s">
        <v>480</v>
      </c>
      <c r="F375" s="76" t="s">
        <v>25</v>
      </c>
      <c r="G375" s="88" t="s">
        <v>149</v>
      </c>
      <c r="H375" s="88" t="s">
        <v>150</v>
      </c>
      <c r="I375" s="76" t="s">
        <v>1186</v>
      </c>
      <c r="J375" s="76">
        <f t="shared" si="5"/>
        <v>9</v>
      </c>
      <c r="K375" s="76">
        <v>8.5</v>
      </c>
      <c r="L375" s="76"/>
      <c r="M375" s="76">
        <v>0.5</v>
      </c>
      <c r="N375" s="76">
        <v>10</v>
      </c>
      <c r="O375" s="155" t="s">
        <v>1187</v>
      </c>
      <c r="P375" s="79" t="s">
        <v>1179</v>
      </c>
      <c r="Q375" s="76" t="s">
        <v>29</v>
      </c>
    </row>
    <row r="376" s="67" customFormat="1" ht="99" hidden="1" spans="1:17">
      <c r="A376" s="75">
        <v>24</v>
      </c>
      <c r="B376" s="76" t="s">
        <v>1133</v>
      </c>
      <c r="C376" s="76" t="s">
        <v>1188</v>
      </c>
      <c r="D376" s="76" t="s">
        <v>23</v>
      </c>
      <c r="E376" s="76" t="s">
        <v>746</v>
      </c>
      <c r="F376" s="76" t="s">
        <v>199</v>
      </c>
      <c r="G376" s="101">
        <v>2020.5</v>
      </c>
      <c r="H376" s="76">
        <v>2020.7</v>
      </c>
      <c r="I376" s="76" t="s">
        <v>1189</v>
      </c>
      <c r="J376" s="76">
        <f t="shared" si="5"/>
        <v>9</v>
      </c>
      <c r="K376" s="76">
        <v>8</v>
      </c>
      <c r="L376" s="76"/>
      <c r="M376" s="76">
        <v>1</v>
      </c>
      <c r="N376" s="76">
        <v>7</v>
      </c>
      <c r="O376" s="79" t="s">
        <v>1190</v>
      </c>
      <c r="P376" s="79" t="s">
        <v>1156</v>
      </c>
      <c r="Q376" s="76" t="s">
        <v>29</v>
      </c>
    </row>
    <row r="377" s="67" customFormat="1" ht="115.5" hidden="1" spans="1:17">
      <c r="A377" s="75">
        <v>25</v>
      </c>
      <c r="B377" s="76" t="s">
        <v>1133</v>
      </c>
      <c r="C377" s="76" t="s">
        <v>1188</v>
      </c>
      <c r="D377" s="76" t="s">
        <v>23</v>
      </c>
      <c r="E377" s="76" t="s">
        <v>1191</v>
      </c>
      <c r="F377" s="76" t="s">
        <v>25</v>
      </c>
      <c r="G377" s="101">
        <v>2020.9</v>
      </c>
      <c r="H377" s="76">
        <v>2020.11</v>
      </c>
      <c r="I377" s="76" t="s">
        <v>1192</v>
      </c>
      <c r="J377" s="76">
        <f t="shared" si="5"/>
        <v>10</v>
      </c>
      <c r="K377" s="76">
        <v>8</v>
      </c>
      <c r="L377" s="76"/>
      <c r="M377" s="76">
        <v>2</v>
      </c>
      <c r="N377" s="76">
        <v>5</v>
      </c>
      <c r="O377" s="79" t="s">
        <v>1193</v>
      </c>
      <c r="P377" s="79" t="s">
        <v>1156</v>
      </c>
      <c r="Q377" s="76" t="s">
        <v>29</v>
      </c>
    </row>
    <row r="378" s="67" customFormat="1" ht="99" hidden="1" spans="1:17">
      <c r="A378" s="75">
        <v>26</v>
      </c>
      <c r="B378" s="76" t="s">
        <v>1133</v>
      </c>
      <c r="C378" s="76" t="s">
        <v>1188</v>
      </c>
      <c r="D378" s="76" t="s">
        <v>23</v>
      </c>
      <c r="E378" s="76" t="s">
        <v>943</v>
      </c>
      <c r="F378" s="76" t="s">
        <v>25</v>
      </c>
      <c r="G378" s="88" t="s">
        <v>475</v>
      </c>
      <c r="H378" s="88" t="s">
        <v>1194</v>
      </c>
      <c r="I378" s="76" t="s">
        <v>1195</v>
      </c>
      <c r="J378" s="76">
        <f t="shared" si="5"/>
        <v>15</v>
      </c>
      <c r="K378" s="101">
        <v>10</v>
      </c>
      <c r="L378" s="101"/>
      <c r="M378" s="101">
        <v>5</v>
      </c>
      <c r="N378" s="76">
        <v>16</v>
      </c>
      <c r="O378" s="79" t="s">
        <v>1196</v>
      </c>
      <c r="P378" s="79" t="s">
        <v>1197</v>
      </c>
      <c r="Q378" s="76" t="s">
        <v>38</v>
      </c>
    </row>
    <row r="379" s="67" customFormat="1" ht="99" hidden="1" spans="1:17">
      <c r="A379" s="75">
        <v>27</v>
      </c>
      <c r="B379" s="76" t="s">
        <v>1133</v>
      </c>
      <c r="C379" s="76" t="s">
        <v>1188</v>
      </c>
      <c r="D379" s="76" t="s">
        <v>23</v>
      </c>
      <c r="E379" s="76" t="s">
        <v>480</v>
      </c>
      <c r="F379" s="76" t="s">
        <v>25</v>
      </c>
      <c r="G379" s="88" t="s">
        <v>489</v>
      </c>
      <c r="H379" s="88" t="s">
        <v>1198</v>
      </c>
      <c r="I379" s="76" t="s">
        <v>1199</v>
      </c>
      <c r="J379" s="76">
        <f t="shared" si="5"/>
        <v>15</v>
      </c>
      <c r="K379" s="101">
        <v>14</v>
      </c>
      <c r="L379" s="101"/>
      <c r="M379" s="101">
        <v>1</v>
      </c>
      <c r="N379" s="76">
        <v>6</v>
      </c>
      <c r="O379" s="79" t="s">
        <v>1200</v>
      </c>
      <c r="P379" s="79" t="s">
        <v>1156</v>
      </c>
      <c r="Q379" s="76" t="s">
        <v>38</v>
      </c>
    </row>
    <row r="380" s="67" customFormat="1" ht="99" hidden="1" spans="1:17">
      <c r="A380" s="75">
        <v>28</v>
      </c>
      <c r="B380" s="76" t="s">
        <v>1133</v>
      </c>
      <c r="C380" s="76" t="s">
        <v>1188</v>
      </c>
      <c r="D380" s="76" t="s">
        <v>23</v>
      </c>
      <c r="E380" s="76" t="s">
        <v>925</v>
      </c>
      <c r="F380" s="76" t="s">
        <v>25</v>
      </c>
      <c r="G380" s="88" t="s">
        <v>462</v>
      </c>
      <c r="H380" s="88" t="s">
        <v>150</v>
      </c>
      <c r="I380" s="76" t="s">
        <v>1201</v>
      </c>
      <c r="J380" s="76">
        <f t="shared" si="5"/>
        <v>22</v>
      </c>
      <c r="K380" s="101">
        <v>20</v>
      </c>
      <c r="L380" s="101"/>
      <c r="M380" s="101">
        <v>2</v>
      </c>
      <c r="N380" s="76">
        <v>11</v>
      </c>
      <c r="O380" s="79" t="s">
        <v>1202</v>
      </c>
      <c r="P380" s="79" t="s">
        <v>1156</v>
      </c>
      <c r="Q380" s="76" t="s">
        <v>38</v>
      </c>
    </row>
    <row r="381" s="67" customFormat="1" ht="99" hidden="1" spans="1:17">
      <c r="A381" s="75">
        <v>29</v>
      </c>
      <c r="B381" s="76" t="s">
        <v>1133</v>
      </c>
      <c r="C381" s="76" t="s">
        <v>1203</v>
      </c>
      <c r="D381" s="76" t="s">
        <v>23</v>
      </c>
      <c r="E381" s="76" t="s">
        <v>1204</v>
      </c>
      <c r="F381" s="76" t="s">
        <v>25</v>
      </c>
      <c r="G381" s="88" t="s">
        <v>164</v>
      </c>
      <c r="H381" s="88" t="s">
        <v>490</v>
      </c>
      <c r="I381" s="76" t="s">
        <v>1205</v>
      </c>
      <c r="J381" s="76">
        <f t="shared" si="5"/>
        <v>20</v>
      </c>
      <c r="K381" s="101">
        <v>20</v>
      </c>
      <c r="L381" s="101"/>
      <c r="M381" s="101"/>
      <c r="N381" s="76">
        <v>15</v>
      </c>
      <c r="O381" s="79" t="s">
        <v>1206</v>
      </c>
      <c r="P381" s="79" t="s">
        <v>28</v>
      </c>
      <c r="Q381" s="76" t="s">
        <v>70</v>
      </c>
    </row>
    <row r="382" s="67" customFormat="1" ht="99" hidden="1" spans="1:17">
      <c r="A382" s="75">
        <v>30</v>
      </c>
      <c r="B382" s="76" t="s">
        <v>1133</v>
      </c>
      <c r="C382" s="76" t="s">
        <v>1203</v>
      </c>
      <c r="D382" s="76" t="s">
        <v>23</v>
      </c>
      <c r="E382" s="76" t="s">
        <v>1207</v>
      </c>
      <c r="F382" s="76" t="s">
        <v>199</v>
      </c>
      <c r="G382" s="88" t="s">
        <v>490</v>
      </c>
      <c r="H382" s="88" t="s">
        <v>149</v>
      </c>
      <c r="I382" s="76" t="s">
        <v>1208</v>
      </c>
      <c r="J382" s="76">
        <f t="shared" si="5"/>
        <v>12.4</v>
      </c>
      <c r="K382" s="101">
        <v>12</v>
      </c>
      <c r="L382" s="101"/>
      <c r="M382" s="101">
        <v>0.4</v>
      </c>
      <c r="N382" s="76">
        <v>48</v>
      </c>
      <c r="O382" s="79" t="s">
        <v>1209</v>
      </c>
      <c r="P382" s="79" t="s">
        <v>1156</v>
      </c>
      <c r="Q382" s="76" t="s">
        <v>38</v>
      </c>
    </row>
    <row r="383" s="67" customFormat="1" ht="99" hidden="1" spans="1:17">
      <c r="A383" s="75">
        <v>31</v>
      </c>
      <c r="B383" s="76" t="s">
        <v>1133</v>
      </c>
      <c r="C383" s="76" t="s">
        <v>1203</v>
      </c>
      <c r="D383" s="76" t="s">
        <v>23</v>
      </c>
      <c r="E383" s="76" t="s">
        <v>1210</v>
      </c>
      <c r="F383" s="76" t="s">
        <v>25</v>
      </c>
      <c r="G383" s="88" t="s">
        <v>476</v>
      </c>
      <c r="H383" s="88" t="s">
        <v>462</v>
      </c>
      <c r="I383" s="76" t="s">
        <v>1211</v>
      </c>
      <c r="J383" s="76">
        <f t="shared" si="5"/>
        <v>5.4</v>
      </c>
      <c r="K383" s="101">
        <v>5</v>
      </c>
      <c r="L383" s="101"/>
      <c r="M383" s="101">
        <v>0.4</v>
      </c>
      <c r="N383" s="76">
        <v>25</v>
      </c>
      <c r="O383" s="79" t="s">
        <v>1212</v>
      </c>
      <c r="P383" s="79" t="s">
        <v>1156</v>
      </c>
      <c r="Q383" s="76" t="s">
        <v>38</v>
      </c>
    </row>
    <row r="384" s="67" customFormat="1" ht="82.5" hidden="1" spans="1:17">
      <c r="A384" s="75">
        <v>32</v>
      </c>
      <c r="B384" s="76" t="s">
        <v>1133</v>
      </c>
      <c r="C384" s="76" t="s">
        <v>1203</v>
      </c>
      <c r="D384" s="151" t="s">
        <v>650</v>
      </c>
      <c r="E384" s="76" t="s">
        <v>1213</v>
      </c>
      <c r="F384" s="76" t="s">
        <v>25</v>
      </c>
      <c r="G384" s="88" t="s">
        <v>475</v>
      </c>
      <c r="H384" s="88" t="s">
        <v>149</v>
      </c>
      <c r="I384" s="76" t="s">
        <v>1214</v>
      </c>
      <c r="J384" s="76">
        <f t="shared" si="5"/>
        <v>10</v>
      </c>
      <c r="K384" s="158">
        <v>10</v>
      </c>
      <c r="L384" s="81"/>
      <c r="M384" s="81"/>
      <c r="N384" s="76">
        <v>40</v>
      </c>
      <c r="O384" s="79" t="s">
        <v>1215</v>
      </c>
      <c r="P384" s="79" t="s">
        <v>1156</v>
      </c>
      <c r="Q384" s="76" t="s">
        <v>29</v>
      </c>
    </row>
    <row r="385" s="67" customFormat="1" ht="99" hidden="1" spans="1:17">
      <c r="A385" s="75">
        <v>33</v>
      </c>
      <c r="B385" s="76" t="s">
        <v>1133</v>
      </c>
      <c r="C385" s="76" t="s">
        <v>1216</v>
      </c>
      <c r="D385" s="76" t="s">
        <v>23</v>
      </c>
      <c r="E385" s="76" t="s">
        <v>1217</v>
      </c>
      <c r="F385" s="76" t="s">
        <v>25</v>
      </c>
      <c r="G385" s="101">
        <v>2020.8</v>
      </c>
      <c r="H385" s="76">
        <v>2020.12</v>
      </c>
      <c r="I385" s="76" t="s">
        <v>1218</v>
      </c>
      <c r="J385" s="76">
        <f t="shared" si="5"/>
        <v>8</v>
      </c>
      <c r="K385" s="76">
        <v>8</v>
      </c>
      <c r="L385" s="76"/>
      <c r="M385" s="76"/>
      <c r="N385" s="76">
        <v>22</v>
      </c>
      <c r="O385" s="155" t="s">
        <v>1219</v>
      </c>
      <c r="P385" s="155" t="s">
        <v>28</v>
      </c>
      <c r="Q385" s="76" t="s">
        <v>29</v>
      </c>
    </row>
    <row r="386" s="67" customFormat="1" ht="99" hidden="1" spans="1:17">
      <c r="A386" s="75">
        <v>34</v>
      </c>
      <c r="B386" s="76" t="s">
        <v>1133</v>
      </c>
      <c r="C386" s="76" t="s">
        <v>1216</v>
      </c>
      <c r="D386" s="76" t="s">
        <v>23</v>
      </c>
      <c r="E386" s="76" t="s">
        <v>1217</v>
      </c>
      <c r="F386" s="76" t="s">
        <v>25</v>
      </c>
      <c r="G386" s="101">
        <v>2020.8</v>
      </c>
      <c r="H386" s="76">
        <v>2020.12</v>
      </c>
      <c r="I386" s="76" t="s">
        <v>1220</v>
      </c>
      <c r="J386" s="76">
        <f t="shared" si="5"/>
        <v>5</v>
      </c>
      <c r="K386" s="76">
        <v>5</v>
      </c>
      <c r="L386" s="76"/>
      <c r="M386" s="76"/>
      <c r="N386" s="76">
        <v>18</v>
      </c>
      <c r="O386" s="155" t="s">
        <v>1221</v>
      </c>
      <c r="P386" s="155" t="s">
        <v>28</v>
      </c>
      <c r="Q386" s="76" t="s">
        <v>29</v>
      </c>
    </row>
    <row r="387" s="67" customFormat="1" ht="99" hidden="1" spans="1:17">
      <c r="A387" s="75">
        <v>35</v>
      </c>
      <c r="B387" s="76" t="s">
        <v>1133</v>
      </c>
      <c r="C387" s="76" t="s">
        <v>1216</v>
      </c>
      <c r="D387" s="76" t="s">
        <v>23</v>
      </c>
      <c r="E387" s="76" t="s">
        <v>1222</v>
      </c>
      <c r="F387" s="76" t="s">
        <v>25</v>
      </c>
      <c r="G387" s="101">
        <v>2020.8</v>
      </c>
      <c r="H387" s="76">
        <v>2020.12</v>
      </c>
      <c r="I387" s="76" t="s">
        <v>1223</v>
      </c>
      <c r="J387" s="76">
        <f t="shared" si="5"/>
        <v>5</v>
      </c>
      <c r="K387" s="76">
        <v>5</v>
      </c>
      <c r="L387" s="76"/>
      <c r="M387" s="76"/>
      <c r="N387" s="76">
        <v>13</v>
      </c>
      <c r="O387" s="155" t="s">
        <v>1219</v>
      </c>
      <c r="P387" s="155" t="s">
        <v>28</v>
      </c>
      <c r="Q387" s="76" t="s">
        <v>29</v>
      </c>
    </row>
    <row r="388" s="67" customFormat="1" ht="66" hidden="1" spans="1:17">
      <c r="A388" s="75">
        <v>36</v>
      </c>
      <c r="B388" s="76" t="s">
        <v>1133</v>
      </c>
      <c r="C388" s="76" t="s">
        <v>1216</v>
      </c>
      <c r="D388" s="76" t="s">
        <v>23</v>
      </c>
      <c r="E388" s="76" t="s">
        <v>40</v>
      </c>
      <c r="F388" s="76" t="s">
        <v>25</v>
      </c>
      <c r="G388" s="101">
        <v>2020.8</v>
      </c>
      <c r="H388" s="88" t="s">
        <v>149</v>
      </c>
      <c r="I388" s="76" t="s">
        <v>1224</v>
      </c>
      <c r="J388" s="76">
        <f t="shared" si="5"/>
        <v>10</v>
      </c>
      <c r="K388" s="76">
        <v>10</v>
      </c>
      <c r="L388" s="76"/>
      <c r="M388" s="76"/>
      <c r="N388" s="76">
        <v>14</v>
      </c>
      <c r="O388" s="79" t="s">
        <v>1225</v>
      </c>
      <c r="P388" s="79" t="s">
        <v>1226</v>
      </c>
      <c r="Q388" s="76" t="s">
        <v>38</v>
      </c>
    </row>
    <row r="389" s="67" customFormat="1" ht="82.5" hidden="1" spans="1:17">
      <c r="A389" s="75">
        <v>37</v>
      </c>
      <c r="B389" s="76" t="s">
        <v>1133</v>
      </c>
      <c r="C389" s="76" t="s">
        <v>1216</v>
      </c>
      <c r="D389" s="76" t="s">
        <v>23</v>
      </c>
      <c r="E389" s="76" t="s">
        <v>778</v>
      </c>
      <c r="F389" s="76" t="s">
        <v>25</v>
      </c>
      <c r="G389" s="101">
        <v>2020.8</v>
      </c>
      <c r="H389" s="88" t="s">
        <v>149</v>
      </c>
      <c r="I389" s="76" t="s">
        <v>1227</v>
      </c>
      <c r="J389" s="76">
        <f t="shared" si="5"/>
        <v>8</v>
      </c>
      <c r="K389" s="76">
        <v>8</v>
      </c>
      <c r="L389" s="76"/>
      <c r="M389" s="76"/>
      <c r="N389" s="76">
        <v>28</v>
      </c>
      <c r="O389" s="79" t="s">
        <v>1228</v>
      </c>
      <c r="P389" s="79" t="s">
        <v>1226</v>
      </c>
      <c r="Q389" s="76" t="s">
        <v>38</v>
      </c>
    </row>
    <row r="390" s="67" customFormat="1" ht="82.5" hidden="1" spans="1:17">
      <c r="A390" s="75">
        <v>38</v>
      </c>
      <c r="B390" s="76" t="s">
        <v>1133</v>
      </c>
      <c r="C390" s="76" t="s">
        <v>1229</v>
      </c>
      <c r="D390" s="76" t="s">
        <v>23</v>
      </c>
      <c r="E390" s="76" t="s">
        <v>480</v>
      </c>
      <c r="F390" s="76" t="s">
        <v>25</v>
      </c>
      <c r="G390" s="88" t="s">
        <v>548</v>
      </c>
      <c r="H390" s="88" t="s">
        <v>423</v>
      </c>
      <c r="I390" s="76" t="s">
        <v>1230</v>
      </c>
      <c r="J390" s="76">
        <f t="shared" si="5"/>
        <v>13.1</v>
      </c>
      <c r="K390" s="101">
        <v>13</v>
      </c>
      <c r="L390" s="101"/>
      <c r="M390" s="101">
        <v>0.1</v>
      </c>
      <c r="N390" s="76">
        <v>15</v>
      </c>
      <c r="O390" s="79" t="s">
        <v>1231</v>
      </c>
      <c r="P390" s="79" t="s">
        <v>1156</v>
      </c>
      <c r="Q390" s="76" t="s">
        <v>38</v>
      </c>
    </row>
    <row r="391" s="67" customFormat="1" ht="82.5" hidden="1" spans="1:17">
      <c r="A391" s="75">
        <v>39</v>
      </c>
      <c r="B391" s="76" t="s">
        <v>1133</v>
      </c>
      <c r="C391" s="76" t="s">
        <v>1229</v>
      </c>
      <c r="D391" s="76" t="s">
        <v>23</v>
      </c>
      <c r="E391" s="76" t="s">
        <v>480</v>
      </c>
      <c r="F391" s="76" t="s">
        <v>25</v>
      </c>
      <c r="G391" s="88" t="s">
        <v>548</v>
      </c>
      <c r="H391" s="88" t="s">
        <v>423</v>
      </c>
      <c r="I391" s="76" t="s">
        <v>1232</v>
      </c>
      <c r="J391" s="76">
        <f t="shared" si="5"/>
        <v>10.1</v>
      </c>
      <c r="K391" s="101">
        <v>10</v>
      </c>
      <c r="L391" s="101"/>
      <c r="M391" s="101">
        <v>0.1</v>
      </c>
      <c r="N391" s="76">
        <v>20</v>
      </c>
      <c r="O391" s="79" t="s">
        <v>1231</v>
      </c>
      <c r="P391" s="79" t="s">
        <v>1156</v>
      </c>
      <c r="Q391" s="76" t="s">
        <v>38</v>
      </c>
    </row>
    <row r="392" s="67" customFormat="1" ht="82.5" hidden="1" spans="1:17">
      <c r="A392" s="75">
        <v>40</v>
      </c>
      <c r="B392" s="76" t="s">
        <v>1133</v>
      </c>
      <c r="C392" s="76" t="s">
        <v>1229</v>
      </c>
      <c r="D392" s="76" t="s">
        <v>23</v>
      </c>
      <c r="E392" s="76" t="s">
        <v>480</v>
      </c>
      <c r="F392" s="76" t="s">
        <v>25</v>
      </c>
      <c r="G392" s="88" t="s">
        <v>548</v>
      </c>
      <c r="H392" s="88" t="s">
        <v>423</v>
      </c>
      <c r="I392" s="76" t="s">
        <v>1233</v>
      </c>
      <c r="J392" s="76">
        <v>12</v>
      </c>
      <c r="K392" s="76">
        <v>11.9</v>
      </c>
      <c r="L392" s="76"/>
      <c r="M392" s="76">
        <v>0.1</v>
      </c>
      <c r="N392" s="76">
        <v>4</v>
      </c>
      <c r="O392" s="79" t="s">
        <v>1231</v>
      </c>
      <c r="P392" s="79" t="s">
        <v>1156</v>
      </c>
      <c r="Q392" s="76" t="s">
        <v>38</v>
      </c>
    </row>
    <row r="393" s="67" customFormat="1" ht="82.5" hidden="1" spans="1:17">
      <c r="A393" s="75">
        <v>41</v>
      </c>
      <c r="B393" s="76" t="s">
        <v>1133</v>
      </c>
      <c r="C393" s="76" t="s">
        <v>1229</v>
      </c>
      <c r="D393" s="76" t="s">
        <v>23</v>
      </c>
      <c r="E393" s="76" t="s">
        <v>1153</v>
      </c>
      <c r="F393" s="76" t="s">
        <v>25</v>
      </c>
      <c r="G393" s="88" t="s">
        <v>548</v>
      </c>
      <c r="H393" s="88" t="s">
        <v>423</v>
      </c>
      <c r="I393" s="76" t="s">
        <v>1234</v>
      </c>
      <c r="J393" s="76">
        <f t="shared" si="5"/>
        <v>10.5</v>
      </c>
      <c r="K393" s="101">
        <v>10</v>
      </c>
      <c r="L393" s="101"/>
      <c r="M393" s="101">
        <v>0.5</v>
      </c>
      <c r="N393" s="76">
        <v>150</v>
      </c>
      <c r="O393" s="79" t="s">
        <v>1231</v>
      </c>
      <c r="P393" s="79" t="s">
        <v>1156</v>
      </c>
      <c r="Q393" s="76" t="s">
        <v>38</v>
      </c>
    </row>
    <row r="394" s="67" customFormat="1" ht="66" hidden="1" spans="1:17">
      <c r="A394" s="75">
        <v>42</v>
      </c>
      <c r="B394" s="76" t="s">
        <v>1133</v>
      </c>
      <c r="C394" s="76" t="s">
        <v>1235</v>
      </c>
      <c r="D394" s="76" t="s">
        <v>23</v>
      </c>
      <c r="E394" s="76" t="s">
        <v>480</v>
      </c>
      <c r="F394" s="76" t="s">
        <v>25</v>
      </c>
      <c r="G394" s="88" t="s">
        <v>422</v>
      </c>
      <c r="H394" s="76">
        <v>2020.5</v>
      </c>
      <c r="I394" s="76" t="s">
        <v>1236</v>
      </c>
      <c r="J394" s="76">
        <f t="shared" si="5"/>
        <v>10</v>
      </c>
      <c r="K394" s="76">
        <v>9.8</v>
      </c>
      <c r="L394" s="76"/>
      <c r="M394" s="76">
        <v>0.2</v>
      </c>
      <c r="N394" s="76">
        <v>5</v>
      </c>
      <c r="O394" s="79" t="s">
        <v>1237</v>
      </c>
      <c r="P394" s="79" t="s">
        <v>1238</v>
      </c>
      <c r="Q394" s="76" t="s">
        <v>38</v>
      </c>
    </row>
    <row r="395" s="67" customFormat="1" ht="66" hidden="1" spans="1:17">
      <c r="A395" s="75">
        <v>43</v>
      </c>
      <c r="B395" s="76" t="s">
        <v>1133</v>
      </c>
      <c r="C395" s="76" t="s">
        <v>1235</v>
      </c>
      <c r="D395" s="76" t="s">
        <v>23</v>
      </c>
      <c r="E395" s="76" t="s">
        <v>501</v>
      </c>
      <c r="F395" s="76" t="s">
        <v>25</v>
      </c>
      <c r="G395" s="88" t="s">
        <v>534</v>
      </c>
      <c r="H395" s="76">
        <v>2020.6</v>
      </c>
      <c r="I395" s="150" t="s">
        <v>1239</v>
      </c>
      <c r="J395" s="76">
        <f t="shared" si="5"/>
        <v>10</v>
      </c>
      <c r="K395" s="76">
        <v>10</v>
      </c>
      <c r="L395" s="76"/>
      <c r="M395" s="76"/>
      <c r="N395" s="76">
        <v>12</v>
      </c>
      <c r="O395" s="79" t="s">
        <v>1237</v>
      </c>
      <c r="P395" s="79" t="s">
        <v>1240</v>
      </c>
      <c r="Q395" s="76" t="s">
        <v>29</v>
      </c>
    </row>
    <row r="396" s="67" customFormat="1" ht="82.5" hidden="1" spans="1:17">
      <c r="A396" s="75">
        <v>44</v>
      </c>
      <c r="B396" s="76" t="s">
        <v>1133</v>
      </c>
      <c r="C396" s="76" t="s">
        <v>1235</v>
      </c>
      <c r="D396" s="76" t="s">
        <v>23</v>
      </c>
      <c r="E396" s="76" t="s">
        <v>573</v>
      </c>
      <c r="F396" s="76" t="s">
        <v>25</v>
      </c>
      <c r="G396" s="88" t="s">
        <v>475</v>
      </c>
      <c r="H396" s="88" t="s">
        <v>490</v>
      </c>
      <c r="I396" s="76" t="s">
        <v>1241</v>
      </c>
      <c r="J396" s="76">
        <f t="shared" si="5"/>
        <v>20</v>
      </c>
      <c r="K396" s="76">
        <v>20</v>
      </c>
      <c r="L396" s="76"/>
      <c r="M396" s="76"/>
      <c r="N396" s="76">
        <v>19</v>
      </c>
      <c r="O396" s="79" t="s">
        <v>1231</v>
      </c>
      <c r="P396" s="79" t="s">
        <v>1240</v>
      </c>
      <c r="Q396" s="76" t="s">
        <v>29</v>
      </c>
    </row>
    <row r="397" s="67" customFormat="1" ht="82.5" hidden="1" spans="1:17">
      <c r="A397" s="75">
        <v>45</v>
      </c>
      <c r="B397" s="76" t="s">
        <v>1133</v>
      </c>
      <c r="C397" s="76" t="s">
        <v>1235</v>
      </c>
      <c r="D397" s="76" t="s">
        <v>23</v>
      </c>
      <c r="E397" s="76" t="s">
        <v>1242</v>
      </c>
      <c r="F397" s="76" t="s">
        <v>25</v>
      </c>
      <c r="G397" s="88" t="s">
        <v>476</v>
      </c>
      <c r="H397" s="88" t="s">
        <v>462</v>
      </c>
      <c r="I397" s="76" t="s">
        <v>1243</v>
      </c>
      <c r="J397" s="76">
        <f t="shared" si="5"/>
        <v>8</v>
      </c>
      <c r="K397" s="76">
        <v>8</v>
      </c>
      <c r="L397" s="76"/>
      <c r="M397" s="76"/>
      <c r="N397" s="76">
        <v>15</v>
      </c>
      <c r="O397" s="79" t="s">
        <v>1231</v>
      </c>
      <c r="P397" s="79" t="s">
        <v>1240</v>
      </c>
      <c r="Q397" s="76" t="s">
        <v>29</v>
      </c>
    </row>
    <row r="398" s="67" customFormat="1" ht="82.5" hidden="1" spans="1:17">
      <c r="A398" s="75">
        <v>46</v>
      </c>
      <c r="B398" s="76" t="s">
        <v>1133</v>
      </c>
      <c r="C398" s="76" t="s">
        <v>1235</v>
      </c>
      <c r="D398" s="76" t="s">
        <v>23</v>
      </c>
      <c r="E398" s="76" t="s">
        <v>501</v>
      </c>
      <c r="F398" s="76" t="s">
        <v>25</v>
      </c>
      <c r="G398" s="88" t="s">
        <v>149</v>
      </c>
      <c r="H398" s="88" t="s">
        <v>423</v>
      </c>
      <c r="I398" s="76" t="s">
        <v>1244</v>
      </c>
      <c r="J398" s="76">
        <f t="shared" si="5"/>
        <v>30</v>
      </c>
      <c r="K398" s="76">
        <v>30</v>
      </c>
      <c r="L398" s="76"/>
      <c r="M398" s="76"/>
      <c r="N398" s="76">
        <v>29</v>
      </c>
      <c r="O398" s="79" t="s">
        <v>1231</v>
      </c>
      <c r="P398" s="79" t="s">
        <v>1245</v>
      </c>
      <c r="Q398" s="76" t="s">
        <v>29</v>
      </c>
    </row>
    <row r="399" s="67" customFormat="1" ht="99" hidden="1" spans="1:17">
      <c r="A399" s="75">
        <v>47</v>
      </c>
      <c r="B399" s="76" t="s">
        <v>1133</v>
      </c>
      <c r="C399" s="76" t="s">
        <v>1246</v>
      </c>
      <c r="D399" s="76" t="s">
        <v>23</v>
      </c>
      <c r="E399" s="76" t="s">
        <v>1247</v>
      </c>
      <c r="F399" s="76" t="s">
        <v>25</v>
      </c>
      <c r="G399" s="88" t="s">
        <v>422</v>
      </c>
      <c r="H399" s="88" t="s">
        <v>423</v>
      </c>
      <c r="I399" s="76" t="s">
        <v>1248</v>
      </c>
      <c r="J399" s="76">
        <f t="shared" si="5"/>
        <v>20</v>
      </c>
      <c r="K399" s="101">
        <v>19.4</v>
      </c>
      <c r="L399" s="101"/>
      <c r="M399" s="101">
        <v>0.6</v>
      </c>
      <c r="N399" s="76">
        <v>16</v>
      </c>
      <c r="O399" s="79" t="s">
        <v>1249</v>
      </c>
      <c r="P399" s="79" t="s">
        <v>1250</v>
      </c>
      <c r="Q399" s="76" t="s">
        <v>38</v>
      </c>
    </row>
    <row r="400" s="67" customFormat="1" ht="99" hidden="1" spans="1:17">
      <c r="A400" s="75">
        <v>48</v>
      </c>
      <c r="B400" s="76" t="s">
        <v>1133</v>
      </c>
      <c r="C400" s="76" t="s">
        <v>1246</v>
      </c>
      <c r="D400" s="76" t="s">
        <v>23</v>
      </c>
      <c r="E400" s="76" t="s">
        <v>89</v>
      </c>
      <c r="F400" s="76" t="s">
        <v>25</v>
      </c>
      <c r="G400" s="88" t="s">
        <v>422</v>
      </c>
      <c r="H400" s="88" t="s">
        <v>423</v>
      </c>
      <c r="I400" s="76" t="s">
        <v>1251</v>
      </c>
      <c r="J400" s="76">
        <f t="shared" si="5"/>
        <v>12.6</v>
      </c>
      <c r="K400" s="101">
        <v>12</v>
      </c>
      <c r="L400" s="101"/>
      <c r="M400" s="101">
        <v>0.6</v>
      </c>
      <c r="N400" s="76">
        <v>12</v>
      </c>
      <c r="O400" s="79" t="s">
        <v>1252</v>
      </c>
      <c r="P400" s="79" t="s">
        <v>1250</v>
      </c>
      <c r="Q400" s="76" t="s">
        <v>38</v>
      </c>
    </row>
    <row r="401" s="67" customFormat="1" ht="99" hidden="1" spans="1:17">
      <c r="A401" s="75">
        <v>49</v>
      </c>
      <c r="B401" s="76" t="s">
        <v>1133</v>
      </c>
      <c r="C401" s="76" t="s">
        <v>1246</v>
      </c>
      <c r="D401" s="76" t="s">
        <v>23</v>
      </c>
      <c r="E401" s="76" t="s">
        <v>1253</v>
      </c>
      <c r="F401" s="76" t="s">
        <v>199</v>
      </c>
      <c r="G401" s="88" t="s">
        <v>422</v>
      </c>
      <c r="H401" s="88" t="s">
        <v>423</v>
      </c>
      <c r="I401" s="76" t="s">
        <v>1254</v>
      </c>
      <c r="J401" s="76">
        <f t="shared" si="5"/>
        <v>15</v>
      </c>
      <c r="K401" s="101">
        <v>14.5</v>
      </c>
      <c r="L401" s="101"/>
      <c r="M401" s="101">
        <v>0.5</v>
      </c>
      <c r="N401" s="76">
        <v>10</v>
      </c>
      <c r="O401" s="79" t="s">
        <v>1249</v>
      </c>
      <c r="P401" s="79" t="s">
        <v>1156</v>
      </c>
      <c r="Q401" s="76" t="s">
        <v>38</v>
      </c>
    </row>
    <row r="402" s="67" customFormat="1" ht="99" hidden="1" spans="1:17">
      <c r="A402" s="75">
        <v>50</v>
      </c>
      <c r="B402" s="76" t="s">
        <v>1133</v>
      </c>
      <c r="C402" s="76" t="s">
        <v>1246</v>
      </c>
      <c r="D402" s="151" t="s">
        <v>650</v>
      </c>
      <c r="E402" s="76" t="s">
        <v>762</v>
      </c>
      <c r="F402" s="76" t="s">
        <v>25</v>
      </c>
      <c r="G402" s="88" t="s">
        <v>422</v>
      </c>
      <c r="H402" s="88" t="s">
        <v>423</v>
      </c>
      <c r="I402" s="76" t="s">
        <v>1255</v>
      </c>
      <c r="J402" s="76">
        <f t="shared" ref="J402:J441" si="6">K402+L402+M402</f>
        <v>14</v>
      </c>
      <c r="K402" s="101">
        <v>13.5</v>
      </c>
      <c r="L402" s="101"/>
      <c r="M402" s="101">
        <v>0.5</v>
      </c>
      <c r="N402" s="76">
        <v>6</v>
      </c>
      <c r="O402" s="155" t="s">
        <v>1256</v>
      </c>
      <c r="P402" s="79" t="s">
        <v>1257</v>
      </c>
      <c r="Q402" s="76" t="s">
        <v>38</v>
      </c>
    </row>
    <row r="403" s="67" customFormat="1" ht="148.5" hidden="1" spans="1:17">
      <c r="A403" s="75">
        <v>51</v>
      </c>
      <c r="B403" s="76" t="s">
        <v>1133</v>
      </c>
      <c r="C403" s="76" t="s">
        <v>1246</v>
      </c>
      <c r="D403" s="76" t="s">
        <v>23</v>
      </c>
      <c r="E403" s="76" t="s">
        <v>778</v>
      </c>
      <c r="F403" s="76" t="s">
        <v>25</v>
      </c>
      <c r="G403" s="76">
        <v>2020.3</v>
      </c>
      <c r="H403" s="76">
        <v>2020.12</v>
      </c>
      <c r="I403" s="76" t="s">
        <v>1258</v>
      </c>
      <c r="J403" s="76">
        <f t="shared" si="6"/>
        <v>30</v>
      </c>
      <c r="K403" s="76">
        <v>30</v>
      </c>
      <c r="L403" s="76"/>
      <c r="M403" s="76"/>
      <c r="N403" s="76">
        <v>10</v>
      </c>
      <c r="O403" s="79" t="s">
        <v>1259</v>
      </c>
      <c r="P403" s="79" t="s">
        <v>1260</v>
      </c>
      <c r="Q403" s="76" t="s">
        <v>29</v>
      </c>
    </row>
    <row r="404" s="67" customFormat="1" ht="132" hidden="1" spans="1:17">
      <c r="A404" s="75">
        <v>52</v>
      </c>
      <c r="B404" s="76" t="s">
        <v>1133</v>
      </c>
      <c r="C404" s="76" t="s">
        <v>1246</v>
      </c>
      <c r="D404" s="76" t="s">
        <v>23</v>
      </c>
      <c r="E404" s="76" t="s">
        <v>480</v>
      </c>
      <c r="F404" s="76" t="s">
        <v>25</v>
      </c>
      <c r="G404" s="76">
        <v>2020.3</v>
      </c>
      <c r="H404" s="159">
        <v>2020.1</v>
      </c>
      <c r="I404" s="76" t="s">
        <v>1261</v>
      </c>
      <c r="J404" s="76">
        <f t="shared" si="6"/>
        <v>13</v>
      </c>
      <c r="K404" s="76">
        <v>10</v>
      </c>
      <c r="L404" s="76"/>
      <c r="M404" s="76">
        <v>3</v>
      </c>
      <c r="N404" s="76">
        <v>3</v>
      </c>
      <c r="O404" s="79" t="s">
        <v>1262</v>
      </c>
      <c r="P404" s="79" t="s">
        <v>1260</v>
      </c>
      <c r="Q404" s="76" t="s">
        <v>29</v>
      </c>
    </row>
    <row r="405" s="67" customFormat="1" ht="66" hidden="1" spans="1:17">
      <c r="A405" s="75">
        <v>53</v>
      </c>
      <c r="B405" s="76" t="s">
        <v>1133</v>
      </c>
      <c r="C405" s="76" t="s">
        <v>1263</v>
      </c>
      <c r="D405" s="76" t="s">
        <v>23</v>
      </c>
      <c r="E405" s="76" t="s">
        <v>1264</v>
      </c>
      <c r="F405" s="76" t="s">
        <v>25</v>
      </c>
      <c r="G405" s="88" t="s">
        <v>534</v>
      </c>
      <c r="H405" s="88" t="s">
        <v>164</v>
      </c>
      <c r="I405" s="150" t="s">
        <v>1265</v>
      </c>
      <c r="J405" s="76">
        <f t="shared" si="6"/>
        <v>13</v>
      </c>
      <c r="K405" s="101">
        <v>10</v>
      </c>
      <c r="L405" s="101"/>
      <c r="M405" s="101">
        <v>3</v>
      </c>
      <c r="N405" s="76">
        <v>37</v>
      </c>
      <c r="O405" s="79" t="s">
        <v>1266</v>
      </c>
      <c r="P405" s="79" t="s">
        <v>1267</v>
      </c>
      <c r="Q405" s="76" t="s">
        <v>29</v>
      </c>
    </row>
    <row r="406" s="67" customFormat="1" ht="99" hidden="1" spans="1:17">
      <c r="A406" s="75">
        <v>54</v>
      </c>
      <c r="B406" s="76" t="s">
        <v>1133</v>
      </c>
      <c r="C406" s="76" t="s">
        <v>1263</v>
      </c>
      <c r="D406" s="76" t="s">
        <v>23</v>
      </c>
      <c r="E406" s="76" t="s">
        <v>480</v>
      </c>
      <c r="F406" s="76" t="s">
        <v>25</v>
      </c>
      <c r="G406" s="88" t="s">
        <v>149</v>
      </c>
      <c r="H406" s="88" t="s">
        <v>423</v>
      </c>
      <c r="I406" s="76" t="s">
        <v>1268</v>
      </c>
      <c r="J406" s="76">
        <f t="shared" si="6"/>
        <v>20</v>
      </c>
      <c r="K406" s="76">
        <v>20</v>
      </c>
      <c r="L406" s="76"/>
      <c r="M406" s="76"/>
      <c r="N406" s="76">
        <v>15</v>
      </c>
      <c r="O406" s="155" t="s">
        <v>1269</v>
      </c>
      <c r="P406" s="79" t="s">
        <v>1267</v>
      </c>
      <c r="Q406" s="76" t="s">
        <v>29</v>
      </c>
    </row>
    <row r="407" s="67" customFormat="1" ht="99" hidden="1" spans="1:17">
      <c r="A407" s="75">
        <v>55</v>
      </c>
      <c r="B407" s="76" t="s">
        <v>1133</v>
      </c>
      <c r="C407" s="76" t="s">
        <v>1263</v>
      </c>
      <c r="D407" s="76" t="s">
        <v>23</v>
      </c>
      <c r="E407" s="76" t="s">
        <v>480</v>
      </c>
      <c r="F407" s="76" t="s">
        <v>25</v>
      </c>
      <c r="G407" s="88" t="s">
        <v>490</v>
      </c>
      <c r="H407" s="88" t="s">
        <v>149</v>
      </c>
      <c r="I407" s="76" t="s">
        <v>1270</v>
      </c>
      <c r="J407" s="76">
        <f t="shared" si="6"/>
        <v>23.5</v>
      </c>
      <c r="K407" s="76">
        <v>23.5</v>
      </c>
      <c r="L407" s="76"/>
      <c r="M407" s="76"/>
      <c r="N407" s="76">
        <v>14</v>
      </c>
      <c r="O407" s="155" t="s">
        <v>1271</v>
      </c>
      <c r="P407" s="79" t="s">
        <v>1267</v>
      </c>
      <c r="Q407" s="76" t="s">
        <v>29</v>
      </c>
    </row>
    <row r="408" s="67" customFormat="1" ht="99" hidden="1" spans="1:17">
      <c r="A408" s="75">
        <v>56</v>
      </c>
      <c r="B408" s="76" t="s">
        <v>1133</v>
      </c>
      <c r="C408" s="76" t="s">
        <v>1263</v>
      </c>
      <c r="D408" s="76" t="s">
        <v>23</v>
      </c>
      <c r="E408" s="76" t="s">
        <v>480</v>
      </c>
      <c r="F408" s="76" t="s">
        <v>25</v>
      </c>
      <c r="G408" s="88" t="s">
        <v>476</v>
      </c>
      <c r="H408" s="88" t="s">
        <v>490</v>
      </c>
      <c r="I408" s="76" t="s">
        <v>1272</v>
      </c>
      <c r="J408" s="76">
        <f t="shared" si="6"/>
        <v>18</v>
      </c>
      <c r="K408" s="76">
        <v>18</v>
      </c>
      <c r="L408" s="76"/>
      <c r="M408" s="76"/>
      <c r="N408" s="76">
        <v>15</v>
      </c>
      <c r="O408" s="155" t="s">
        <v>1273</v>
      </c>
      <c r="P408" s="79" t="s">
        <v>1267</v>
      </c>
      <c r="Q408" s="76" t="s">
        <v>29</v>
      </c>
    </row>
    <row r="409" s="67" customFormat="1" ht="66" hidden="1" spans="1:17">
      <c r="A409" s="75">
        <v>57</v>
      </c>
      <c r="B409" s="76" t="s">
        <v>1133</v>
      </c>
      <c r="C409" s="76" t="s">
        <v>1263</v>
      </c>
      <c r="D409" s="76" t="s">
        <v>23</v>
      </c>
      <c r="E409" s="76" t="s">
        <v>501</v>
      </c>
      <c r="F409" s="76" t="s">
        <v>25</v>
      </c>
      <c r="G409" s="88" t="s">
        <v>462</v>
      </c>
      <c r="H409" s="88" t="s">
        <v>149</v>
      </c>
      <c r="I409" s="76" t="s">
        <v>1274</v>
      </c>
      <c r="J409" s="76">
        <f t="shared" si="6"/>
        <v>8</v>
      </c>
      <c r="K409" s="76">
        <v>8</v>
      </c>
      <c r="L409" s="76"/>
      <c r="M409" s="76"/>
      <c r="N409" s="76">
        <v>135</v>
      </c>
      <c r="O409" s="79" t="s">
        <v>1275</v>
      </c>
      <c r="P409" s="79" t="s">
        <v>1267</v>
      </c>
      <c r="Q409" s="76" t="s">
        <v>29</v>
      </c>
    </row>
    <row r="410" s="67" customFormat="1" ht="66" hidden="1" spans="1:17">
      <c r="A410" s="75">
        <v>58</v>
      </c>
      <c r="B410" s="76" t="s">
        <v>1133</v>
      </c>
      <c r="C410" s="76" t="s">
        <v>1263</v>
      </c>
      <c r="D410" s="76" t="s">
        <v>23</v>
      </c>
      <c r="E410" s="76" t="s">
        <v>1276</v>
      </c>
      <c r="F410" s="76" t="s">
        <v>25</v>
      </c>
      <c r="G410" s="88" t="s">
        <v>475</v>
      </c>
      <c r="H410" s="88" t="s">
        <v>476</v>
      </c>
      <c r="I410" s="76" t="s">
        <v>1277</v>
      </c>
      <c r="J410" s="76">
        <f t="shared" si="6"/>
        <v>5</v>
      </c>
      <c r="K410" s="76">
        <v>5</v>
      </c>
      <c r="L410" s="76"/>
      <c r="M410" s="76"/>
      <c r="N410" s="76">
        <v>135</v>
      </c>
      <c r="O410" s="79" t="s">
        <v>1278</v>
      </c>
      <c r="P410" s="79" t="s">
        <v>1267</v>
      </c>
      <c r="Q410" s="76" t="s">
        <v>29</v>
      </c>
    </row>
    <row r="411" s="67" customFormat="1" ht="66" hidden="1" spans="1:17">
      <c r="A411" s="75">
        <v>59</v>
      </c>
      <c r="B411" s="76" t="s">
        <v>1133</v>
      </c>
      <c r="C411" s="76" t="s">
        <v>1263</v>
      </c>
      <c r="D411" s="76" t="s">
        <v>23</v>
      </c>
      <c r="E411" s="76" t="s">
        <v>925</v>
      </c>
      <c r="F411" s="76" t="s">
        <v>25</v>
      </c>
      <c r="G411" s="88" t="s">
        <v>422</v>
      </c>
      <c r="H411" s="88" t="s">
        <v>475</v>
      </c>
      <c r="I411" s="76" t="s">
        <v>1279</v>
      </c>
      <c r="J411" s="76">
        <f t="shared" si="6"/>
        <v>10</v>
      </c>
      <c r="K411" s="76">
        <v>10</v>
      </c>
      <c r="L411" s="76"/>
      <c r="M411" s="76"/>
      <c r="N411" s="76">
        <v>14</v>
      </c>
      <c r="O411" s="79" t="s">
        <v>1280</v>
      </c>
      <c r="P411" s="79" t="s">
        <v>1267</v>
      </c>
      <c r="Q411" s="76" t="s">
        <v>29</v>
      </c>
    </row>
    <row r="412" s="67" customFormat="1" ht="66" hidden="1" spans="1:17">
      <c r="A412" s="75">
        <v>60</v>
      </c>
      <c r="B412" s="76" t="s">
        <v>1133</v>
      </c>
      <c r="C412" s="76" t="s">
        <v>1263</v>
      </c>
      <c r="D412" s="76" t="s">
        <v>23</v>
      </c>
      <c r="E412" s="76" t="s">
        <v>925</v>
      </c>
      <c r="F412" s="76" t="s">
        <v>25</v>
      </c>
      <c r="G412" s="88" t="s">
        <v>422</v>
      </c>
      <c r="H412" s="88" t="s">
        <v>475</v>
      </c>
      <c r="I412" s="76" t="s">
        <v>1281</v>
      </c>
      <c r="J412" s="76">
        <f t="shared" si="6"/>
        <v>15</v>
      </c>
      <c r="K412" s="76">
        <v>15</v>
      </c>
      <c r="L412" s="81"/>
      <c r="M412" s="81"/>
      <c r="N412" s="76">
        <v>9</v>
      </c>
      <c r="O412" s="79" t="s">
        <v>1280</v>
      </c>
      <c r="P412" s="79" t="s">
        <v>1267</v>
      </c>
      <c r="Q412" s="76" t="s">
        <v>29</v>
      </c>
    </row>
    <row r="413" s="67" customFormat="1" ht="49.5" hidden="1" spans="1:17">
      <c r="A413" s="75">
        <v>61</v>
      </c>
      <c r="B413" s="76" t="s">
        <v>1133</v>
      </c>
      <c r="C413" s="76" t="s">
        <v>1282</v>
      </c>
      <c r="D413" s="76" t="s">
        <v>23</v>
      </c>
      <c r="E413" s="76" t="s">
        <v>480</v>
      </c>
      <c r="F413" s="76" t="s">
        <v>25</v>
      </c>
      <c r="G413" s="88" t="s">
        <v>490</v>
      </c>
      <c r="H413" s="88" t="s">
        <v>462</v>
      </c>
      <c r="I413" s="76" t="s">
        <v>1283</v>
      </c>
      <c r="J413" s="76">
        <f t="shared" si="6"/>
        <v>18</v>
      </c>
      <c r="K413" s="76">
        <v>12</v>
      </c>
      <c r="L413" s="76"/>
      <c r="M413" s="76">
        <v>6</v>
      </c>
      <c r="N413" s="76">
        <v>4</v>
      </c>
      <c r="O413" s="79" t="s">
        <v>1284</v>
      </c>
      <c r="P413" s="79" t="s">
        <v>1285</v>
      </c>
      <c r="Q413" s="76" t="s">
        <v>29</v>
      </c>
    </row>
    <row r="414" s="67" customFormat="1" ht="49.5" hidden="1" spans="1:17">
      <c r="A414" s="75">
        <v>62</v>
      </c>
      <c r="B414" s="76" t="s">
        <v>1133</v>
      </c>
      <c r="C414" s="76" t="s">
        <v>1282</v>
      </c>
      <c r="D414" s="76" t="s">
        <v>23</v>
      </c>
      <c r="E414" s="76" t="s">
        <v>480</v>
      </c>
      <c r="F414" s="76" t="s">
        <v>25</v>
      </c>
      <c r="G414" s="88" t="s">
        <v>149</v>
      </c>
      <c r="H414" s="88" t="s">
        <v>423</v>
      </c>
      <c r="I414" s="76" t="s">
        <v>1286</v>
      </c>
      <c r="J414" s="76">
        <f t="shared" si="6"/>
        <v>11</v>
      </c>
      <c r="K414" s="76">
        <v>8</v>
      </c>
      <c r="L414" s="76"/>
      <c r="M414" s="76">
        <v>3</v>
      </c>
      <c r="N414" s="76">
        <v>5</v>
      </c>
      <c r="O414" s="79" t="s">
        <v>1287</v>
      </c>
      <c r="P414" s="79" t="s">
        <v>1285</v>
      </c>
      <c r="Q414" s="76" t="s">
        <v>29</v>
      </c>
    </row>
    <row r="415" s="67" customFormat="1" ht="49.5" hidden="1" spans="1:17">
      <c r="A415" s="75">
        <v>63</v>
      </c>
      <c r="B415" s="76" t="s">
        <v>1133</v>
      </c>
      <c r="C415" s="76" t="s">
        <v>1282</v>
      </c>
      <c r="D415" s="151" t="s">
        <v>650</v>
      </c>
      <c r="E415" s="76" t="s">
        <v>1288</v>
      </c>
      <c r="F415" s="76" t="s">
        <v>25</v>
      </c>
      <c r="G415" s="88" t="s">
        <v>164</v>
      </c>
      <c r="H415" s="88" t="s">
        <v>149</v>
      </c>
      <c r="I415" s="76" t="s">
        <v>1289</v>
      </c>
      <c r="J415" s="76">
        <f t="shared" si="6"/>
        <v>6</v>
      </c>
      <c r="K415" s="76">
        <v>6</v>
      </c>
      <c r="L415" s="76"/>
      <c r="M415" s="76"/>
      <c r="N415" s="76">
        <v>6</v>
      </c>
      <c r="O415" s="79" t="s">
        <v>1290</v>
      </c>
      <c r="P415" s="79" t="s">
        <v>1285</v>
      </c>
      <c r="Q415" s="76" t="s">
        <v>29</v>
      </c>
    </row>
    <row r="416" s="67" customFormat="1" ht="49.5" hidden="1" spans="1:17">
      <c r="A416" s="75">
        <v>64</v>
      </c>
      <c r="B416" s="76" t="s">
        <v>1133</v>
      </c>
      <c r="C416" s="76" t="s">
        <v>1282</v>
      </c>
      <c r="D416" s="76" t="s">
        <v>23</v>
      </c>
      <c r="E416" s="76" t="s">
        <v>480</v>
      </c>
      <c r="F416" s="76" t="s">
        <v>25</v>
      </c>
      <c r="G416" s="88" t="s">
        <v>489</v>
      </c>
      <c r="H416" s="88" t="s">
        <v>490</v>
      </c>
      <c r="I416" s="76" t="s">
        <v>1291</v>
      </c>
      <c r="J416" s="76">
        <f t="shared" si="6"/>
        <v>7</v>
      </c>
      <c r="K416" s="158">
        <v>5</v>
      </c>
      <c r="L416" s="81"/>
      <c r="M416" s="81">
        <v>2</v>
      </c>
      <c r="N416" s="76">
        <v>3</v>
      </c>
      <c r="O416" s="79" t="s">
        <v>1284</v>
      </c>
      <c r="P416" s="79" t="s">
        <v>1285</v>
      </c>
      <c r="Q416" s="76" t="s">
        <v>29</v>
      </c>
    </row>
    <row r="417" s="67" customFormat="1" ht="132" hidden="1" spans="1:17">
      <c r="A417" s="75">
        <v>65</v>
      </c>
      <c r="B417" s="76" t="s">
        <v>1133</v>
      </c>
      <c r="C417" s="76" t="s">
        <v>1292</v>
      </c>
      <c r="D417" s="76" t="s">
        <v>23</v>
      </c>
      <c r="E417" s="76" t="s">
        <v>480</v>
      </c>
      <c r="F417" s="76" t="s">
        <v>25</v>
      </c>
      <c r="G417" s="88" t="s">
        <v>149</v>
      </c>
      <c r="H417" s="88" t="s">
        <v>150</v>
      </c>
      <c r="I417" s="76" t="s">
        <v>1293</v>
      </c>
      <c r="J417" s="76">
        <f t="shared" si="6"/>
        <v>16</v>
      </c>
      <c r="K417" s="101">
        <v>14</v>
      </c>
      <c r="L417" s="101"/>
      <c r="M417" s="101">
        <v>2</v>
      </c>
      <c r="N417" s="76">
        <v>5</v>
      </c>
      <c r="O417" s="79" t="s">
        <v>1294</v>
      </c>
      <c r="P417" s="79" t="s">
        <v>1295</v>
      </c>
      <c r="Q417" s="76" t="s">
        <v>38</v>
      </c>
    </row>
    <row r="418" s="67" customFormat="1" ht="132" hidden="1" spans="1:17">
      <c r="A418" s="75">
        <v>66</v>
      </c>
      <c r="B418" s="76" t="s">
        <v>1133</v>
      </c>
      <c r="C418" s="76" t="s">
        <v>1292</v>
      </c>
      <c r="D418" s="76" t="s">
        <v>23</v>
      </c>
      <c r="E418" s="76" t="s">
        <v>480</v>
      </c>
      <c r="F418" s="76" t="s">
        <v>25</v>
      </c>
      <c r="G418" s="88" t="s">
        <v>149</v>
      </c>
      <c r="H418" s="88" t="s">
        <v>150</v>
      </c>
      <c r="I418" s="76" t="s">
        <v>1296</v>
      </c>
      <c r="J418" s="76">
        <f t="shared" si="6"/>
        <v>16</v>
      </c>
      <c r="K418" s="101">
        <v>14.5</v>
      </c>
      <c r="L418" s="101"/>
      <c r="M418" s="101">
        <v>1.5</v>
      </c>
      <c r="N418" s="76">
        <v>2</v>
      </c>
      <c r="O418" s="79" t="s">
        <v>1294</v>
      </c>
      <c r="P418" s="79" t="s">
        <v>1295</v>
      </c>
      <c r="Q418" s="76" t="s">
        <v>38</v>
      </c>
    </row>
    <row r="419" s="67" customFormat="1" ht="132" hidden="1" spans="1:17">
      <c r="A419" s="75">
        <v>67</v>
      </c>
      <c r="B419" s="76" t="s">
        <v>1133</v>
      </c>
      <c r="C419" s="76" t="s">
        <v>1292</v>
      </c>
      <c r="D419" s="76" t="s">
        <v>23</v>
      </c>
      <c r="E419" s="76" t="s">
        <v>480</v>
      </c>
      <c r="F419" s="76" t="s">
        <v>25</v>
      </c>
      <c r="G419" s="88" t="s">
        <v>149</v>
      </c>
      <c r="H419" s="88" t="s">
        <v>423</v>
      </c>
      <c r="I419" s="76" t="s">
        <v>1297</v>
      </c>
      <c r="J419" s="76">
        <f t="shared" si="6"/>
        <v>16</v>
      </c>
      <c r="K419" s="101">
        <v>15.4</v>
      </c>
      <c r="L419" s="101"/>
      <c r="M419" s="101">
        <v>0.6</v>
      </c>
      <c r="N419" s="76">
        <v>3</v>
      </c>
      <c r="O419" s="79" t="s">
        <v>1294</v>
      </c>
      <c r="P419" s="79" t="s">
        <v>1295</v>
      </c>
      <c r="Q419" s="76" t="s">
        <v>38</v>
      </c>
    </row>
    <row r="420" s="67" customFormat="1" ht="132" hidden="1" spans="1:17">
      <c r="A420" s="75">
        <v>68</v>
      </c>
      <c r="B420" s="76" t="s">
        <v>1133</v>
      </c>
      <c r="C420" s="76" t="s">
        <v>1292</v>
      </c>
      <c r="D420" s="76" t="s">
        <v>23</v>
      </c>
      <c r="E420" s="76" t="s">
        <v>480</v>
      </c>
      <c r="F420" s="76" t="s">
        <v>25</v>
      </c>
      <c r="G420" s="88" t="s">
        <v>462</v>
      </c>
      <c r="H420" s="88" t="s">
        <v>150</v>
      </c>
      <c r="I420" s="76" t="s">
        <v>1298</v>
      </c>
      <c r="J420" s="76">
        <f t="shared" si="6"/>
        <v>17.5</v>
      </c>
      <c r="K420" s="101">
        <v>15</v>
      </c>
      <c r="L420" s="101"/>
      <c r="M420" s="101">
        <v>2.5</v>
      </c>
      <c r="N420" s="76">
        <v>5</v>
      </c>
      <c r="O420" s="79" t="s">
        <v>1294</v>
      </c>
      <c r="P420" s="79" t="s">
        <v>1295</v>
      </c>
      <c r="Q420" s="76" t="s">
        <v>29</v>
      </c>
    </row>
    <row r="421" s="67" customFormat="1" ht="132" hidden="1" spans="1:17">
      <c r="A421" s="75">
        <v>69</v>
      </c>
      <c r="B421" s="76" t="s">
        <v>1133</v>
      </c>
      <c r="C421" s="76" t="s">
        <v>1292</v>
      </c>
      <c r="D421" s="76" t="s">
        <v>23</v>
      </c>
      <c r="E421" s="76" t="s">
        <v>480</v>
      </c>
      <c r="F421" s="76" t="s">
        <v>25</v>
      </c>
      <c r="G421" s="88" t="s">
        <v>462</v>
      </c>
      <c r="H421" s="88" t="s">
        <v>150</v>
      </c>
      <c r="I421" s="76" t="s">
        <v>1299</v>
      </c>
      <c r="J421" s="76">
        <f t="shared" si="6"/>
        <v>8.5</v>
      </c>
      <c r="K421" s="101">
        <v>8</v>
      </c>
      <c r="L421" s="101"/>
      <c r="M421" s="101">
        <v>0.5</v>
      </c>
      <c r="N421" s="76">
        <v>3</v>
      </c>
      <c r="O421" s="79" t="s">
        <v>1294</v>
      </c>
      <c r="P421" s="79" t="s">
        <v>1295</v>
      </c>
      <c r="Q421" s="76" t="s">
        <v>29</v>
      </c>
    </row>
    <row r="422" s="67" customFormat="1" ht="99" hidden="1" spans="1:17">
      <c r="A422" s="75">
        <v>70</v>
      </c>
      <c r="B422" s="76" t="s">
        <v>1133</v>
      </c>
      <c r="C422" s="76" t="s">
        <v>1292</v>
      </c>
      <c r="D422" s="76" t="s">
        <v>23</v>
      </c>
      <c r="E422" s="76" t="s">
        <v>332</v>
      </c>
      <c r="F422" s="76" t="s">
        <v>25</v>
      </c>
      <c r="G422" s="88" t="s">
        <v>462</v>
      </c>
      <c r="H422" s="88" t="s">
        <v>150</v>
      </c>
      <c r="I422" s="76" t="s">
        <v>1300</v>
      </c>
      <c r="J422" s="76">
        <f t="shared" si="6"/>
        <v>15</v>
      </c>
      <c r="K422" s="76">
        <v>13</v>
      </c>
      <c r="L422" s="76"/>
      <c r="M422" s="76">
        <v>2</v>
      </c>
      <c r="N422" s="76">
        <v>33</v>
      </c>
      <c r="O422" s="79" t="s">
        <v>1301</v>
      </c>
      <c r="P422" s="79" t="s">
        <v>1295</v>
      </c>
      <c r="Q422" s="76" t="s">
        <v>29</v>
      </c>
    </row>
    <row r="423" s="67" customFormat="1" ht="115.5" hidden="1" spans="1:17">
      <c r="A423" s="75">
        <v>71</v>
      </c>
      <c r="B423" s="76" t="s">
        <v>1133</v>
      </c>
      <c r="C423" s="76" t="s">
        <v>1302</v>
      </c>
      <c r="D423" s="76" t="s">
        <v>23</v>
      </c>
      <c r="E423" s="76" t="s">
        <v>1303</v>
      </c>
      <c r="F423" s="76" t="s">
        <v>25</v>
      </c>
      <c r="G423" s="88" t="s">
        <v>509</v>
      </c>
      <c r="H423" s="88" t="s">
        <v>489</v>
      </c>
      <c r="I423" s="76" t="s">
        <v>1304</v>
      </c>
      <c r="J423" s="76">
        <f t="shared" si="6"/>
        <v>15.1</v>
      </c>
      <c r="K423" s="76">
        <v>15</v>
      </c>
      <c r="L423" s="76"/>
      <c r="M423" s="76">
        <v>0.1</v>
      </c>
      <c r="N423" s="76">
        <v>10</v>
      </c>
      <c r="O423" s="155" t="s">
        <v>1305</v>
      </c>
      <c r="P423" s="155" t="s">
        <v>28</v>
      </c>
      <c r="Q423" s="76" t="s">
        <v>38</v>
      </c>
    </row>
    <row r="424" s="67" customFormat="1" ht="115.5" hidden="1" spans="1:17">
      <c r="A424" s="75">
        <v>72</v>
      </c>
      <c r="B424" s="76" t="s">
        <v>1133</v>
      </c>
      <c r="C424" s="76" t="s">
        <v>1302</v>
      </c>
      <c r="D424" s="76" t="s">
        <v>23</v>
      </c>
      <c r="E424" s="76" t="s">
        <v>480</v>
      </c>
      <c r="F424" s="76" t="s">
        <v>25</v>
      </c>
      <c r="G424" s="88" t="s">
        <v>149</v>
      </c>
      <c r="H424" s="88" t="s">
        <v>423</v>
      </c>
      <c r="I424" s="76" t="s">
        <v>1306</v>
      </c>
      <c r="J424" s="76">
        <f t="shared" si="6"/>
        <v>15.2</v>
      </c>
      <c r="K424" s="76">
        <v>15</v>
      </c>
      <c r="L424" s="76"/>
      <c r="M424" s="76">
        <v>0.2</v>
      </c>
      <c r="N424" s="76">
        <v>10</v>
      </c>
      <c r="O424" s="155" t="s">
        <v>1305</v>
      </c>
      <c r="P424" s="155" t="s">
        <v>28</v>
      </c>
      <c r="Q424" s="76" t="s">
        <v>38</v>
      </c>
    </row>
    <row r="425" s="67" customFormat="1" ht="99" hidden="1" spans="1:17">
      <c r="A425" s="75">
        <v>73</v>
      </c>
      <c r="B425" s="76" t="s">
        <v>1133</v>
      </c>
      <c r="C425" s="76" t="s">
        <v>1302</v>
      </c>
      <c r="D425" s="76" t="s">
        <v>23</v>
      </c>
      <c r="E425" s="76" t="s">
        <v>1307</v>
      </c>
      <c r="F425" s="76" t="s">
        <v>25</v>
      </c>
      <c r="G425" s="88" t="s">
        <v>149</v>
      </c>
      <c r="H425" s="88" t="s">
        <v>423</v>
      </c>
      <c r="I425" s="76" t="s">
        <v>1308</v>
      </c>
      <c r="J425" s="76">
        <f t="shared" si="6"/>
        <v>6.2</v>
      </c>
      <c r="K425" s="76">
        <v>6</v>
      </c>
      <c r="L425" s="76"/>
      <c r="M425" s="76">
        <v>0.2</v>
      </c>
      <c r="N425" s="76">
        <v>9</v>
      </c>
      <c r="O425" s="155" t="s">
        <v>1309</v>
      </c>
      <c r="P425" s="155" t="s">
        <v>28</v>
      </c>
      <c r="Q425" s="76" t="s">
        <v>29</v>
      </c>
    </row>
    <row r="426" s="67" customFormat="1" ht="99" hidden="1" spans="1:17">
      <c r="A426" s="75">
        <v>74</v>
      </c>
      <c r="B426" s="76" t="s">
        <v>1133</v>
      </c>
      <c r="C426" s="76" t="s">
        <v>1302</v>
      </c>
      <c r="D426" s="76" t="s">
        <v>23</v>
      </c>
      <c r="E426" s="76" t="s">
        <v>1307</v>
      </c>
      <c r="F426" s="76" t="s">
        <v>25</v>
      </c>
      <c r="G426" s="88" t="s">
        <v>149</v>
      </c>
      <c r="H426" s="88" t="s">
        <v>423</v>
      </c>
      <c r="I426" s="76" t="s">
        <v>1310</v>
      </c>
      <c r="J426" s="76">
        <f t="shared" si="6"/>
        <v>6.7</v>
      </c>
      <c r="K426" s="76">
        <v>6.5</v>
      </c>
      <c r="L426" s="76"/>
      <c r="M426" s="76">
        <v>0.2</v>
      </c>
      <c r="N426" s="76">
        <v>10</v>
      </c>
      <c r="O426" s="155" t="s">
        <v>1311</v>
      </c>
      <c r="P426" s="155" t="s">
        <v>28</v>
      </c>
      <c r="Q426" s="76" t="s">
        <v>29</v>
      </c>
    </row>
    <row r="427" s="67" customFormat="1" ht="82.5" hidden="1" spans="1:17">
      <c r="A427" s="75">
        <v>75</v>
      </c>
      <c r="B427" s="76" t="s">
        <v>1133</v>
      </c>
      <c r="C427" s="76" t="s">
        <v>1312</v>
      </c>
      <c r="D427" s="76" t="s">
        <v>23</v>
      </c>
      <c r="E427" s="76" t="s">
        <v>1313</v>
      </c>
      <c r="F427" s="76" t="s">
        <v>64</v>
      </c>
      <c r="G427" s="76">
        <v>2020.09</v>
      </c>
      <c r="H427" s="88" t="s">
        <v>149</v>
      </c>
      <c r="I427" s="76" t="s">
        <v>1314</v>
      </c>
      <c r="J427" s="76">
        <f t="shared" si="6"/>
        <v>18</v>
      </c>
      <c r="K427" s="76">
        <v>18</v>
      </c>
      <c r="L427" s="76"/>
      <c r="M427" s="76"/>
      <c r="N427" s="76">
        <v>6</v>
      </c>
      <c r="O427" s="79" t="s">
        <v>1315</v>
      </c>
      <c r="P427" s="79" t="s">
        <v>1316</v>
      </c>
      <c r="Q427" s="76" t="s">
        <v>38</v>
      </c>
    </row>
    <row r="428" s="67" customFormat="1" ht="99" hidden="1" spans="1:17">
      <c r="A428" s="75">
        <v>76</v>
      </c>
      <c r="B428" s="76" t="s">
        <v>1133</v>
      </c>
      <c r="C428" s="76" t="s">
        <v>1312</v>
      </c>
      <c r="D428" s="76" t="s">
        <v>23</v>
      </c>
      <c r="E428" s="76" t="s">
        <v>209</v>
      </c>
      <c r="F428" s="76" t="s">
        <v>64</v>
      </c>
      <c r="G428" s="88" t="s">
        <v>149</v>
      </c>
      <c r="H428" s="76">
        <v>2020.11</v>
      </c>
      <c r="I428" s="76" t="s">
        <v>1317</v>
      </c>
      <c r="J428" s="76">
        <f t="shared" si="6"/>
        <v>6</v>
      </c>
      <c r="K428" s="76">
        <v>6</v>
      </c>
      <c r="L428" s="76"/>
      <c r="M428" s="76"/>
      <c r="N428" s="76">
        <v>7</v>
      </c>
      <c r="O428" s="79" t="s">
        <v>1318</v>
      </c>
      <c r="P428" s="79" t="s">
        <v>1316</v>
      </c>
      <c r="Q428" s="76" t="s">
        <v>38</v>
      </c>
    </row>
    <row r="429" s="67" customFormat="1" ht="82.5" hidden="1" spans="1:17">
      <c r="A429" s="75">
        <v>77</v>
      </c>
      <c r="B429" s="76" t="s">
        <v>1133</v>
      </c>
      <c r="C429" s="76" t="s">
        <v>1312</v>
      </c>
      <c r="D429" s="76" t="s">
        <v>23</v>
      </c>
      <c r="E429" s="76" t="s">
        <v>480</v>
      </c>
      <c r="F429" s="76" t="s">
        <v>25</v>
      </c>
      <c r="G429" s="88" t="s">
        <v>149</v>
      </c>
      <c r="H429" s="76">
        <v>2020.11</v>
      </c>
      <c r="I429" s="76" t="s">
        <v>1319</v>
      </c>
      <c r="J429" s="76">
        <f t="shared" si="6"/>
        <v>12</v>
      </c>
      <c r="K429" s="76">
        <v>11.9</v>
      </c>
      <c r="L429" s="76"/>
      <c r="M429" s="76">
        <v>0.1</v>
      </c>
      <c r="N429" s="76">
        <v>7</v>
      </c>
      <c r="O429" s="79" t="s">
        <v>1231</v>
      </c>
      <c r="P429" s="79" t="s">
        <v>1316</v>
      </c>
      <c r="Q429" s="76" t="s">
        <v>38</v>
      </c>
    </row>
    <row r="430" s="67" customFormat="1" ht="82.5" hidden="1" spans="1:17">
      <c r="A430" s="75">
        <v>78</v>
      </c>
      <c r="B430" s="76" t="s">
        <v>1133</v>
      </c>
      <c r="C430" s="76" t="s">
        <v>1312</v>
      </c>
      <c r="D430" s="76" t="s">
        <v>23</v>
      </c>
      <c r="E430" s="76" t="s">
        <v>480</v>
      </c>
      <c r="F430" s="76" t="s">
        <v>25</v>
      </c>
      <c r="G430" s="88" t="s">
        <v>149</v>
      </c>
      <c r="H430" s="76">
        <v>2020.11</v>
      </c>
      <c r="I430" s="76" t="s">
        <v>1320</v>
      </c>
      <c r="J430" s="76">
        <f t="shared" si="6"/>
        <v>11</v>
      </c>
      <c r="K430" s="76">
        <v>10.9</v>
      </c>
      <c r="L430" s="76"/>
      <c r="M430" s="76">
        <v>0.1</v>
      </c>
      <c r="N430" s="76">
        <v>6</v>
      </c>
      <c r="O430" s="79" t="s">
        <v>1231</v>
      </c>
      <c r="P430" s="79" t="s">
        <v>1316</v>
      </c>
      <c r="Q430" s="76" t="s">
        <v>38</v>
      </c>
    </row>
    <row r="431" s="67" customFormat="1" ht="82.5" hidden="1" spans="1:17">
      <c r="A431" s="75">
        <v>79</v>
      </c>
      <c r="B431" s="76" t="s">
        <v>1133</v>
      </c>
      <c r="C431" s="76" t="s">
        <v>1312</v>
      </c>
      <c r="D431" s="76" t="s">
        <v>23</v>
      </c>
      <c r="E431" s="76" t="s">
        <v>480</v>
      </c>
      <c r="F431" s="76" t="s">
        <v>25</v>
      </c>
      <c r="G431" s="88" t="s">
        <v>150</v>
      </c>
      <c r="H431" s="88" t="s">
        <v>423</v>
      </c>
      <c r="I431" s="76" t="s">
        <v>1321</v>
      </c>
      <c r="J431" s="76">
        <f t="shared" si="6"/>
        <v>13</v>
      </c>
      <c r="K431" s="76">
        <v>12.9</v>
      </c>
      <c r="L431" s="76"/>
      <c r="M431" s="76">
        <v>0.1</v>
      </c>
      <c r="N431" s="76">
        <v>14</v>
      </c>
      <c r="O431" s="79" t="s">
        <v>1231</v>
      </c>
      <c r="P431" s="79" t="s">
        <v>1316</v>
      </c>
      <c r="Q431" s="76" t="s">
        <v>38</v>
      </c>
    </row>
    <row r="432" s="67" customFormat="1" ht="82.5" hidden="1" spans="1:17">
      <c r="A432" s="75">
        <v>80</v>
      </c>
      <c r="B432" s="76" t="s">
        <v>1133</v>
      </c>
      <c r="C432" s="76" t="s">
        <v>1312</v>
      </c>
      <c r="D432" s="76" t="s">
        <v>23</v>
      </c>
      <c r="E432" s="76" t="s">
        <v>480</v>
      </c>
      <c r="F432" s="76" t="s">
        <v>199</v>
      </c>
      <c r="G432" s="88" t="s">
        <v>150</v>
      </c>
      <c r="H432" s="88" t="s">
        <v>423</v>
      </c>
      <c r="I432" s="76" t="s">
        <v>1322</v>
      </c>
      <c r="J432" s="76">
        <f t="shared" si="6"/>
        <v>16</v>
      </c>
      <c r="K432" s="76">
        <v>15.8</v>
      </c>
      <c r="L432" s="76"/>
      <c r="M432" s="76">
        <v>0.2</v>
      </c>
      <c r="N432" s="76">
        <v>36</v>
      </c>
      <c r="O432" s="79" t="s">
        <v>1231</v>
      </c>
      <c r="P432" s="79" t="s">
        <v>1316</v>
      </c>
      <c r="Q432" s="76" t="s">
        <v>29</v>
      </c>
    </row>
    <row r="433" s="67" customFormat="1" ht="49.5" hidden="1" spans="1:17">
      <c r="A433" s="75">
        <v>81</v>
      </c>
      <c r="B433" s="76" t="s">
        <v>1133</v>
      </c>
      <c r="C433" s="76" t="s">
        <v>1323</v>
      </c>
      <c r="D433" s="76" t="s">
        <v>23</v>
      </c>
      <c r="E433" s="76" t="s">
        <v>1324</v>
      </c>
      <c r="F433" s="76" t="s">
        <v>25</v>
      </c>
      <c r="G433" s="88" t="s">
        <v>475</v>
      </c>
      <c r="H433" s="88" t="s">
        <v>149</v>
      </c>
      <c r="I433" s="76" t="s">
        <v>1325</v>
      </c>
      <c r="J433" s="76">
        <f t="shared" si="6"/>
        <v>10</v>
      </c>
      <c r="K433" s="76">
        <v>10</v>
      </c>
      <c r="L433" s="76"/>
      <c r="M433" s="76"/>
      <c r="N433" s="76">
        <v>5</v>
      </c>
      <c r="O433" s="79" t="s">
        <v>1326</v>
      </c>
      <c r="P433" s="79" t="s">
        <v>1197</v>
      </c>
      <c r="Q433" s="76" t="s">
        <v>29</v>
      </c>
    </row>
    <row r="434" s="67" customFormat="1" ht="49.5" hidden="1" spans="1:17">
      <c r="A434" s="75">
        <v>82</v>
      </c>
      <c r="B434" s="76" t="s">
        <v>1133</v>
      </c>
      <c r="C434" s="76" t="s">
        <v>1323</v>
      </c>
      <c r="D434" s="76" t="s">
        <v>23</v>
      </c>
      <c r="E434" s="76" t="s">
        <v>1327</v>
      </c>
      <c r="F434" s="76" t="s">
        <v>25</v>
      </c>
      <c r="G434" s="88" t="s">
        <v>490</v>
      </c>
      <c r="H434" s="88" t="s">
        <v>149</v>
      </c>
      <c r="I434" s="76" t="s">
        <v>1328</v>
      </c>
      <c r="J434" s="76">
        <f t="shared" si="6"/>
        <v>15</v>
      </c>
      <c r="K434" s="76">
        <v>15</v>
      </c>
      <c r="L434" s="76"/>
      <c r="M434" s="76"/>
      <c r="N434" s="76">
        <v>4</v>
      </c>
      <c r="O434" s="79" t="s">
        <v>1329</v>
      </c>
      <c r="P434" s="79" t="s">
        <v>1330</v>
      </c>
      <c r="Q434" s="76" t="s">
        <v>29</v>
      </c>
    </row>
    <row r="435" s="67" customFormat="1" ht="82.5" hidden="1" spans="1:17">
      <c r="A435" s="75">
        <v>83</v>
      </c>
      <c r="B435" s="76" t="s">
        <v>1133</v>
      </c>
      <c r="C435" s="76" t="s">
        <v>1323</v>
      </c>
      <c r="D435" s="76" t="s">
        <v>23</v>
      </c>
      <c r="E435" s="76" t="s">
        <v>89</v>
      </c>
      <c r="F435" s="76" t="s">
        <v>64</v>
      </c>
      <c r="G435" s="160">
        <v>2020.3</v>
      </c>
      <c r="H435" s="101">
        <v>2020.5</v>
      </c>
      <c r="I435" s="76" t="s">
        <v>1331</v>
      </c>
      <c r="J435" s="76">
        <f t="shared" si="6"/>
        <v>12</v>
      </c>
      <c r="K435" s="76">
        <v>12</v>
      </c>
      <c r="L435" s="76"/>
      <c r="M435" s="76"/>
      <c r="N435" s="76">
        <v>13</v>
      </c>
      <c r="O435" s="79" t="s">
        <v>1332</v>
      </c>
      <c r="P435" s="79" t="s">
        <v>1197</v>
      </c>
      <c r="Q435" s="76" t="s">
        <v>29</v>
      </c>
    </row>
    <row r="436" s="67" customFormat="1" ht="99" hidden="1" spans="1:17">
      <c r="A436" s="75">
        <v>84</v>
      </c>
      <c r="B436" s="76" t="s">
        <v>1133</v>
      </c>
      <c r="C436" s="76" t="s">
        <v>1323</v>
      </c>
      <c r="D436" s="76" t="s">
        <v>23</v>
      </c>
      <c r="E436" s="76" t="s">
        <v>480</v>
      </c>
      <c r="F436" s="76" t="s">
        <v>25</v>
      </c>
      <c r="G436" s="159">
        <v>2020.1</v>
      </c>
      <c r="H436" s="101">
        <v>2019.12</v>
      </c>
      <c r="I436" s="76" t="s">
        <v>1333</v>
      </c>
      <c r="J436" s="76">
        <f t="shared" si="6"/>
        <v>14.2</v>
      </c>
      <c r="K436" s="76">
        <v>14</v>
      </c>
      <c r="L436" s="76"/>
      <c r="M436" s="76">
        <v>0.2</v>
      </c>
      <c r="N436" s="76">
        <v>3</v>
      </c>
      <c r="O436" s="79" t="s">
        <v>1334</v>
      </c>
      <c r="P436" s="79" t="s">
        <v>1335</v>
      </c>
      <c r="Q436" s="76" t="s">
        <v>38</v>
      </c>
    </row>
    <row r="437" s="67" customFormat="1" ht="82.5" hidden="1" spans="1:17">
      <c r="A437" s="75">
        <v>85</v>
      </c>
      <c r="B437" s="76" t="s">
        <v>1133</v>
      </c>
      <c r="C437" s="76" t="s">
        <v>1323</v>
      </c>
      <c r="D437" s="151" t="s">
        <v>650</v>
      </c>
      <c r="E437" s="76" t="s">
        <v>1336</v>
      </c>
      <c r="F437" s="76" t="s">
        <v>25</v>
      </c>
      <c r="G437" s="88" t="s">
        <v>149</v>
      </c>
      <c r="H437" s="88" t="s">
        <v>423</v>
      </c>
      <c r="I437" s="76" t="s">
        <v>1337</v>
      </c>
      <c r="J437" s="76">
        <f t="shared" si="6"/>
        <v>17.1</v>
      </c>
      <c r="K437" s="158">
        <v>17</v>
      </c>
      <c r="L437" s="81"/>
      <c r="M437" s="81">
        <v>0.1</v>
      </c>
      <c r="N437" s="76">
        <v>48</v>
      </c>
      <c r="O437" s="79" t="s">
        <v>1338</v>
      </c>
      <c r="P437" s="79" t="s">
        <v>1339</v>
      </c>
      <c r="Q437" s="76" t="s">
        <v>70</v>
      </c>
    </row>
    <row r="438" s="67" customFormat="1" ht="99" hidden="1" spans="1:17">
      <c r="A438" s="75">
        <v>86</v>
      </c>
      <c r="B438" s="76" t="s">
        <v>1133</v>
      </c>
      <c r="C438" s="76" t="s">
        <v>1340</v>
      </c>
      <c r="D438" s="76" t="s">
        <v>23</v>
      </c>
      <c r="E438" s="76" t="s">
        <v>40</v>
      </c>
      <c r="F438" s="76" t="s">
        <v>25</v>
      </c>
      <c r="G438" s="88" t="s">
        <v>462</v>
      </c>
      <c r="H438" s="88" t="s">
        <v>423</v>
      </c>
      <c r="I438" s="76" t="s">
        <v>1341</v>
      </c>
      <c r="J438" s="76">
        <f t="shared" si="6"/>
        <v>19.5</v>
      </c>
      <c r="K438" s="101">
        <v>19</v>
      </c>
      <c r="L438" s="101"/>
      <c r="M438" s="101">
        <v>0.5</v>
      </c>
      <c r="N438" s="76">
        <v>5</v>
      </c>
      <c r="O438" s="79" t="s">
        <v>1202</v>
      </c>
      <c r="P438" s="79" t="s">
        <v>1342</v>
      </c>
      <c r="Q438" s="76" t="s">
        <v>38</v>
      </c>
    </row>
    <row r="439" s="67" customFormat="1" ht="115.5" hidden="1" spans="1:17">
      <c r="A439" s="75">
        <v>87</v>
      </c>
      <c r="B439" s="76" t="s">
        <v>1133</v>
      </c>
      <c r="C439" s="76" t="s">
        <v>1340</v>
      </c>
      <c r="D439" s="76" t="s">
        <v>23</v>
      </c>
      <c r="E439" s="76" t="s">
        <v>40</v>
      </c>
      <c r="F439" s="76" t="s">
        <v>25</v>
      </c>
      <c r="G439" s="88" t="s">
        <v>462</v>
      </c>
      <c r="H439" s="88" t="s">
        <v>423</v>
      </c>
      <c r="I439" s="76" t="s">
        <v>1343</v>
      </c>
      <c r="J439" s="76">
        <f t="shared" si="6"/>
        <v>15</v>
      </c>
      <c r="K439" s="101">
        <v>13</v>
      </c>
      <c r="L439" s="101"/>
      <c r="M439" s="101">
        <v>2</v>
      </c>
      <c r="N439" s="76">
        <v>9</v>
      </c>
      <c r="O439" s="79" t="s">
        <v>1344</v>
      </c>
      <c r="P439" s="79" t="s">
        <v>28</v>
      </c>
      <c r="Q439" s="76" t="s">
        <v>38</v>
      </c>
    </row>
    <row r="440" s="67" customFormat="1" ht="115.5" hidden="1" spans="1:17">
      <c r="A440" s="75">
        <v>88</v>
      </c>
      <c r="B440" s="76" t="s">
        <v>1133</v>
      </c>
      <c r="C440" s="76" t="s">
        <v>1340</v>
      </c>
      <c r="D440" s="76" t="s">
        <v>23</v>
      </c>
      <c r="E440" s="76" t="s">
        <v>40</v>
      </c>
      <c r="F440" s="76" t="s">
        <v>25</v>
      </c>
      <c r="G440" s="88" t="s">
        <v>149</v>
      </c>
      <c r="H440" s="88" t="s">
        <v>423</v>
      </c>
      <c r="I440" s="76" t="s">
        <v>1345</v>
      </c>
      <c r="J440" s="76">
        <f t="shared" si="6"/>
        <v>12</v>
      </c>
      <c r="K440" s="101">
        <v>11</v>
      </c>
      <c r="L440" s="101"/>
      <c r="M440" s="101">
        <v>1</v>
      </c>
      <c r="N440" s="76">
        <v>16</v>
      </c>
      <c r="O440" s="79" t="s">
        <v>1346</v>
      </c>
      <c r="P440" s="79" t="s">
        <v>28</v>
      </c>
      <c r="Q440" s="76" t="s">
        <v>38</v>
      </c>
    </row>
    <row r="441" s="67" customFormat="1" ht="115.5" hidden="1" spans="1:17">
      <c r="A441" s="75">
        <v>89</v>
      </c>
      <c r="B441" s="76" t="s">
        <v>1133</v>
      </c>
      <c r="C441" s="76" t="s">
        <v>1340</v>
      </c>
      <c r="D441" s="76" t="s">
        <v>23</v>
      </c>
      <c r="E441" s="76" t="s">
        <v>40</v>
      </c>
      <c r="F441" s="76" t="s">
        <v>25</v>
      </c>
      <c r="G441" s="88" t="s">
        <v>149</v>
      </c>
      <c r="H441" s="88" t="s">
        <v>423</v>
      </c>
      <c r="I441" s="76" t="s">
        <v>1347</v>
      </c>
      <c r="J441" s="76">
        <f t="shared" si="6"/>
        <v>10</v>
      </c>
      <c r="K441" s="101">
        <v>9</v>
      </c>
      <c r="L441" s="101"/>
      <c r="M441" s="101">
        <v>1</v>
      </c>
      <c r="N441" s="76">
        <v>12</v>
      </c>
      <c r="O441" s="79" t="s">
        <v>1346</v>
      </c>
      <c r="P441" s="79" t="s">
        <v>28</v>
      </c>
      <c r="Q441" s="76" t="s">
        <v>38</v>
      </c>
    </row>
    <row r="442" s="69" customFormat="1" ht="148.5" hidden="1" spans="1:17">
      <c r="A442" s="77">
        <v>1</v>
      </c>
      <c r="B442" s="78" t="s">
        <v>1348</v>
      </c>
      <c r="C442" s="161" t="s">
        <v>1349</v>
      </c>
      <c r="D442" s="161" t="s">
        <v>23</v>
      </c>
      <c r="E442" s="161" t="s">
        <v>1350</v>
      </c>
      <c r="F442" s="161" t="s">
        <v>25</v>
      </c>
      <c r="G442" s="161">
        <v>2020.1</v>
      </c>
      <c r="H442" s="161">
        <v>2020.02</v>
      </c>
      <c r="I442" s="162" t="s">
        <v>1351</v>
      </c>
      <c r="J442" s="161">
        <v>5</v>
      </c>
      <c r="K442" s="161">
        <v>5</v>
      </c>
      <c r="L442" s="161"/>
      <c r="M442" s="161">
        <v>0</v>
      </c>
      <c r="N442" s="161">
        <v>22</v>
      </c>
      <c r="O442" s="163" t="s">
        <v>1352</v>
      </c>
      <c r="P442" s="163" t="s">
        <v>1353</v>
      </c>
      <c r="Q442" s="161" t="s">
        <v>29</v>
      </c>
    </row>
    <row r="443" s="70" customFormat="1" ht="132" hidden="1" spans="1:17">
      <c r="A443" s="77">
        <v>2</v>
      </c>
      <c r="B443" s="78" t="s">
        <v>1348</v>
      </c>
      <c r="C443" s="78" t="s">
        <v>1349</v>
      </c>
      <c r="D443" s="78" t="s">
        <v>23</v>
      </c>
      <c r="E443" s="78" t="s">
        <v>480</v>
      </c>
      <c r="F443" s="78" t="s">
        <v>25</v>
      </c>
      <c r="G443" s="78">
        <v>2020.1</v>
      </c>
      <c r="H443" s="78">
        <v>2020.12</v>
      </c>
      <c r="I443" s="164" t="s">
        <v>1354</v>
      </c>
      <c r="J443" s="78">
        <v>5</v>
      </c>
      <c r="K443" s="78">
        <v>5</v>
      </c>
      <c r="L443" s="78"/>
      <c r="M443" s="78"/>
      <c r="N443" s="78">
        <v>4</v>
      </c>
      <c r="O443" s="82" t="s">
        <v>1355</v>
      </c>
      <c r="P443" s="82" t="s">
        <v>1356</v>
      </c>
      <c r="Q443" s="78" t="s">
        <v>70</v>
      </c>
    </row>
    <row r="444" s="70" customFormat="1" ht="99" hidden="1" spans="1:17">
      <c r="A444" s="77">
        <v>3</v>
      </c>
      <c r="B444" s="78" t="s">
        <v>1348</v>
      </c>
      <c r="C444" s="78" t="s">
        <v>1349</v>
      </c>
      <c r="D444" s="78" t="s">
        <v>650</v>
      </c>
      <c r="E444" s="78" t="s">
        <v>1357</v>
      </c>
      <c r="F444" s="78" t="s">
        <v>25</v>
      </c>
      <c r="G444" s="78" t="s">
        <v>548</v>
      </c>
      <c r="H444" s="78" t="s">
        <v>423</v>
      </c>
      <c r="I444" s="164" t="s">
        <v>1358</v>
      </c>
      <c r="J444" s="78">
        <v>10</v>
      </c>
      <c r="K444" s="78">
        <v>10</v>
      </c>
      <c r="L444" s="78"/>
      <c r="M444" s="78">
        <v>0</v>
      </c>
      <c r="N444" s="78">
        <v>35</v>
      </c>
      <c r="O444" s="82" t="s">
        <v>1359</v>
      </c>
      <c r="P444" s="82" t="s">
        <v>1360</v>
      </c>
      <c r="Q444" s="78" t="s">
        <v>70</v>
      </c>
    </row>
    <row r="445" s="70" customFormat="1" ht="132" hidden="1" spans="1:17">
      <c r="A445" s="77">
        <v>4</v>
      </c>
      <c r="B445" s="78" t="s">
        <v>1348</v>
      </c>
      <c r="C445" s="78" t="s">
        <v>1349</v>
      </c>
      <c r="D445" s="78" t="s">
        <v>23</v>
      </c>
      <c r="E445" s="78" t="s">
        <v>480</v>
      </c>
      <c r="F445" s="161" t="s">
        <v>25</v>
      </c>
      <c r="G445" s="78" t="s">
        <v>548</v>
      </c>
      <c r="H445" s="78" t="s">
        <v>423</v>
      </c>
      <c r="I445" s="164" t="s">
        <v>1361</v>
      </c>
      <c r="J445" s="78">
        <v>15</v>
      </c>
      <c r="K445" s="78">
        <v>15</v>
      </c>
      <c r="L445" s="78"/>
      <c r="M445" s="78">
        <v>0</v>
      </c>
      <c r="N445" s="78">
        <v>4</v>
      </c>
      <c r="O445" s="82" t="s">
        <v>1362</v>
      </c>
      <c r="P445" s="82" t="s">
        <v>182</v>
      </c>
      <c r="Q445" s="161" t="s">
        <v>29</v>
      </c>
    </row>
    <row r="446" s="70" customFormat="1" ht="99" hidden="1" spans="1:17">
      <c r="A446" s="77">
        <v>5</v>
      </c>
      <c r="B446" s="78" t="s">
        <v>1348</v>
      </c>
      <c r="C446" s="78" t="s">
        <v>1363</v>
      </c>
      <c r="D446" s="78" t="s">
        <v>23</v>
      </c>
      <c r="E446" s="78" t="s">
        <v>480</v>
      </c>
      <c r="F446" s="78" t="s">
        <v>25</v>
      </c>
      <c r="G446" s="149" t="s">
        <v>490</v>
      </c>
      <c r="H446" s="149" t="s">
        <v>423</v>
      </c>
      <c r="I446" s="164" t="s">
        <v>1364</v>
      </c>
      <c r="J446" s="148">
        <v>11</v>
      </c>
      <c r="K446" s="148">
        <v>10</v>
      </c>
      <c r="L446" s="148"/>
      <c r="M446" s="148">
        <v>1</v>
      </c>
      <c r="N446" s="78">
        <v>3</v>
      </c>
      <c r="O446" s="82" t="s">
        <v>1365</v>
      </c>
      <c r="P446" s="82" t="s">
        <v>1366</v>
      </c>
      <c r="Q446" s="78" t="s">
        <v>70</v>
      </c>
    </row>
    <row r="447" s="70" customFormat="1" ht="99" hidden="1" spans="1:17">
      <c r="A447" s="77">
        <v>6</v>
      </c>
      <c r="B447" s="78" t="s">
        <v>1348</v>
      </c>
      <c r="C447" s="78" t="s">
        <v>1363</v>
      </c>
      <c r="D447" s="78" t="s">
        <v>23</v>
      </c>
      <c r="E447" s="78" t="s">
        <v>1367</v>
      </c>
      <c r="F447" s="78" t="s">
        <v>25</v>
      </c>
      <c r="G447" s="149" t="s">
        <v>164</v>
      </c>
      <c r="H447" s="149" t="s">
        <v>164</v>
      </c>
      <c r="I447" s="164" t="s">
        <v>1368</v>
      </c>
      <c r="J447" s="148">
        <v>6</v>
      </c>
      <c r="K447" s="148">
        <v>5</v>
      </c>
      <c r="L447" s="148"/>
      <c r="M447" s="148">
        <v>1</v>
      </c>
      <c r="N447" s="78">
        <v>2</v>
      </c>
      <c r="O447" s="82" t="s">
        <v>1369</v>
      </c>
      <c r="P447" s="82" t="s">
        <v>1370</v>
      </c>
      <c r="Q447" s="78" t="s">
        <v>70</v>
      </c>
    </row>
    <row r="448" s="70" customFormat="1" ht="99" hidden="1" spans="1:17">
      <c r="A448" s="77">
        <v>7</v>
      </c>
      <c r="B448" s="78" t="s">
        <v>1348</v>
      </c>
      <c r="C448" s="78" t="s">
        <v>1363</v>
      </c>
      <c r="D448" s="78" t="s">
        <v>23</v>
      </c>
      <c r="E448" s="78" t="s">
        <v>480</v>
      </c>
      <c r="F448" s="78" t="s">
        <v>25</v>
      </c>
      <c r="G448" s="149" t="s">
        <v>164</v>
      </c>
      <c r="H448" s="149" t="s">
        <v>164</v>
      </c>
      <c r="I448" s="164" t="s">
        <v>1371</v>
      </c>
      <c r="J448" s="148">
        <v>13</v>
      </c>
      <c r="K448" s="148">
        <v>10</v>
      </c>
      <c r="L448" s="148"/>
      <c r="M448" s="148">
        <v>3</v>
      </c>
      <c r="N448" s="78">
        <v>3</v>
      </c>
      <c r="O448" s="82" t="s">
        <v>1372</v>
      </c>
      <c r="P448" s="82" t="s">
        <v>531</v>
      </c>
      <c r="Q448" s="78" t="s">
        <v>38</v>
      </c>
    </row>
    <row r="449" s="70" customFormat="1" ht="66" hidden="1" spans="1:17">
      <c r="A449" s="77">
        <v>8</v>
      </c>
      <c r="B449" s="78" t="s">
        <v>1348</v>
      </c>
      <c r="C449" s="78" t="s">
        <v>1363</v>
      </c>
      <c r="D449" s="78" t="s">
        <v>23</v>
      </c>
      <c r="E449" s="78" t="s">
        <v>480</v>
      </c>
      <c r="F449" s="78" t="s">
        <v>29</v>
      </c>
      <c r="G449" s="149" t="s">
        <v>490</v>
      </c>
      <c r="H449" s="149" t="s">
        <v>490</v>
      </c>
      <c r="I449" s="164" t="s">
        <v>1373</v>
      </c>
      <c r="J449" s="148">
        <v>12</v>
      </c>
      <c r="K449" s="148">
        <v>10</v>
      </c>
      <c r="L449" s="148"/>
      <c r="M449" s="148">
        <v>2</v>
      </c>
      <c r="N449" s="78">
        <v>4</v>
      </c>
      <c r="O449" s="82" t="s">
        <v>1374</v>
      </c>
      <c r="P449" s="82" t="s">
        <v>1375</v>
      </c>
      <c r="Q449" s="78" t="s">
        <v>29</v>
      </c>
    </row>
    <row r="450" s="70" customFormat="1" ht="132" hidden="1" spans="1:17">
      <c r="A450" s="77">
        <v>9</v>
      </c>
      <c r="B450" s="78" t="s">
        <v>1348</v>
      </c>
      <c r="C450" s="165" t="s">
        <v>1376</v>
      </c>
      <c r="D450" s="165" t="s">
        <v>23</v>
      </c>
      <c r="E450" s="165" t="s">
        <v>40</v>
      </c>
      <c r="F450" s="165" t="s">
        <v>25</v>
      </c>
      <c r="G450" s="166">
        <v>2020.3</v>
      </c>
      <c r="H450" s="165">
        <v>2020.5</v>
      </c>
      <c r="I450" s="179" t="s">
        <v>1377</v>
      </c>
      <c r="J450" s="165">
        <v>8</v>
      </c>
      <c r="K450" s="165">
        <v>8</v>
      </c>
      <c r="L450" s="165"/>
      <c r="M450" s="165">
        <v>0</v>
      </c>
      <c r="N450" s="165">
        <v>5</v>
      </c>
      <c r="O450" s="180" t="s">
        <v>1378</v>
      </c>
      <c r="P450" s="181" t="s">
        <v>28</v>
      </c>
      <c r="Q450" s="165" t="s">
        <v>29</v>
      </c>
    </row>
    <row r="451" s="70" customFormat="1" ht="132" hidden="1" spans="1:17">
      <c r="A451" s="77">
        <v>10</v>
      </c>
      <c r="B451" s="78" t="s">
        <v>1348</v>
      </c>
      <c r="C451" s="165" t="s">
        <v>1376</v>
      </c>
      <c r="D451" s="165" t="s">
        <v>23</v>
      </c>
      <c r="E451" s="165" t="s">
        <v>40</v>
      </c>
      <c r="F451" s="165" t="s">
        <v>25</v>
      </c>
      <c r="G451" s="165">
        <v>2020.5</v>
      </c>
      <c r="H451" s="165">
        <v>2020.7</v>
      </c>
      <c r="I451" s="179" t="s">
        <v>1379</v>
      </c>
      <c r="J451" s="165">
        <v>12</v>
      </c>
      <c r="K451" s="165">
        <v>12</v>
      </c>
      <c r="L451" s="165">
        <v>0</v>
      </c>
      <c r="M451" s="165">
        <v>0</v>
      </c>
      <c r="N451" s="165">
        <v>5</v>
      </c>
      <c r="O451" s="180" t="s">
        <v>1378</v>
      </c>
      <c r="P451" s="181" t="s">
        <v>28</v>
      </c>
      <c r="Q451" s="165" t="s">
        <v>29</v>
      </c>
    </row>
    <row r="452" s="70" customFormat="1" ht="132" hidden="1" spans="1:17">
      <c r="A452" s="77">
        <v>11</v>
      </c>
      <c r="B452" s="78" t="s">
        <v>1348</v>
      </c>
      <c r="C452" s="167" t="s">
        <v>1376</v>
      </c>
      <c r="D452" s="167" t="s">
        <v>23</v>
      </c>
      <c r="E452" s="167" t="s">
        <v>480</v>
      </c>
      <c r="F452" s="167" t="s">
        <v>25</v>
      </c>
      <c r="G452" s="168" t="s">
        <v>422</v>
      </c>
      <c r="H452" s="168" t="s">
        <v>475</v>
      </c>
      <c r="I452" s="182" t="s">
        <v>1380</v>
      </c>
      <c r="J452" s="183">
        <v>10</v>
      </c>
      <c r="K452" s="183">
        <v>10</v>
      </c>
      <c r="L452" s="183"/>
      <c r="M452" s="183">
        <v>0</v>
      </c>
      <c r="N452" s="167">
        <v>5</v>
      </c>
      <c r="O452" s="180" t="s">
        <v>1378</v>
      </c>
      <c r="P452" s="181" t="s">
        <v>28</v>
      </c>
      <c r="Q452" s="78" t="s">
        <v>70</v>
      </c>
    </row>
    <row r="453" s="70" customFormat="1" ht="132" hidden="1" spans="1:17">
      <c r="A453" s="77">
        <v>12</v>
      </c>
      <c r="B453" s="78" t="s">
        <v>1348</v>
      </c>
      <c r="C453" s="165" t="s">
        <v>1376</v>
      </c>
      <c r="D453" s="165" t="s">
        <v>23</v>
      </c>
      <c r="E453" s="165" t="s">
        <v>480</v>
      </c>
      <c r="F453" s="165" t="s">
        <v>25</v>
      </c>
      <c r="G453" s="169" t="s">
        <v>490</v>
      </c>
      <c r="H453" s="169" t="s">
        <v>462</v>
      </c>
      <c r="I453" s="179" t="s">
        <v>1381</v>
      </c>
      <c r="J453" s="165">
        <v>12</v>
      </c>
      <c r="K453" s="165">
        <v>12</v>
      </c>
      <c r="L453" s="165"/>
      <c r="M453" s="165">
        <v>0</v>
      </c>
      <c r="N453" s="165">
        <v>6</v>
      </c>
      <c r="O453" s="180" t="s">
        <v>1378</v>
      </c>
      <c r="P453" s="181" t="s">
        <v>28</v>
      </c>
      <c r="Q453" s="165" t="s">
        <v>29</v>
      </c>
    </row>
    <row r="454" s="70" customFormat="1" ht="132" hidden="1" spans="1:17">
      <c r="A454" s="77">
        <v>13</v>
      </c>
      <c r="B454" s="78" t="s">
        <v>1348</v>
      </c>
      <c r="C454" s="165" t="s">
        <v>1376</v>
      </c>
      <c r="D454" s="165" t="s">
        <v>23</v>
      </c>
      <c r="E454" s="165" t="s">
        <v>480</v>
      </c>
      <c r="F454" s="165" t="s">
        <v>25</v>
      </c>
      <c r="G454" s="169" t="s">
        <v>489</v>
      </c>
      <c r="H454" s="169" t="s">
        <v>490</v>
      </c>
      <c r="I454" s="179" t="s">
        <v>1382</v>
      </c>
      <c r="J454" s="165">
        <v>8</v>
      </c>
      <c r="K454" s="165">
        <v>8</v>
      </c>
      <c r="L454" s="165"/>
      <c r="M454" s="165">
        <v>0</v>
      </c>
      <c r="N454" s="165">
        <v>2</v>
      </c>
      <c r="O454" s="180" t="s">
        <v>1378</v>
      </c>
      <c r="P454" s="181" t="s">
        <v>28</v>
      </c>
      <c r="Q454" s="165" t="s">
        <v>29</v>
      </c>
    </row>
    <row r="455" s="70" customFormat="1" ht="132" hidden="1" spans="1:17">
      <c r="A455" s="77">
        <v>14</v>
      </c>
      <c r="B455" s="78" t="s">
        <v>1348</v>
      </c>
      <c r="C455" s="165" t="s">
        <v>1376</v>
      </c>
      <c r="D455" s="165" t="s">
        <v>23</v>
      </c>
      <c r="E455" s="165" t="s">
        <v>480</v>
      </c>
      <c r="F455" s="165" t="s">
        <v>25</v>
      </c>
      <c r="G455" s="169" t="s">
        <v>475</v>
      </c>
      <c r="H455" s="169" t="s">
        <v>476</v>
      </c>
      <c r="I455" s="179" t="s">
        <v>1383</v>
      </c>
      <c r="J455" s="165">
        <v>15</v>
      </c>
      <c r="K455" s="165">
        <v>15</v>
      </c>
      <c r="L455" s="165"/>
      <c r="M455" s="165">
        <v>0</v>
      </c>
      <c r="N455" s="165">
        <v>6</v>
      </c>
      <c r="O455" s="180" t="s">
        <v>1378</v>
      </c>
      <c r="P455" s="181" t="s">
        <v>28</v>
      </c>
      <c r="Q455" s="165" t="s">
        <v>29</v>
      </c>
    </row>
    <row r="456" s="70" customFormat="1" ht="132" hidden="1" spans="1:17">
      <c r="A456" s="77">
        <v>15</v>
      </c>
      <c r="B456" s="78" t="s">
        <v>1348</v>
      </c>
      <c r="C456" s="165" t="s">
        <v>1376</v>
      </c>
      <c r="D456" s="165" t="s">
        <v>23</v>
      </c>
      <c r="E456" s="165" t="s">
        <v>480</v>
      </c>
      <c r="F456" s="165" t="s">
        <v>25</v>
      </c>
      <c r="G456" s="169" t="s">
        <v>149</v>
      </c>
      <c r="H456" s="169" t="s">
        <v>150</v>
      </c>
      <c r="I456" s="179" t="s">
        <v>1384</v>
      </c>
      <c r="J456" s="165">
        <v>12</v>
      </c>
      <c r="K456" s="184">
        <v>12</v>
      </c>
      <c r="L456" s="185"/>
      <c r="M456" s="185">
        <v>0</v>
      </c>
      <c r="N456" s="165">
        <v>5</v>
      </c>
      <c r="O456" s="180" t="s">
        <v>1378</v>
      </c>
      <c r="P456" s="181" t="s">
        <v>28</v>
      </c>
      <c r="Q456" s="165" t="s">
        <v>29</v>
      </c>
    </row>
    <row r="457" s="70" customFormat="1" ht="99" hidden="1" spans="1:17">
      <c r="A457" s="77">
        <v>16</v>
      </c>
      <c r="B457" s="78" t="s">
        <v>1348</v>
      </c>
      <c r="C457" s="165" t="s">
        <v>1376</v>
      </c>
      <c r="D457" s="165" t="s">
        <v>23</v>
      </c>
      <c r="E457" s="165" t="s">
        <v>501</v>
      </c>
      <c r="F457" s="165" t="s">
        <v>1385</v>
      </c>
      <c r="G457" s="169" t="s">
        <v>149</v>
      </c>
      <c r="H457" s="169" t="s">
        <v>150</v>
      </c>
      <c r="I457" s="179" t="s">
        <v>1386</v>
      </c>
      <c r="J457" s="165">
        <v>5</v>
      </c>
      <c r="K457" s="165">
        <v>5</v>
      </c>
      <c r="L457" s="165"/>
      <c r="M457" s="165">
        <v>0</v>
      </c>
      <c r="N457" s="165">
        <v>5</v>
      </c>
      <c r="O457" s="186" t="s">
        <v>1387</v>
      </c>
      <c r="P457" s="181" t="s">
        <v>28</v>
      </c>
      <c r="Q457" s="165" t="s">
        <v>29</v>
      </c>
    </row>
    <row r="458" s="70" customFormat="1" ht="148.5" hidden="1" spans="1:17">
      <c r="A458" s="77">
        <v>17</v>
      </c>
      <c r="B458" s="78" t="s">
        <v>1348</v>
      </c>
      <c r="C458" s="165" t="s">
        <v>1376</v>
      </c>
      <c r="D458" s="165" t="s">
        <v>650</v>
      </c>
      <c r="E458" s="165" t="s">
        <v>1388</v>
      </c>
      <c r="F458" s="165" t="s">
        <v>25</v>
      </c>
      <c r="G458" s="169">
        <v>2020.3</v>
      </c>
      <c r="H458" s="169">
        <v>2020.4</v>
      </c>
      <c r="I458" s="179" t="s">
        <v>1389</v>
      </c>
      <c r="J458" s="165">
        <v>10</v>
      </c>
      <c r="K458" s="165">
        <v>10</v>
      </c>
      <c r="L458" s="165"/>
      <c r="M458" s="165">
        <v>0</v>
      </c>
      <c r="N458" s="165">
        <v>21</v>
      </c>
      <c r="O458" s="186" t="s">
        <v>1390</v>
      </c>
      <c r="P458" s="181" t="s">
        <v>1391</v>
      </c>
      <c r="Q458" s="165" t="s">
        <v>29</v>
      </c>
    </row>
    <row r="459" s="70" customFormat="1" ht="75" hidden="1" customHeight="1" spans="1:17">
      <c r="A459" s="77">
        <v>18</v>
      </c>
      <c r="B459" s="78" t="s">
        <v>1348</v>
      </c>
      <c r="C459" s="165" t="s">
        <v>1392</v>
      </c>
      <c r="D459" s="165" t="s">
        <v>23</v>
      </c>
      <c r="E459" s="165" t="s">
        <v>480</v>
      </c>
      <c r="F459" s="165" t="s">
        <v>199</v>
      </c>
      <c r="G459" s="169" t="s">
        <v>157</v>
      </c>
      <c r="H459" s="169" t="s">
        <v>423</v>
      </c>
      <c r="I459" s="179" t="s">
        <v>1393</v>
      </c>
      <c r="J459" s="165">
        <v>9</v>
      </c>
      <c r="K459" s="184">
        <v>9</v>
      </c>
      <c r="L459" s="185"/>
      <c r="M459" s="185">
        <v>0</v>
      </c>
      <c r="N459" s="165">
        <v>9</v>
      </c>
      <c r="O459" s="186" t="s">
        <v>1394</v>
      </c>
      <c r="P459" s="186" t="s">
        <v>1395</v>
      </c>
      <c r="Q459" s="78" t="s">
        <v>70</v>
      </c>
    </row>
    <row r="460" s="70" customFormat="1" ht="132" hidden="1" spans="1:17">
      <c r="A460" s="77">
        <v>19</v>
      </c>
      <c r="B460" s="78" t="s">
        <v>1348</v>
      </c>
      <c r="C460" s="165" t="s">
        <v>1392</v>
      </c>
      <c r="D460" s="165" t="s">
        <v>23</v>
      </c>
      <c r="E460" s="165" t="s">
        <v>480</v>
      </c>
      <c r="F460" s="165" t="s">
        <v>25</v>
      </c>
      <c r="G460" s="169" t="s">
        <v>157</v>
      </c>
      <c r="H460" s="169" t="s">
        <v>150</v>
      </c>
      <c r="I460" s="179" t="s">
        <v>1396</v>
      </c>
      <c r="J460" s="165">
        <v>12</v>
      </c>
      <c r="K460" s="184">
        <v>12</v>
      </c>
      <c r="L460" s="185"/>
      <c r="M460" s="185">
        <v>0</v>
      </c>
      <c r="N460" s="165">
        <v>8</v>
      </c>
      <c r="O460" s="186" t="s">
        <v>1397</v>
      </c>
      <c r="P460" s="186" t="s">
        <v>1398</v>
      </c>
      <c r="Q460" s="165" t="s">
        <v>38</v>
      </c>
    </row>
    <row r="461" s="70" customFormat="1" ht="132" hidden="1" spans="1:17">
      <c r="A461" s="77">
        <v>20</v>
      </c>
      <c r="B461" s="78" t="s">
        <v>1348</v>
      </c>
      <c r="C461" s="165" t="s">
        <v>1392</v>
      </c>
      <c r="D461" s="165" t="s">
        <v>23</v>
      </c>
      <c r="E461" s="165" t="s">
        <v>480</v>
      </c>
      <c r="F461" s="165" t="s">
        <v>25</v>
      </c>
      <c r="G461" s="169" t="s">
        <v>157</v>
      </c>
      <c r="H461" s="169" t="s">
        <v>423</v>
      </c>
      <c r="I461" s="179" t="s">
        <v>1399</v>
      </c>
      <c r="J461" s="165">
        <v>9</v>
      </c>
      <c r="K461" s="184">
        <v>9</v>
      </c>
      <c r="L461" s="185"/>
      <c r="M461" s="185">
        <v>0</v>
      </c>
      <c r="N461" s="165">
        <v>8</v>
      </c>
      <c r="O461" s="186" t="s">
        <v>1400</v>
      </c>
      <c r="P461" s="186" t="s">
        <v>1398</v>
      </c>
      <c r="Q461" s="78" t="s">
        <v>70</v>
      </c>
    </row>
    <row r="462" s="70" customFormat="1" ht="66" hidden="1" spans="1:17">
      <c r="A462" s="77">
        <v>21</v>
      </c>
      <c r="B462" s="78" t="s">
        <v>1348</v>
      </c>
      <c r="C462" s="165" t="s">
        <v>1392</v>
      </c>
      <c r="D462" s="165" t="s">
        <v>23</v>
      </c>
      <c r="E462" s="165" t="s">
        <v>480</v>
      </c>
      <c r="F462" s="165" t="s">
        <v>25</v>
      </c>
      <c r="G462" s="169" t="s">
        <v>685</v>
      </c>
      <c r="H462" s="169" t="s">
        <v>633</v>
      </c>
      <c r="I462" s="179" t="s">
        <v>1401</v>
      </c>
      <c r="J462" s="165">
        <v>10</v>
      </c>
      <c r="K462" s="165">
        <v>10</v>
      </c>
      <c r="L462" s="165"/>
      <c r="M462" s="165">
        <v>0</v>
      </c>
      <c r="N462" s="165">
        <v>8</v>
      </c>
      <c r="O462" s="186" t="s">
        <v>1402</v>
      </c>
      <c r="P462" s="186" t="s">
        <v>1398</v>
      </c>
      <c r="Q462" s="165" t="s">
        <v>29</v>
      </c>
    </row>
    <row r="463" s="70" customFormat="1" ht="66" hidden="1" spans="1:17">
      <c r="A463" s="77">
        <v>22</v>
      </c>
      <c r="B463" s="78" t="s">
        <v>1348</v>
      </c>
      <c r="C463" s="165" t="s">
        <v>1392</v>
      </c>
      <c r="D463" s="165" t="s">
        <v>23</v>
      </c>
      <c r="E463" s="165" t="s">
        <v>480</v>
      </c>
      <c r="F463" s="165" t="s">
        <v>25</v>
      </c>
      <c r="G463" s="169" t="s">
        <v>514</v>
      </c>
      <c r="H463" s="169" t="s">
        <v>157</v>
      </c>
      <c r="I463" s="179" t="s">
        <v>1403</v>
      </c>
      <c r="J463" s="165">
        <v>10</v>
      </c>
      <c r="K463" s="165">
        <v>10</v>
      </c>
      <c r="L463" s="165"/>
      <c r="M463" s="165">
        <v>0</v>
      </c>
      <c r="N463" s="165">
        <v>8</v>
      </c>
      <c r="O463" s="186" t="s">
        <v>1404</v>
      </c>
      <c r="P463" s="186" t="s">
        <v>1405</v>
      </c>
      <c r="Q463" s="165" t="s">
        <v>29</v>
      </c>
    </row>
    <row r="464" s="70" customFormat="1" ht="66" hidden="1" spans="1:17">
      <c r="A464" s="77">
        <v>23</v>
      </c>
      <c r="B464" s="78" t="s">
        <v>1348</v>
      </c>
      <c r="C464" s="165" t="s">
        <v>1392</v>
      </c>
      <c r="D464" s="165" t="s">
        <v>23</v>
      </c>
      <c r="E464" s="165" t="s">
        <v>480</v>
      </c>
      <c r="F464" s="165" t="s">
        <v>25</v>
      </c>
      <c r="G464" s="169" t="s">
        <v>513</v>
      </c>
      <c r="H464" s="169" t="s">
        <v>157</v>
      </c>
      <c r="I464" s="179" t="s">
        <v>1406</v>
      </c>
      <c r="J464" s="165">
        <v>10</v>
      </c>
      <c r="K464" s="165">
        <v>10</v>
      </c>
      <c r="L464" s="165"/>
      <c r="M464" s="165">
        <v>0</v>
      </c>
      <c r="N464" s="165">
        <v>7</v>
      </c>
      <c r="O464" s="186" t="s">
        <v>1407</v>
      </c>
      <c r="P464" s="186" t="s">
        <v>1398</v>
      </c>
      <c r="Q464" s="165" t="s">
        <v>29</v>
      </c>
    </row>
    <row r="465" s="70" customFormat="1" ht="66" hidden="1" spans="1:17">
      <c r="A465" s="77">
        <v>24</v>
      </c>
      <c r="B465" s="78" t="s">
        <v>1348</v>
      </c>
      <c r="C465" s="165" t="s">
        <v>1392</v>
      </c>
      <c r="D465" s="165" t="s">
        <v>23</v>
      </c>
      <c r="E465" s="165" t="s">
        <v>480</v>
      </c>
      <c r="F465" s="165" t="s">
        <v>25</v>
      </c>
      <c r="G465" s="169" t="s">
        <v>149</v>
      </c>
      <c r="H465" s="169" t="s">
        <v>423</v>
      </c>
      <c r="I465" s="179" t="s">
        <v>1408</v>
      </c>
      <c r="J465" s="165">
        <v>10</v>
      </c>
      <c r="K465" s="165">
        <v>10</v>
      </c>
      <c r="L465" s="165"/>
      <c r="M465" s="165">
        <v>0</v>
      </c>
      <c r="N465" s="165">
        <v>9</v>
      </c>
      <c r="O465" s="186" t="s">
        <v>1409</v>
      </c>
      <c r="P465" s="186" t="s">
        <v>1410</v>
      </c>
      <c r="Q465" s="165" t="s">
        <v>29</v>
      </c>
    </row>
    <row r="466" s="70" customFormat="1" ht="99" hidden="1" spans="1:17">
      <c r="A466" s="77">
        <v>25</v>
      </c>
      <c r="B466" s="78" t="s">
        <v>1348</v>
      </c>
      <c r="C466" s="165" t="s">
        <v>1392</v>
      </c>
      <c r="D466" s="165" t="s">
        <v>650</v>
      </c>
      <c r="E466" s="165" t="s">
        <v>1411</v>
      </c>
      <c r="F466" s="165" t="s">
        <v>25</v>
      </c>
      <c r="G466" s="169" t="s">
        <v>1412</v>
      </c>
      <c r="H466" s="169" t="s">
        <v>685</v>
      </c>
      <c r="I466" s="179" t="s">
        <v>1413</v>
      </c>
      <c r="J466" s="165">
        <v>5</v>
      </c>
      <c r="K466" s="165">
        <v>5</v>
      </c>
      <c r="L466" s="165"/>
      <c r="M466" s="165">
        <v>0</v>
      </c>
      <c r="N466" s="165">
        <v>50</v>
      </c>
      <c r="O466" s="186" t="s">
        <v>1414</v>
      </c>
      <c r="P466" s="186" t="s">
        <v>1415</v>
      </c>
      <c r="Q466" s="165" t="s">
        <v>29</v>
      </c>
    </row>
    <row r="467" s="70" customFormat="1" ht="132" hidden="1" spans="1:17">
      <c r="A467" s="77">
        <v>26</v>
      </c>
      <c r="B467" s="78" t="s">
        <v>1348</v>
      </c>
      <c r="C467" s="167" t="s">
        <v>1416</v>
      </c>
      <c r="D467" s="167" t="s">
        <v>23</v>
      </c>
      <c r="E467" s="167" t="s">
        <v>1417</v>
      </c>
      <c r="F467" s="167" t="s">
        <v>25</v>
      </c>
      <c r="G467" s="168" t="s">
        <v>150</v>
      </c>
      <c r="H467" s="168" t="s">
        <v>423</v>
      </c>
      <c r="I467" s="182" t="s">
        <v>1418</v>
      </c>
      <c r="J467" s="183">
        <v>9</v>
      </c>
      <c r="K467" s="183">
        <v>8</v>
      </c>
      <c r="L467" s="183"/>
      <c r="M467" s="183">
        <v>1</v>
      </c>
      <c r="N467" s="167">
        <v>14</v>
      </c>
      <c r="O467" s="180" t="s">
        <v>1419</v>
      </c>
      <c r="P467" s="180" t="s">
        <v>1420</v>
      </c>
      <c r="Q467" s="78" t="s">
        <v>70</v>
      </c>
    </row>
    <row r="468" s="70" customFormat="1" ht="132" hidden="1" spans="1:17">
      <c r="A468" s="77">
        <v>27</v>
      </c>
      <c r="B468" s="78" t="s">
        <v>1348</v>
      </c>
      <c r="C468" s="167" t="s">
        <v>1416</v>
      </c>
      <c r="D468" s="167" t="s">
        <v>23</v>
      </c>
      <c r="E468" s="167" t="s">
        <v>1417</v>
      </c>
      <c r="F468" s="167" t="s">
        <v>25</v>
      </c>
      <c r="G468" s="168" t="s">
        <v>149</v>
      </c>
      <c r="H468" s="168" t="s">
        <v>423</v>
      </c>
      <c r="I468" s="182" t="s">
        <v>1421</v>
      </c>
      <c r="J468" s="183">
        <v>7</v>
      </c>
      <c r="K468" s="183">
        <v>6</v>
      </c>
      <c r="L468" s="183"/>
      <c r="M468" s="183">
        <v>1</v>
      </c>
      <c r="N468" s="167">
        <v>8</v>
      </c>
      <c r="O468" s="180" t="s">
        <v>1419</v>
      </c>
      <c r="P468" s="180" t="s">
        <v>1422</v>
      </c>
      <c r="Q468" s="78" t="s">
        <v>70</v>
      </c>
    </row>
    <row r="469" s="70" customFormat="1" ht="132" hidden="1" spans="1:17">
      <c r="A469" s="77">
        <v>28</v>
      </c>
      <c r="B469" s="78" t="s">
        <v>1348</v>
      </c>
      <c r="C469" s="167" t="s">
        <v>1416</v>
      </c>
      <c r="D469" s="167" t="s">
        <v>23</v>
      </c>
      <c r="E469" s="167" t="s">
        <v>480</v>
      </c>
      <c r="F469" s="167" t="s">
        <v>25</v>
      </c>
      <c r="G469" s="168" t="s">
        <v>149</v>
      </c>
      <c r="H469" s="168" t="s">
        <v>423</v>
      </c>
      <c r="I469" s="182" t="s">
        <v>1423</v>
      </c>
      <c r="J469" s="183">
        <v>9</v>
      </c>
      <c r="K469" s="183">
        <v>9</v>
      </c>
      <c r="L469" s="183"/>
      <c r="M469" s="183">
        <v>0</v>
      </c>
      <c r="N469" s="167">
        <v>20</v>
      </c>
      <c r="O469" s="180" t="s">
        <v>1424</v>
      </c>
      <c r="P469" s="180" t="s">
        <v>1422</v>
      </c>
      <c r="Q469" s="167" t="s">
        <v>38</v>
      </c>
    </row>
    <row r="470" s="70" customFormat="1" ht="82.5" hidden="1" spans="1:17">
      <c r="A470" s="77">
        <v>29</v>
      </c>
      <c r="B470" s="78" t="s">
        <v>1348</v>
      </c>
      <c r="C470" s="167" t="s">
        <v>1416</v>
      </c>
      <c r="D470" s="167" t="s">
        <v>23</v>
      </c>
      <c r="E470" s="167" t="s">
        <v>1425</v>
      </c>
      <c r="F470" s="167" t="s">
        <v>25</v>
      </c>
      <c r="G470" s="168" t="s">
        <v>150</v>
      </c>
      <c r="H470" s="168" t="s">
        <v>423</v>
      </c>
      <c r="I470" s="182" t="s">
        <v>1426</v>
      </c>
      <c r="J470" s="183">
        <v>10</v>
      </c>
      <c r="K470" s="183">
        <v>9</v>
      </c>
      <c r="L470" s="183"/>
      <c r="M470" s="183">
        <v>1</v>
      </c>
      <c r="N470" s="167">
        <v>39</v>
      </c>
      <c r="O470" s="180" t="s">
        <v>1427</v>
      </c>
      <c r="P470" s="180" t="s">
        <v>1391</v>
      </c>
      <c r="Q470" s="78" t="s">
        <v>70</v>
      </c>
    </row>
    <row r="471" s="70" customFormat="1" ht="132" hidden="1" spans="1:17">
      <c r="A471" s="77">
        <v>30</v>
      </c>
      <c r="B471" s="78" t="s">
        <v>1348</v>
      </c>
      <c r="C471" s="170" t="s">
        <v>1428</v>
      </c>
      <c r="D471" s="170" t="s">
        <v>23</v>
      </c>
      <c r="E471" s="170" t="s">
        <v>480</v>
      </c>
      <c r="F471" s="170" t="s">
        <v>25</v>
      </c>
      <c r="G471" s="168" t="s">
        <v>157</v>
      </c>
      <c r="H471" s="168" t="s">
        <v>423</v>
      </c>
      <c r="I471" s="182" t="s">
        <v>1429</v>
      </c>
      <c r="J471" s="183">
        <v>10</v>
      </c>
      <c r="K471" s="183">
        <v>9</v>
      </c>
      <c r="L471" s="183"/>
      <c r="M471" s="183">
        <v>1</v>
      </c>
      <c r="N471" s="167">
        <v>6</v>
      </c>
      <c r="O471" s="180" t="s">
        <v>1430</v>
      </c>
      <c r="P471" s="180" t="s">
        <v>1431</v>
      </c>
      <c r="Q471" s="78" t="s">
        <v>70</v>
      </c>
    </row>
    <row r="472" s="70" customFormat="1" ht="82.5" hidden="1" spans="1:17">
      <c r="A472" s="77">
        <v>31</v>
      </c>
      <c r="B472" s="78" t="s">
        <v>1348</v>
      </c>
      <c r="C472" s="170" t="s">
        <v>1428</v>
      </c>
      <c r="D472" s="170" t="s">
        <v>650</v>
      </c>
      <c r="E472" s="170" t="s">
        <v>1432</v>
      </c>
      <c r="F472" s="170" t="s">
        <v>25</v>
      </c>
      <c r="G472" s="168" t="s">
        <v>1412</v>
      </c>
      <c r="H472" s="168" t="s">
        <v>685</v>
      </c>
      <c r="I472" s="182" t="s">
        <v>1433</v>
      </c>
      <c r="J472" s="183">
        <v>10</v>
      </c>
      <c r="K472" s="183">
        <v>10</v>
      </c>
      <c r="L472" s="183"/>
      <c r="M472" s="183">
        <v>0</v>
      </c>
      <c r="N472" s="167">
        <v>20</v>
      </c>
      <c r="O472" s="180" t="s">
        <v>1434</v>
      </c>
      <c r="P472" s="180" t="s">
        <v>1391</v>
      </c>
      <c r="Q472" s="167" t="s">
        <v>38</v>
      </c>
    </row>
    <row r="473" s="70" customFormat="1" ht="132" hidden="1" spans="1:17">
      <c r="A473" s="77">
        <v>32</v>
      </c>
      <c r="B473" s="78" t="s">
        <v>1348</v>
      </c>
      <c r="C473" s="170" t="s">
        <v>1428</v>
      </c>
      <c r="D473" s="170" t="s">
        <v>23</v>
      </c>
      <c r="E473" s="170" t="s">
        <v>480</v>
      </c>
      <c r="F473" s="170" t="s">
        <v>25</v>
      </c>
      <c r="G473" s="169" t="s">
        <v>685</v>
      </c>
      <c r="H473" s="169" t="s">
        <v>423</v>
      </c>
      <c r="I473" s="179" t="s">
        <v>1435</v>
      </c>
      <c r="J473" s="165">
        <v>10</v>
      </c>
      <c r="K473" s="165">
        <v>10</v>
      </c>
      <c r="L473" s="165"/>
      <c r="M473" s="165">
        <v>0</v>
      </c>
      <c r="N473" s="165">
        <v>14</v>
      </c>
      <c r="O473" s="186" t="s">
        <v>1436</v>
      </c>
      <c r="P473" s="186" t="s">
        <v>1431</v>
      </c>
      <c r="Q473" s="165" t="s">
        <v>29</v>
      </c>
    </row>
    <row r="474" s="70" customFormat="1" ht="132" hidden="1" spans="1:17">
      <c r="A474" s="77">
        <v>33</v>
      </c>
      <c r="B474" s="78" t="s">
        <v>1348</v>
      </c>
      <c r="C474" s="170" t="s">
        <v>1428</v>
      </c>
      <c r="D474" s="170" t="s">
        <v>23</v>
      </c>
      <c r="E474" s="170" t="s">
        <v>480</v>
      </c>
      <c r="F474" s="170" t="s">
        <v>25</v>
      </c>
      <c r="G474" s="169" t="s">
        <v>685</v>
      </c>
      <c r="H474" s="169" t="s">
        <v>423</v>
      </c>
      <c r="I474" s="179" t="s">
        <v>1437</v>
      </c>
      <c r="J474" s="165">
        <v>13</v>
      </c>
      <c r="K474" s="165">
        <v>12</v>
      </c>
      <c r="L474" s="165"/>
      <c r="M474" s="165">
        <v>1</v>
      </c>
      <c r="N474" s="165">
        <v>15</v>
      </c>
      <c r="O474" s="186" t="s">
        <v>1438</v>
      </c>
      <c r="P474" s="186" t="s">
        <v>1431</v>
      </c>
      <c r="Q474" s="165" t="s">
        <v>29</v>
      </c>
    </row>
    <row r="475" s="70" customFormat="1" ht="99" hidden="1" spans="1:17">
      <c r="A475" s="77">
        <v>34</v>
      </c>
      <c r="B475" s="78" t="s">
        <v>1348</v>
      </c>
      <c r="C475" s="170" t="s">
        <v>1428</v>
      </c>
      <c r="D475" s="170" t="s">
        <v>23</v>
      </c>
      <c r="E475" s="170" t="s">
        <v>480</v>
      </c>
      <c r="F475" s="170" t="s">
        <v>25</v>
      </c>
      <c r="G475" s="169" t="s">
        <v>685</v>
      </c>
      <c r="H475" s="169" t="s">
        <v>423</v>
      </c>
      <c r="I475" s="179" t="s">
        <v>1439</v>
      </c>
      <c r="J475" s="165">
        <v>12</v>
      </c>
      <c r="K475" s="165">
        <v>9</v>
      </c>
      <c r="L475" s="165"/>
      <c r="M475" s="165">
        <v>3</v>
      </c>
      <c r="N475" s="165">
        <v>20</v>
      </c>
      <c r="O475" s="186" t="s">
        <v>1440</v>
      </c>
      <c r="P475" s="186" t="s">
        <v>1431</v>
      </c>
      <c r="Q475" s="165" t="s">
        <v>29</v>
      </c>
    </row>
    <row r="476" s="70" customFormat="1" ht="82.5" hidden="1" spans="1:17">
      <c r="A476" s="77">
        <v>35</v>
      </c>
      <c r="B476" s="78" t="s">
        <v>1348</v>
      </c>
      <c r="C476" s="171" t="s">
        <v>1188</v>
      </c>
      <c r="D476" s="171" t="s">
        <v>1441</v>
      </c>
      <c r="E476" s="171" t="s">
        <v>1357</v>
      </c>
      <c r="F476" s="171" t="s">
        <v>25</v>
      </c>
      <c r="G476" s="172" t="s">
        <v>632</v>
      </c>
      <c r="H476" s="172" t="s">
        <v>685</v>
      </c>
      <c r="I476" s="187" t="s">
        <v>1442</v>
      </c>
      <c r="J476" s="183">
        <v>5</v>
      </c>
      <c r="K476" s="183">
        <v>5</v>
      </c>
      <c r="L476" s="183"/>
      <c r="M476" s="183">
        <v>0</v>
      </c>
      <c r="N476" s="171">
        <v>20</v>
      </c>
      <c r="O476" s="188" t="s">
        <v>1443</v>
      </c>
      <c r="P476" s="188" t="s">
        <v>1444</v>
      </c>
      <c r="Q476" s="78" t="s">
        <v>70</v>
      </c>
    </row>
    <row r="477" s="70" customFormat="1" ht="132" hidden="1" spans="1:17">
      <c r="A477" s="77">
        <v>36</v>
      </c>
      <c r="B477" s="78" t="s">
        <v>1348</v>
      </c>
      <c r="C477" s="171" t="s">
        <v>1188</v>
      </c>
      <c r="D477" s="171" t="s">
        <v>23</v>
      </c>
      <c r="E477" s="171" t="s">
        <v>484</v>
      </c>
      <c r="F477" s="171" t="s">
        <v>199</v>
      </c>
      <c r="G477" s="172" t="s">
        <v>513</v>
      </c>
      <c r="H477" s="172" t="s">
        <v>514</v>
      </c>
      <c r="I477" s="187" t="s">
        <v>1445</v>
      </c>
      <c r="J477" s="183">
        <v>5.5</v>
      </c>
      <c r="K477" s="183">
        <v>5</v>
      </c>
      <c r="L477" s="183"/>
      <c r="M477" s="183">
        <v>0.5</v>
      </c>
      <c r="N477" s="171">
        <v>5</v>
      </c>
      <c r="O477" s="188" t="s">
        <v>1446</v>
      </c>
      <c r="P477" s="188" t="s">
        <v>1398</v>
      </c>
      <c r="Q477" s="78" t="s">
        <v>70</v>
      </c>
    </row>
    <row r="478" s="70" customFormat="1" ht="132" hidden="1" spans="1:17">
      <c r="A478" s="77">
        <v>37</v>
      </c>
      <c r="B478" s="78" t="s">
        <v>1348</v>
      </c>
      <c r="C478" s="171" t="s">
        <v>1188</v>
      </c>
      <c r="D478" s="171" t="s">
        <v>23</v>
      </c>
      <c r="E478" s="171" t="s">
        <v>484</v>
      </c>
      <c r="F478" s="171" t="s">
        <v>199</v>
      </c>
      <c r="G478" s="172" t="s">
        <v>633</v>
      </c>
      <c r="H478" s="172" t="s">
        <v>513</v>
      </c>
      <c r="I478" s="187" t="s">
        <v>1447</v>
      </c>
      <c r="J478" s="183">
        <v>7</v>
      </c>
      <c r="K478" s="183">
        <v>5</v>
      </c>
      <c r="L478" s="183"/>
      <c r="M478" s="183">
        <v>2</v>
      </c>
      <c r="N478" s="171">
        <v>3</v>
      </c>
      <c r="O478" s="188" t="s">
        <v>1448</v>
      </c>
      <c r="P478" s="188" t="s">
        <v>1405</v>
      </c>
      <c r="Q478" s="78" t="s">
        <v>70</v>
      </c>
    </row>
    <row r="479" s="70" customFormat="1" ht="132" hidden="1" spans="1:17">
      <c r="A479" s="77">
        <v>38</v>
      </c>
      <c r="B479" s="78" t="s">
        <v>1348</v>
      </c>
      <c r="C479" s="171" t="s">
        <v>1188</v>
      </c>
      <c r="D479" s="171" t="s">
        <v>23</v>
      </c>
      <c r="E479" s="171" t="s">
        <v>484</v>
      </c>
      <c r="F479" s="171" t="s">
        <v>25</v>
      </c>
      <c r="G479" s="172" t="s">
        <v>514</v>
      </c>
      <c r="H479" s="172" t="s">
        <v>733</v>
      </c>
      <c r="I479" s="187" t="s">
        <v>1449</v>
      </c>
      <c r="J479" s="183">
        <v>6</v>
      </c>
      <c r="K479" s="183">
        <v>5</v>
      </c>
      <c r="L479" s="183"/>
      <c r="M479" s="183">
        <v>1</v>
      </c>
      <c r="N479" s="171">
        <v>6</v>
      </c>
      <c r="O479" s="188" t="s">
        <v>1450</v>
      </c>
      <c r="P479" s="188" t="s">
        <v>1405</v>
      </c>
      <c r="Q479" s="78" t="s">
        <v>70</v>
      </c>
    </row>
    <row r="480" s="70" customFormat="1" ht="132" hidden="1" spans="1:17">
      <c r="A480" s="77">
        <v>39</v>
      </c>
      <c r="B480" s="78" t="s">
        <v>1348</v>
      </c>
      <c r="C480" s="173" t="s">
        <v>1188</v>
      </c>
      <c r="D480" s="167" t="s">
        <v>23</v>
      </c>
      <c r="E480" s="171" t="s">
        <v>1451</v>
      </c>
      <c r="F480" s="173" t="s">
        <v>25</v>
      </c>
      <c r="G480" s="172" t="s">
        <v>733</v>
      </c>
      <c r="H480" s="172" t="s">
        <v>157</v>
      </c>
      <c r="I480" s="187" t="s">
        <v>1452</v>
      </c>
      <c r="J480" s="171">
        <v>12</v>
      </c>
      <c r="K480" s="171">
        <v>10</v>
      </c>
      <c r="L480" s="171"/>
      <c r="M480" s="171">
        <v>2</v>
      </c>
      <c r="N480" s="171">
        <v>9</v>
      </c>
      <c r="O480" s="188" t="s">
        <v>1453</v>
      </c>
      <c r="P480" s="180" t="s">
        <v>1454</v>
      </c>
      <c r="Q480" s="171" t="s">
        <v>29</v>
      </c>
    </row>
    <row r="481" s="70" customFormat="1" ht="132" hidden="1" spans="1:17">
      <c r="A481" s="77">
        <v>40</v>
      </c>
      <c r="B481" s="78" t="s">
        <v>1348</v>
      </c>
      <c r="C481" s="173" t="s">
        <v>1188</v>
      </c>
      <c r="D481" s="167" t="s">
        <v>23</v>
      </c>
      <c r="E481" s="171" t="s">
        <v>1455</v>
      </c>
      <c r="F481" s="173" t="s">
        <v>25</v>
      </c>
      <c r="G481" s="172" t="s">
        <v>157</v>
      </c>
      <c r="H481" s="172" t="s">
        <v>149</v>
      </c>
      <c r="I481" s="187" t="s">
        <v>1456</v>
      </c>
      <c r="J481" s="171">
        <v>11</v>
      </c>
      <c r="K481" s="171">
        <v>10</v>
      </c>
      <c r="L481" s="171"/>
      <c r="M481" s="171">
        <v>1</v>
      </c>
      <c r="N481" s="171">
        <v>9</v>
      </c>
      <c r="O481" s="188" t="s">
        <v>1457</v>
      </c>
      <c r="P481" s="180" t="s">
        <v>1458</v>
      </c>
      <c r="Q481" s="171" t="s">
        <v>29</v>
      </c>
    </row>
    <row r="482" s="70" customFormat="1" ht="115.5" hidden="1" spans="1:17">
      <c r="A482" s="77">
        <v>41</v>
      </c>
      <c r="B482" s="78" t="s">
        <v>1348</v>
      </c>
      <c r="C482" s="171" t="s">
        <v>1459</v>
      </c>
      <c r="D482" s="171" t="s">
        <v>23</v>
      </c>
      <c r="E482" s="171" t="s">
        <v>1460</v>
      </c>
      <c r="F482" s="171" t="s">
        <v>25</v>
      </c>
      <c r="G482" s="172" t="s">
        <v>632</v>
      </c>
      <c r="H482" s="172" t="s">
        <v>514</v>
      </c>
      <c r="I482" s="187" t="s">
        <v>1461</v>
      </c>
      <c r="J482" s="183">
        <v>10</v>
      </c>
      <c r="K482" s="183">
        <v>8</v>
      </c>
      <c r="L482" s="183"/>
      <c r="M482" s="183">
        <v>2</v>
      </c>
      <c r="N482" s="171">
        <v>21</v>
      </c>
      <c r="O482" s="188" t="s">
        <v>1462</v>
      </c>
      <c r="P482" s="188" t="s">
        <v>1463</v>
      </c>
      <c r="Q482" s="167" t="s">
        <v>38</v>
      </c>
    </row>
    <row r="483" s="70" customFormat="1" ht="99" hidden="1" spans="1:17">
      <c r="A483" s="77">
        <v>42</v>
      </c>
      <c r="B483" s="78" t="s">
        <v>1348</v>
      </c>
      <c r="C483" s="171" t="s">
        <v>1459</v>
      </c>
      <c r="D483" s="171" t="s">
        <v>23</v>
      </c>
      <c r="E483" s="171" t="s">
        <v>480</v>
      </c>
      <c r="F483" s="171" t="s">
        <v>64</v>
      </c>
      <c r="G483" s="172" t="s">
        <v>685</v>
      </c>
      <c r="H483" s="172" t="s">
        <v>633</v>
      </c>
      <c r="I483" s="187" t="s">
        <v>1464</v>
      </c>
      <c r="J483" s="183">
        <v>12</v>
      </c>
      <c r="K483" s="183">
        <v>10</v>
      </c>
      <c r="L483" s="183"/>
      <c r="M483" s="183">
        <v>2</v>
      </c>
      <c r="N483" s="171">
        <v>23</v>
      </c>
      <c r="O483" s="188" t="s">
        <v>1465</v>
      </c>
      <c r="P483" s="188" t="s">
        <v>1466</v>
      </c>
      <c r="Q483" s="167" t="s">
        <v>38</v>
      </c>
    </row>
    <row r="484" s="70" customFormat="1" ht="99" hidden="1" spans="1:17">
      <c r="A484" s="77">
        <v>43</v>
      </c>
      <c r="B484" s="78" t="s">
        <v>1348</v>
      </c>
      <c r="C484" s="171" t="s">
        <v>1459</v>
      </c>
      <c r="D484" s="171" t="s">
        <v>650</v>
      </c>
      <c r="E484" s="171" t="s">
        <v>1467</v>
      </c>
      <c r="F484" s="171" t="s">
        <v>25</v>
      </c>
      <c r="G484" s="172" t="s">
        <v>632</v>
      </c>
      <c r="H484" s="172" t="s">
        <v>633</v>
      </c>
      <c r="I484" s="187" t="s">
        <v>1468</v>
      </c>
      <c r="J484" s="183">
        <v>12</v>
      </c>
      <c r="K484" s="183">
        <v>10</v>
      </c>
      <c r="L484" s="183"/>
      <c r="M484" s="183">
        <v>2</v>
      </c>
      <c r="N484" s="171">
        <v>54</v>
      </c>
      <c r="O484" s="188" t="s">
        <v>1469</v>
      </c>
      <c r="P484" s="188" t="s">
        <v>1470</v>
      </c>
      <c r="Q484" s="78" t="s">
        <v>70</v>
      </c>
    </row>
    <row r="485" s="70" customFormat="1" ht="99" hidden="1" spans="1:17">
      <c r="A485" s="77">
        <v>44</v>
      </c>
      <c r="B485" s="78" t="s">
        <v>1348</v>
      </c>
      <c r="C485" s="171" t="s">
        <v>1459</v>
      </c>
      <c r="D485" s="171" t="s">
        <v>23</v>
      </c>
      <c r="E485" s="171" t="s">
        <v>480</v>
      </c>
      <c r="F485" s="171" t="s">
        <v>64</v>
      </c>
      <c r="G485" s="172" t="s">
        <v>475</v>
      </c>
      <c r="H485" s="172" t="s">
        <v>476</v>
      </c>
      <c r="I485" s="187" t="s">
        <v>1471</v>
      </c>
      <c r="J485" s="171">
        <v>11</v>
      </c>
      <c r="K485" s="171">
        <v>10</v>
      </c>
      <c r="L485" s="171"/>
      <c r="M485" s="171">
        <v>1</v>
      </c>
      <c r="N485" s="171">
        <v>15</v>
      </c>
      <c r="O485" s="188" t="s">
        <v>1472</v>
      </c>
      <c r="P485" s="188" t="s">
        <v>1466</v>
      </c>
      <c r="Q485" s="171" t="s">
        <v>29</v>
      </c>
    </row>
    <row r="486" s="70" customFormat="1" ht="115.5" hidden="1" spans="1:17">
      <c r="A486" s="77">
        <v>45</v>
      </c>
      <c r="B486" s="78" t="s">
        <v>1348</v>
      </c>
      <c r="C486" s="171" t="s">
        <v>1459</v>
      </c>
      <c r="D486" s="171" t="s">
        <v>23</v>
      </c>
      <c r="E486" s="171" t="s">
        <v>1473</v>
      </c>
      <c r="F486" s="171" t="s">
        <v>25</v>
      </c>
      <c r="G486" s="172" t="s">
        <v>164</v>
      </c>
      <c r="H486" s="172" t="s">
        <v>475</v>
      </c>
      <c r="I486" s="189" t="s">
        <v>1474</v>
      </c>
      <c r="J486" s="171">
        <v>6</v>
      </c>
      <c r="K486" s="171">
        <v>5</v>
      </c>
      <c r="L486" s="171"/>
      <c r="M486" s="171">
        <v>1</v>
      </c>
      <c r="N486" s="171">
        <v>17</v>
      </c>
      <c r="O486" s="188" t="s">
        <v>1462</v>
      </c>
      <c r="P486" s="188" t="s">
        <v>1463</v>
      </c>
      <c r="Q486" s="171" t="s">
        <v>29</v>
      </c>
    </row>
    <row r="487" s="70" customFormat="1" ht="99" hidden="1" spans="1:17">
      <c r="A487" s="77">
        <v>46</v>
      </c>
      <c r="B487" s="78" t="s">
        <v>1348</v>
      </c>
      <c r="C487" s="171" t="s">
        <v>1459</v>
      </c>
      <c r="D487" s="171" t="s">
        <v>23</v>
      </c>
      <c r="E487" s="171" t="s">
        <v>480</v>
      </c>
      <c r="F487" s="171" t="s">
        <v>25</v>
      </c>
      <c r="G487" s="172" t="s">
        <v>489</v>
      </c>
      <c r="H487" s="172" t="s">
        <v>490</v>
      </c>
      <c r="I487" s="187" t="s">
        <v>1475</v>
      </c>
      <c r="J487" s="171">
        <v>12</v>
      </c>
      <c r="K487" s="184">
        <v>10</v>
      </c>
      <c r="L487" s="190"/>
      <c r="M487" s="190">
        <v>2</v>
      </c>
      <c r="N487" s="171">
        <v>16</v>
      </c>
      <c r="O487" s="188" t="s">
        <v>1476</v>
      </c>
      <c r="P487" s="188" t="s">
        <v>1466</v>
      </c>
      <c r="Q487" s="171" t="s">
        <v>29</v>
      </c>
    </row>
    <row r="488" s="70" customFormat="1" ht="132" hidden="1" spans="1:17">
      <c r="A488" s="77">
        <v>47</v>
      </c>
      <c r="B488" s="78" t="s">
        <v>1348</v>
      </c>
      <c r="C488" s="167" t="s">
        <v>1477</v>
      </c>
      <c r="D488" s="167" t="s">
        <v>23</v>
      </c>
      <c r="E488" s="167" t="s">
        <v>480</v>
      </c>
      <c r="F488" s="167" t="s">
        <v>25</v>
      </c>
      <c r="G488" s="172" t="s">
        <v>851</v>
      </c>
      <c r="H488" s="172" t="s">
        <v>423</v>
      </c>
      <c r="I488" s="182" t="s">
        <v>1478</v>
      </c>
      <c r="J488" s="183">
        <v>11</v>
      </c>
      <c r="K488" s="183">
        <v>10</v>
      </c>
      <c r="L488" s="183"/>
      <c r="M488" s="183">
        <v>1</v>
      </c>
      <c r="N488" s="167">
        <v>15</v>
      </c>
      <c r="O488" s="180" t="s">
        <v>1479</v>
      </c>
      <c r="P488" s="180" t="s">
        <v>1480</v>
      </c>
      <c r="Q488" s="167" t="s">
        <v>38</v>
      </c>
    </row>
    <row r="489" s="70" customFormat="1" ht="132" hidden="1" spans="1:17">
      <c r="A489" s="77">
        <v>48</v>
      </c>
      <c r="B489" s="78" t="s">
        <v>1348</v>
      </c>
      <c r="C489" s="167" t="s">
        <v>1477</v>
      </c>
      <c r="D489" s="258" t="s">
        <v>23</v>
      </c>
      <c r="E489" s="167" t="s">
        <v>480</v>
      </c>
      <c r="F489" s="167" t="s">
        <v>25</v>
      </c>
      <c r="G489" s="172" t="s">
        <v>851</v>
      </c>
      <c r="H489" s="172" t="s">
        <v>423</v>
      </c>
      <c r="I489" s="182" t="s">
        <v>1481</v>
      </c>
      <c r="J489" s="183">
        <v>30</v>
      </c>
      <c r="K489" s="183">
        <v>30</v>
      </c>
      <c r="L489" s="183"/>
      <c r="M489" s="183">
        <v>1</v>
      </c>
      <c r="N489" s="167">
        <v>10</v>
      </c>
      <c r="O489" s="180" t="s">
        <v>1482</v>
      </c>
      <c r="P489" s="180" t="s">
        <v>1480</v>
      </c>
      <c r="Q489" s="78" t="s">
        <v>70</v>
      </c>
    </row>
    <row r="490" s="70" customFormat="1" ht="132" hidden="1" spans="1:17">
      <c r="A490" s="77">
        <v>49</v>
      </c>
      <c r="B490" s="78" t="s">
        <v>1348</v>
      </c>
      <c r="C490" s="167" t="s">
        <v>1477</v>
      </c>
      <c r="D490" s="167" t="s">
        <v>23</v>
      </c>
      <c r="E490" s="167" t="s">
        <v>480</v>
      </c>
      <c r="F490" s="167" t="s">
        <v>25</v>
      </c>
      <c r="G490" s="172" t="s">
        <v>851</v>
      </c>
      <c r="H490" s="172" t="s">
        <v>423</v>
      </c>
      <c r="I490" s="182" t="s">
        <v>1483</v>
      </c>
      <c r="J490" s="183">
        <v>11</v>
      </c>
      <c r="K490" s="183">
        <v>10</v>
      </c>
      <c r="L490" s="183"/>
      <c r="M490" s="183">
        <v>1</v>
      </c>
      <c r="N490" s="167">
        <v>15</v>
      </c>
      <c r="O490" s="180" t="s">
        <v>1479</v>
      </c>
      <c r="P490" s="180" t="s">
        <v>1480</v>
      </c>
      <c r="Q490" s="167" t="s">
        <v>38</v>
      </c>
    </row>
    <row r="491" s="70" customFormat="1" ht="132" hidden="1" spans="1:17">
      <c r="A491" s="77">
        <v>50</v>
      </c>
      <c r="B491" s="78" t="s">
        <v>1348</v>
      </c>
      <c r="C491" s="167" t="s">
        <v>1477</v>
      </c>
      <c r="D491" s="167" t="s">
        <v>23</v>
      </c>
      <c r="E491" s="167" t="s">
        <v>480</v>
      </c>
      <c r="F491" s="167" t="s">
        <v>25</v>
      </c>
      <c r="G491" s="172" t="s">
        <v>851</v>
      </c>
      <c r="H491" s="172" t="s">
        <v>423</v>
      </c>
      <c r="I491" s="182" t="s">
        <v>1484</v>
      </c>
      <c r="J491" s="183">
        <v>11</v>
      </c>
      <c r="K491" s="183">
        <v>10</v>
      </c>
      <c r="L491" s="183"/>
      <c r="M491" s="183">
        <v>1</v>
      </c>
      <c r="N491" s="167">
        <v>18</v>
      </c>
      <c r="O491" s="180" t="s">
        <v>1482</v>
      </c>
      <c r="P491" s="180" t="s">
        <v>1480</v>
      </c>
      <c r="Q491" s="167" t="s">
        <v>29</v>
      </c>
    </row>
    <row r="492" s="70" customFormat="1" ht="132" hidden="1" spans="1:17">
      <c r="A492" s="77">
        <v>51</v>
      </c>
      <c r="B492" s="78" t="s">
        <v>1348</v>
      </c>
      <c r="C492" s="167" t="s">
        <v>1477</v>
      </c>
      <c r="D492" s="167" t="s">
        <v>23</v>
      </c>
      <c r="E492" s="167" t="s">
        <v>480</v>
      </c>
      <c r="F492" s="167" t="s">
        <v>25</v>
      </c>
      <c r="G492" s="172" t="s">
        <v>851</v>
      </c>
      <c r="H492" s="172" t="s">
        <v>423</v>
      </c>
      <c r="I492" s="182" t="s">
        <v>1485</v>
      </c>
      <c r="J492" s="183">
        <v>11</v>
      </c>
      <c r="K492" s="183">
        <v>10</v>
      </c>
      <c r="L492" s="183"/>
      <c r="M492" s="183">
        <v>1</v>
      </c>
      <c r="N492" s="167">
        <v>16</v>
      </c>
      <c r="O492" s="180" t="s">
        <v>1482</v>
      </c>
      <c r="P492" s="180" t="s">
        <v>1480</v>
      </c>
      <c r="Q492" s="167" t="s">
        <v>29</v>
      </c>
    </row>
    <row r="493" s="70" customFormat="1" ht="66" hidden="1" spans="1:17">
      <c r="A493" s="77">
        <v>52</v>
      </c>
      <c r="B493" s="78" t="s">
        <v>1348</v>
      </c>
      <c r="C493" s="167" t="s">
        <v>1477</v>
      </c>
      <c r="D493" s="167" t="s">
        <v>23</v>
      </c>
      <c r="E493" s="171" t="s">
        <v>1486</v>
      </c>
      <c r="F493" s="167" t="s">
        <v>25</v>
      </c>
      <c r="G493" s="172" t="s">
        <v>851</v>
      </c>
      <c r="H493" s="172" t="s">
        <v>423</v>
      </c>
      <c r="I493" s="187" t="s">
        <v>1487</v>
      </c>
      <c r="J493" s="171">
        <v>11</v>
      </c>
      <c r="K493" s="184">
        <v>10</v>
      </c>
      <c r="L493" s="190"/>
      <c r="M493" s="190">
        <v>1</v>
      </c>
      <c r="N493" s="171">
        <v>19</v>
      </c>
      <c r="O493" s="180" t="s">
        <v>1488</v>
      </c>
      <c r="P493" s="180" t="s">
        <v>1480</v>
      </c>
      <c r="Q493" s="171" t="s">
        <v>29</v>
      </c>
    </row>
    <row r="494" s="70" customFormat="1" ht="165" hidden="1" spans="1:17">
      <c r="A494" s="77">
        <v>53</v>
      </c>
      <c r="B494" s="78" t="s">
        <v>1348</v>
      </c>
      <c r="C494" s="167" t="s">
        <v>1489</v>
      </c>
      <c r="D494" s="167" t="s">
        <v>23</v>
      </c>
      <c r="E494" s="167" t="s">
        <v>1490</v>
      </c>
      <c r="F494" s="167" t="s">
        <v>25</v>
      </c>
      <c r="G494" s="168" t="s">
        <v>149</v>
      </c>
      <c r="H494" s="168" t="s">
        <v>423</v>
      </c>
      <c r="I494" s="182" t="s">
        <v>1491</v>
      </c>
      <c r="J494" s="183">
        <v>11</v>
      </c>
      <c r="K494" s="183">
        <v>9</v>
      </c>
      <c r="L494" s="183"/>
      <c r="M494" s="183">
        <v>2</v>
      </c>
      <c r="N494" s="167">
        <v>9</v>
      </c>
      <c r="O494" s="180" t="s">
        <v>1492</v>
      </c>
      <c r="P494" s="180" t="s">
        <v>1493</v>
      </c>
      <c r="Q494" s="167" t="s">
        <v>38</v>
      </c>
    </row>
    <row r="495" s="70" customFormat="1" ht="165" hidden="1" spans="1:17">
      <c r="A495" s="77">
        <v>54</v>
      </c>
      <c r="B495" s="78" t="s">
        <v>1348</v>
      </c>
      <c r="C495" s="167" t="s">
        <v>1489</v>
      </c>
      <c r="D495" s="167" t="s">
        <v>23</v>
      </c>
      <c r="E495" s="167" t="s">
        <v>1490</v>
      </c>
      <c r="F495" s="167" t="s">
        <v>25</v>
      </c>
      <c r="G495" s="168" t="s">
        <v>149</v>
      </c>
      <c r="H495" s="168" t="s">
        <v>423</v>
      </c>
      <c r="I495" s="182" t="s">
        <v>1494</v>
      </c>
      <c r="J495" s="183">
        <v>9</v>
      </c>
      <c r="K495" s="183">
        <v>7</v>
      </c>
      <c r="L495" s="183"/>
      <c r="M495" s="183">
        <v>2</v>
      </c>
      <c r="N495" s="167">
        <v>9</v>
      </c>
      <c r="O495" s="180" t="s">
        <v>1492</v>
      </c>
      <c r="P495" s="180" t="s">
        <v>1493</v>
      </c>
      <c r="Q495" s="167" t="s">
        <v>38</v>
      </c>
    </row>
    <row r="496" s="70" customFormat="1" ht="165" hidden="1" spans="1:17">
      <c r="A496" s="77">
        <v>55</v>
      </c>
      <c r="B496" s="78" t="s">
        <v>1348</v>
      </c>
      <c r="C496" s="167" t="s">
        <v>1489</v>
      </c>
      <c r="D496" s="167" t="s">
        <v>23</v>
      </c>
      <c r="E496" s="167" t="s">
        <v>1490</v>
      </c>
      <c r="F496" s="167" t="s">
        <v>25</v>
      </c>
      <c r="G496" s="168" t="s">
        <v>149</v>
      </c>
      <c r="H496" s="168" t="s">
        <v>423</v>
      </c>
      <c r="I496" s="182" t="s">
        <v>1495</v>
      </c>
      <c r="J496" s="183">
        <v>11</v>
      </c>
      <c r="K496" s="183">
        <v>9</v>
      </c>
      <c r="L496" s="183"/>
      <c r="M496" s="183">
        <v>2</v>
      </c>
      <c r="N496" s="167">
        <v>9</v>
      </c>
      <c r="O496" s="180" t="s">
        <v>1492</v>
      </c>
      <c r="P496" s="180" t="s">
        <v>1493</v>
      </c>
      <c r="Q496" s="167" t="s">
        <v>38</v>
      </c>
    </row>
    <row r="497" s="70" customFormat="1" ht="82.5" hidden="1" spans="1:17">
      <c r="A497" s="77">
        <v>56</v>
      </c>
      <c r="B497" s="78" t="s">
        <v>1348</v>
      </c>
      <c r="C497" s="167" t="s">
        <v>1489</v>
      </c>
      <c r="D497" s="167" t="s">
        <v>23</v>
      </c>
      <c r="E497" s="167" t="s">
        <v>1490</v>
      </c>
      <c r="F497" s="167" t="s">
        <v>25</v>
      </c>
      <c r="G497" s="168" t="s">
        <v>164</v>
      </c>
      <c r="H497" s="168" t="s">
        <v>476</v>
      </c>
      <c r="I497" s="182" t="s">
        <v>1496</v>
      </c>
      <c r="J497" s="183">
        <v>8</v>
      </c>
      <c r="K497" s="183">
        <v>7</v>
      </c>
      <c r="L497" s="183"/>
      <c r="M497" s="183">
        <v>1</v>
      </c>
      <c r="N497" s="167">
        <v>7</v>
      </c>
      <c r="O497" s="180" t="s">
        <v>1497</v>
      </c>
      <c r="P497" s="180" t="s">
        <v>1498</v>
      </c>
      <c r="Q497" s="167" t="s">
        <v>29</v>
      </c>
    </row>
    <row r="498" s="70" customFormat="1" ht="66" hidden="1" spans="1:17">
      <c r="A498" s="77">
        <v>57</v>
      </c>
      <c r="B498" s="78" t="s">
        <v>1348</v>
      </c>
      <c r="C498" s="167" t="s">
        <v>1489</v>
      </c>
      <c r="D498" s="167" t="s">
        <v>23</v>
      </c>
      <c r="E498" s="167" t="s">
        <v>480</v>
      </c>
      <c r="F498" s="167" t="s">
        <v>25</v>
      </c>
      <c r="G498" s="168" t="s">
        <v>490</v>
      </c>
      <c r="H498" s="168" t="s">
        <v>423</v>
      </c>
      <c r="I498" s="182" t="s">
        <v>1499</v>
      </c>
      <c r="J498" s="183">
        <v>8</v>
      </c>
      <c r="K498" s="183">
        <v>7</v>
      </c>
      <c r="L498" s="183"/>
      <c r="M498" s="183">
        <v>1</v>
      </c>
      <c r="N498" s="167">
        <v>6</v>
      </c>
      <c r="O498" s="180" t="s">
        <v>1402</v>
      </c>
      <c r="P498" s="180" t="s">
        <v>1398</v>
      </c>
      <c r="Q498" s="167" t="s">
        <v>29</v>
      </c>
    </row>
    <row r="499" s="70" customFormat="1" ht="66" hidden="1" spans="1:17">
      <c r="A499" s="77">
        <v>58</v>
      </c>
      <c r="B499" s="78" t="s">
        <v>1348</v>
      </c>
      <c r="C499" s="167" t="s">
        <v>1489</v>
      </c>
      <c r="D499" s="167" t="s">
        <v>23</v>
      </c>
      <c r="E499" s="167" t="s">
        <v>480</v>
      </c>
      <c r="F499" s="167" t="s">
        <v>25</v>
      </c>
      <c r="G499" s="168" t="s">
        <v>489</v>
      </c>
      <c r="H499" s="168" t="s">
        <v>149</v>
      </c>
      <c r="I499" s="182" t="s">
        <v>1500</v>
      </c>
      <c r="J499" s="183">
        <v>8</v>
      </c>
      <c r="K499" s="183">
        <v>6</v>
      </c>
      <c r="L499" s="183"/>
      <c r="M499" s="183">
        <v>2</v>
      </c>
      <c r="N499" s="167">
        <v>7</v>
      </c>
      <c r="O499" s="180" t="s">
        <v>1501</v>
      </c>
      <c r="P499" s="180" t="s">
        <v>1395</v>
      </c>
      <c r="Q499" s="167" t="s">
        <v>29</v>
      </c>
    </row>
    <row r="500" s="70" customFormat="1" ht="165" hidden="1" spans="1:17">
      <c r="A500" s="77">
        <v>59</v>
      </c>
      <c r="B500" s="78" t="s">
        <v>1348</v>
      </c>
      <c r="C500" s="167" t="s">
        <v>1489</v>
      </c>
      <c r="D500" s="167" t="s">
        <v>23</v>
      </c>
      <c r="E500" s="167" t="s">
        <v>1490</v>
      </c>
      <c r="F500" s="167" t="s">
        <v>25</v>
      </c>
      <c r="G500" s="168" t="s">
        <v>475</v>
      </c>
      <c r="H500" s="168" t="s">
        <v>489</v>
      </c>
      <c r="I500" s="182" t="s">
        <v>1502</v>
      </c>
      <c r="J500" s="183">
        <v>12</v>
      </c>
      <c r="K500" s="183">
        <v>12</v>
      </c>
      <c r="L500" s="183"/>
      <c r="M500" s="183">
        <v>0</v>
      </c>
      <c r="N500" s="167">
        <v>9</v>
      </c>
      <c r="O500" s="180" t="s">
        <v>1492</v>
      </c>
      <c r="P500" s="180" t="s">
        <v>1493</v>
      </c>
      <c r="Q500" s="167" t="s">
        <v>29</v>
      </c>
    </row>
    <row r="501" s="67" customFormat="1" ht="148.5" hidden="1" spans="1:17">
      <c r="A501" s="75">
        <v>1</v>
      </c>
      <c r="B501" s="175" t="s">
        <v>1503</v>
      </c>
      <c r="C501" s="175" t="s">
        <v>1504</v>
      </c>
      <c r="D501" s="76" t="s">
        <v>23</v>
      </c>
      <c r="E501" s="175" t="s">
        <v>1505</v>
      </c>
      <c r="F501" s="175" t="s">
        <v>25</v>
      </c>
      <c r="G501" s="175" t="s">
        <v>1506</v>
      </c>
      <c r="H501" s="175" t="s">
        <v>1507</v>
      </c>
      <c r="I501" s="175" t="s">
        <v>1508</v>
      </c>
      <c r="J501" s="76">
        <f t="shared" ref="J501:J504" si="7">K501+L501+M501</f>
        <v>7.7</v>
      </c>
      <c r="K501" s="76">
        <v>6</v>
      </c>
      <c r="L501" s="76"/>
      <c r="M501" s="76">
        <v>1.7</v>
      </c>
      <c r="N501" s="76">
        <v>2</v>
      </c>
      <c r="O501" s="191" t="s">
        <v>1509</v>
      </c>
      <c r="P501" s="191" t="s">
        <v>1510</v>
      </c>
      <c r="Q501" s="76" t="s">
        <v>38</v>
      </c>
    </row>
    <row r="502" s="67" customFormat="1" ht="264" hidden="1" spans="1:17">
      <c r="A502" s="75">
        <v>2</v>
      </c>
      <c r="B502" s="175" t="s">
        <v>1503</v>
      </c>
      <c r="C502" s="76" t="s">
        <v>1504</v>
      </c>
      <c r="D502" s="76" t="s">
        <v>23</v>
      </c>
      <c r="E502" s="76" t="s">
        <v>1505</v>
      </c>
      <c r="F502" s="76" t="s">
        <v>25</v>
      </c>
      <c r="G502" s="88" t="s">
        <v>317</v>
      </c>
      <c r="H502" s="88" t="s">
        <v>1511</v>
      </c>
      <c r="I502" s="175" t="s">
        <v>1512</v>
      </c>
      <c r="J502" s="76">
        <f t="shared" si="7"/>
        <v>6</v>
      </c>
      <c r="K502" s="76">
        <v>5</v>
      </c>
      <c r="L502" s="76"/>
      <c r="M502" s="76">
        <v>1</v>
      </c>
      <c r="N502" s="76">
        <v>2</v>
      </c>
      <c r="O502" s="192" t="s">
        <v>1513</v>
      </c>
      <c r="P502" s="191" t="s">
        <v>1514</v>
      </c>
      <c r="Q502" s="76" t="s">
        <v>1515</v>
      </c>
    </row>
    <row r="503" s="67" customFormat="1" ht="165" hidden="1" spans="1:17">
      <c r="A503" s="75">
        <v>3</v>
      </c>
      <c r="B503" s="175" t="s">
        <v>1503</v>
      </c>
      <c r="C503" s="76" t="s">
        <v>1516</v>
      </c>
      <c r="D503" s="76" t="s">
        <v>23</v>
      </c>
      <c r="E503" s="76" t="s">
        <v>643</v>
      </c>
      <c r="F503" s="76" t="s">
        <v>25</v>
      </c>
      <c r="G503" s="88" t="s">
        <v>99</v>
      </c>
      <c r="H503" s="88" t="s">
        <v>100</v>
      </c>
      <c r="I503" s="175" t="s">
        <v>1517</v>
      </c>
      <c r="J503" s="76">
        <f t="shared" si="7"/>
        <v>6</v>
      </c>
      <c r="K503" s="76">
        <v>5</v>
      </c>
      <c r="L503" s="76"/>
      <c r="M503" s="76">
        <v>1</v>
      </c>
      <c r="N503" s="76">
        <v>650</v>
      </c>
      <c r="O503" s="192" t="s">
        <v>1518</v>
      </c>
      <c r="P503" s="191" t="s">
        <v>1519</v>
      </c>
      <c r="Q503" s="76" t="s">
        <v>1520</v>
      </c>
    </row>
    <row r="504" s="67" customFormat="1" ht="132" hidden="1" spans="1:17">
      <c r="A504" s="75">
        <v>4</v>
      </c>
      <c r="B504" s="175" t="s">
        <v>1503</v>
      </c>
      <c r="C504" s="76" t="s">
        <v>1521</v>
      </c>
      <c r="D504" s="76" t="s">
        <v>23</v>
      </c>
      <c r="E504" s="76" t="s">
        <v>1505</v>
      </c>
      <c r="F504" s="76" t="s">
        <v>25</v>
      </c>
      <c r="G504" s="88" t="s">
        <v>1522</v>
      </c>
      <c r="H504" s="88" t="s">
        <v>1523</v>
      </c>
      <c r="I504" s="175" t="s">
        <v>1524</v>
      </c>
      <c r="J504" s="76">
        <f t="shared" si="7"/>
        <v>5</v>
      </c>
      <c r="K504" s="76">
        <v>4</v>
      </c>
      <c r="L504" s="76"/>
      <c r="M504" s="76">
        <v>1</v>
      </c>
      <c r="N504" s="76">
        <v>24</v>
      </c>
      <c r="O504" s="191" t="s">
        <v>1525</v>
      </c>
      <c r="P504" s="191" t="s">
        <v>1526</v>
      </c>
      <c r="Q504" s="76" t="s">
        <v>1527</v>
      </c>
    </row>
    <row r="505" s="67" customFormat="1" ht="78.75" hidden="1" spans="1:17">
      <c r="A505" s="75">
        <v>5</v>
      </c>
      <c r="B505" s="175" t="s">
        <v>1503</v>
      </c>
      <c r="C505" s="175" t="s">
        <v>1521</v>
      </c>
      <c r="D505" s="175" t="s">
        <v>1505</v>
      </c>
      <c r="E505" s="175" t="s">
        <v>23</v>
      </c>
      <c r="F505" s="175" t="s">
        <v>25</v>
      </c>
      <c r="G505" s="175" t="s">
        <v>1528</v>
      </c>
      <c r="H505" s="175" t="s">
        <v>1529</v>
      </c>
      <c r="I505" s="175" t="s">
        <v>1530</v>
      </c>
      <c r="J505" s="175">
        <v>8.5</v>
      </c>
      <c r="K505" s="175">
        <v>5</v>
      </c>
      <c r="L505" s="175"/>
      <c r="M505" s="175">
        <v>3.5</v>
      </c>
      <c r="N505" s="175">
        <v>9</v>
      </c>
      <c r="O505" s="175" t="s">
        <v>1531</v>
      </c>
      <c r="P505" s="175" t="s">
        <v>1532</v>
      </c>
      <c r="Q505" s="175" t="s">
        <v>1527</v>
      </c>
    </row>
    <row r="506" s="67" customFormat="1" ht="99" hidden="1" spans="1:17">
      <c r="A506" s="75">
        <v>6</v>
      </c>
      <c r="B506" s="175" t="s">
        <v>1503</v>
      </c>
      <c r="C506" s="76" t="s">
        <v>1533</v>
      </c>
      <c r="D506" s="76" t="s">
        <v>23</v>
      </c>
      <c r="E506" s="76" t="s">
        <v>1505</v>
      </c>
      <c r="F506" s="76" t="s">
        <v>25</v>
      </c>
      <c r="G506" s="88" t="s">
        <v>1534</v>
      </c>
      <c r="H506" s="88" t="s">
        <v>1535</v>
      </c>
      <c r="I506" s="175" t="s">
        <v>1536</v>
      </c>
      <c r="J506" s="76">
        <f t="shared" ref="J506:J512" si="8">K506+L506+M506</f>
        <v>11</v>
      </c>
      <c r="K506" s="76">
        <v>8</v>
      </c>
      <c r="L506" s="76"/>
      <c r="M506" s="76">
        <v>3</v>
      </c>
      <c r="N506" s="76">
        <v>24</v>
      </c>
      <c r="O506" s="191" t="s">
        <v>1537</v>
      </c>
      <c r="P506" s="191" t="s">
        <v>1526</v>
      </c>
      <c r="Q506" s="76" t="s">
        <v>1527</v>
      </c>
    </row>
    <row r="507" s="67" customFormat="1" ht="99" hidden="1" spans="1:17">
      <c r="A507" s="75">
        <v>7</v>
      </c>
      <c r="B507" s="175" t="s">
        <v>1503</v>
      </c>
      <c r="C507" s="76" t="s">
        <v>1533</v>
      </c>
      <c r="D507" s="76" t="s">
        <v>23</v>
      </c>
      <c r="E507" s="76" t="s">
        <v>1505</v>
      </c>
      <c r="F507" s="76" t="s">
        <v>25</v>
      </c>
      <c r="G507" s="88" t="s">
        <v>1534</v>
      </c>
      <c r="H507" s="88" t="s">
        <v>1535</v>
      </c>
      <c r="I507" s="175" t="s">
        <v>1538</v>
      </c>
      <c r="J507" s="76">
        <f t="shared" si="8"/>
        <v>5.2</v>
      </c>
      <c r="K507" s="76">
        <v>5</v>
      </c>
      <c r="L507" s="76"/>
      <c r="M507" s="76">
        <v>0.2</v>
      </c>
      <c r="N507" s="76">
        <v>8</v>
      </c>
      <c r="O507" s="191" t="s">
        <v>1539</v>
      </c>
      <c r="P507" s="191" t="s">
        <v>1526</v>
      </c>
      <c r="Q507" s="76" t="s">
        <v>29</v>
      </c>
    </row>
    <row r="508" s="67" customFormat="1" ht="148.5" hidden="1" spans="1:17">
      <c r="A508" s="75">
        <v>8</v>
      </c>
      <c r="B508" s="175" t="s">
        <v>1503</v>
      </c>
      <c r="C508" s="175" t="s">
        <v>1540</v>
      </c>
      <c r="D508" s="76" t="s">
        <v>23</v>
      </c>
      <c r="E508" s="175" t="s">
        <v>1505</v>
      </c>
      <c r="F508" s="175" t="s">
        <v>25</v>
      </c>
      <c r="G508" s="176" t="s">
        <v>1541</v>
      </c>
      <c r="H508" s="176" t="s">
        <v>1542</v>
      </c>
      <c r="I508" s="175" t="s">
        <v>1543</v>
      </c>
      <c r="J508" s="76">
        <f t="shared" si="8"/>
        <v>12</v>
      </c>
      <c r="K508" s="76">
        <v>8</v>
      </c>
      <c r="L508" s="76"/>
      <c r="M508" s="76">
        <v>4</v>
      </c>
      <c r="N508" s="76">
        <v>26</v>
      </c>
      <c r="O508" s="191" t="s">
        <v>1509</v>
      </c>
      <c r="P508" s="191" t="s">
        <v>1544</v>
      </c>
      <c r="Q508" s="76" t="s">
        <v>29</v>
      </c>
    </row>
    <row r="509" s="67" customFormat="1" ht="132" hidden="1" spans="1:17">
      <c r="A509" s="75">
        <v>9</v>
      </c>
      <c r="B509" s="175" t="s">
        <v>1503</v>
      </c>
      <c r="C509" s="175" t="s">
        <v>1545</v>
      </c>
      <c r="D509" s="76" t="s">
        <v>23</v>
      </c>
      <c r="E509" s="175" t="s">
        <v>1505</v>
      </c>
      <c r="F509" s="175" t="s">
        <v>25</v>
      </c>
      <c r="G509" s="177" t="s">
        <v>317</v>
      </c>
      <c r="H509" s="176" t="s">
        <v>1125</v>
      </c>
      <c r="I509" s="175" t="s">
        <v>1546</v>
      </c>
      <c r="J509" s="76">
        <f t="shared" si="8"/>
        <v>6.5</v>
      </c>
      <c r="K509" s="76">
        <v>5</v>
      </c>
      <c r="L509" s="76"/>
      <c r="M509" s="76">
        <v>1.5</v>
      </c>
      <c r="N509" s="76">
        <v>6</v>
      </c>
      <c r="O509" s="192" t="s">
        <v>1547</v>
      </c>
      <c r="P509" s="191" t="s">
        <v>1510</v>
      </c>
      <c r="Q509" s="76" t="s">
        <v>29</v>
      </c>
    </row>
    <row r="510" s="67" customFormat="1" ht="132" hidden="1" spans="1:17">
      <c r="A510" s="75">
        <v>10</v>
      </c>
      <c r="B510" s="175" t="s">
        <v>1503</v>
      </c>
      <c r="C510" s="76" t="s">
        <v>1548</v>
      </c>
      <c r="D510" s="76" t="s">
        <v>23</v>
      </c>
      <c r="E510" s="76" t="s">
        <v>588</v>
      </c>
      <c r="F510" s="76" t="s">
        <v>80</v>
      </c>
      <c r="G510" s="88" t="s">
        <v>247</v>
      </c>
      <c r="H510" s="88" t="s">
        <v>1126</v>
      </c>
      <c r="I510" s="76" t="s">
        <v>1549</v>
      </c>
      <c r="J510" s="76">
        <f t="shared" si="8"/>
        <v>10</v>
      </c>
      <c r="K510" s="76">
        <v>8</v>
      </c>
      <c r="L510" s="76"/>
      <c r="M510" s="76">
        <v>2</v>
      </c>
      <c r="N510" s="76">
        <v>2</v>
      </c>
      <c r="O510" s="192" t="s">
        <v>1550</v>
      </c>
      <c r="P510" s="191" t="s">
        <v>1551</v>
      </c>
      <c r="Q510" s="76" t="s">
        <v>29</v>
      </c>
    </row>
    <row r="511" s="67" customFormat="1" ht="132" hidden="1" spans="1:17">
      <c r="A511" s="75">
        <v>11</v>
      </c>
      <c r="B511" s="175" t="s">
        <v>1503</v>
      </c>
      <c r="C511" s="76" t="s">
        <v>1552</v>
      </c>
      <c r="D511" s="76" t="s">
        <v>23</v>
      </c>
      <c r="E511" s="76" t="s">
        <v>40</v>
      </c>
      <c r="F511" s="76" t="s">
        <v>25</v>
      </c>
      <c r="G511" s="88" t="s">
        <v>247</v>
      </c>
      <c r="H511" s="88" t="s">
        <v>1126</v>
      </c>
      <c r="I511" s="76" t="s">
        <v>1553</v>
      </c>
      <c r="J511" s="76">
        <f t="shared" si="8"/>
        <v>6</v>
      </c>
      <c r="K511" s="76">
        <v>5</v>
      </c>
      <c r="L511" s="76"/>
      <c r="M511" s="76">
        <v>1</v>
      </c>
      <c r="N511" s="76">
        <v>18</v>
      </c>
      <c r="O511" s="192" t="s">
        <v>1554</v>
      </c>
      <c r="P511" s="191" t="s">
        <v>1551</v>
      </c>
      <c r="Q511" s="76" t="s">
        <v>29</v>
      </c>
    </row>
    <row r="512" s="67" customFormat="1" ht="132" hidden="1" spans="1:17">
      <c r="A512" s="75">
        <v>12</v>
      </c>
      <c r="B512" s="175" t="s">
        <v>1503</v>
      </c>
      <c r="C512" s="175" t="s">
        <v>1555</v>
      </c>
      <c r="D512" s="76" t="s">
        <v>23</v>
      </c>
      <c r="E512" s="175" t="s">
        <v>1505</v>
      </c>
      <c r="F512" s="175" t="s">
        <v>25</v>
      </c>
      <c r="G512" s="176" t="s">
        <v>297</v>
      </c>
      <c r="H512" s="178" t="s">
        <v>1556</v>
      </c>
      <c r="I512" s="175" t="s">
        <v>1557</v>
      </c>
      <c r="J512" s="76">
        <f t="shared" si="8"/>
        <v>11</v>
      </c>
      <c r="K512" s="76">
        <v>6</v>
      </c>
      <c r="L512" s="76"/>
      <c r="M512" s="76">
        <v>5</v>
      </c>
      <c r="N512" s="76">
        <v>2</v>
      </c>
      <c r="O512" s="192" t="s">
        <v>1558</v>
      </c>
      <c r="P512" s="191" t="s">
        <v>1510</v>
      </c>
      <c r="Q512" s="76" t="s">
        <v>29</v>
      </c>
    </row>
    <row r="513" s="67" customFormat="1" ht="115.5" hidden="1" spans="1:17">
      <c r="A513" s="75">
        <v>13</v>
      </c>
      <c r="B513" s="175" t="s">
        <v>1503</v>
      </c>
      <c r="C513" s="175" t="s">
        <v>1559</v>
      </c>
      <c r="D513" s="175" t="s">
        <v>1560</v>
      </c>
      <c r="E513" s="175" t="s">
        <v>1561</v>
      </c>
      <c r="F513" s="175" t="s">
        <v>199</v>
      </c>
      <c r="G513" s="175">
        <v>43864</v>
      </c>
      <c r="H513" s="175" t="s">
        <v>1562</v>
      </c>
      <c r="I513" s="175" t="s">
        <v>1563</v>
      </c>
      <c r="J513" s="175">
        <v>8</v>
      </c>
      <c r="K513" s="175">
        <v>8</v>
      </c>
      <c r="L513" s="175"/>
      <c r="M513" s="175">
        <v>0</v>
      </c>
      <c r="N513" s="175">
        <v>40</v>
      </c>
      <c r="O513" s="175" t="s">
        <v>1564</v>
      </c>
      <c r="P513" s="175" t="s">
        <v>1565</v>
      </c>
      <c r="Q513" s="175" t="s">
        <v>29</v>
      </c>
    </row>
    <row r="514" s="67" customFormat="1" ht="132" hidden="1" spans="1:17">
      <c r="A514" s="75">
        <v>14</v>
      </c>
      <c r="B514" s="175" t="s">
        <v>1503</v>
      </c>
      <c r="C514" s="76" t="s">
        <v>1566</v>
      </c>
      <c r="D514" s="76" t="s">
        <v>23</v>
      </c>
      <c r="E514" s="76" t="s">
        <v>40</v>
      </c>
      <c r="F514" s="76" t="s">
        <v>25</v>
      </c>
      <c r="G514" s="88" t="s">
        <v>247</v>
      </c>
      <c r="H514" s="88" t="s">
        <v>1567</v>
      </c>
      <c r="I514" s="76" t="s">
        <v>1568</v>
      </c>
      <c r="J514" s="76">
        <f t="shared" ref="J514:J527" si="9">K514+L514+M514</f>
        <v>5.8</v>
      </c>
      <c r="K514" s="76">
        <v>5</v>
      </c>
      <c r="L514" s="76"/>
      <c r="M514" s="76">
        <v>0.8</v>
      </c>
      <c r="N514" s="76">
        <v>31</v>
      </c>
      <c r="O514" s="192" t="s">
        <v>1569</v>
      </c>
      <c r="P514" s="191" t="s">
        <v>1551</v>
      </c>
      <c r="Q514" s="76" t="s">
        <v>29</v>
      </c>
    </row>
    <row r="515" s="67" customFormat="1" ht="115.5" hidden="1" spans="1:17">
      <c r="A515" s="75">
        <v>15</v>
      </c>
      <c r="B515" s="175" t="s">
        <v>1503</v>
      </c>
      <c r="C515" s="88" t="s">
        <v>1566</v>
      </c>
      <c r="D515" s="76" t="s">
        <v>23</v>
      </c>
      <c r="E515" s="88" t="s">
        <v>40</v>
      </c>
      <c r="F515" s="76" t="s">
        <v>25</v>
      </c>
      <c r="G515" s="88" t="s">
        <v>1570</v>
      </c>
      <c r="H515" s="88" t="s">
        <v>1571</v>
      </c>
      <c r="I515" s="76" t="s">
        <v>1572</v>
      </c>
      <c r="J515" s="76">
        <f t="shared" si="9"/>
        <v>6</v>
      </c>
      <c r="K515" s="88" t="s">
        <v>1573</v>
      </c>
      <c r="L515" s="88"/>
      <c r="M515" s="88" t="s">
        <v>1574</v>
      </c>
      <c r="N515" s="88" t="s">
        <v>1575</v>
      </c>
      <c r="O515" s="102" t="s">
        <v>1576</v>
      </c>
      <c r="P515" s="191" t="s">
        <v>1551</v>
      </c>
      <c r="Q515" s="76" t="s">
        <v>29</v>
      </c>
    </row>
    <row r="516" s="67" customFormat="1" ht="115.5" hidden="1" spans="1:17">
      <c r="A516" s="75">
        <v>16</v>
      </c>
      <c r="B516" s="175" t="s">
        <v>1503</v>
      </c>
      <c r="C516" s="76" t="s">
        <v>1577</v>
      </c>
      <c r="D516" s="76" t="s">
        <v>23</v>
      </c>
      <c r="E516" s="76" t="s">
        <v>1578</v>
      </c>
      <c r="F516" s="76" t="s">
        <v>25</v>
      </c>
      <c r="G516" s="193" t="s">
        <v>322</v>
      </c>
      <c r="H516" s="193" t="s">
        <v>1579</v>
      </c>
      <c r="I516" s="76" t="s">
        <v>1580</v>
      </c>
      <c r="J516" s="76">
        <f t="shared" si="9"/>
        <v>5.1</v>
      </c>
      <c r="K516" s="76">
        <v>5</v>
      </c>
      <c r="L516" s="76"/>
      <c r="M516" s="76">
        <v>0.1</v>
      </c>
      <c r="N516" s="76">
        <v>2</v>
      </c>
      <c r="O516" s="79" t="s">
        <v>1581</v>
      </c>
      <c r="P516" s="79" t="s">
        <v>1582</v>
      </c>
      <c r="Q516" s="76" t="s">
        <v>29</v>
      </c>
    </row>
    <row r="517" s="70" customFormat="1" ht="132" hidden="1" spans="1:17">
      <c r="A517" s="77">
        <v>1</v>
      </c>
      <c r="B517" s="78" t="s">
        <v>1583</v>
      </c>
      <c r="C517" s="78" t="s">
        <v>1584</v>
      </c>
      <c r="D517" s="78" t="s">
        <v>23</v>
      </c>
      <c r="E517" s="78" t="s">
        <v>1585</v>
      </c>
      <c r="F517" s="78" t="s">
        <v>199</v>
      </c>
      <c r="G517" s="78">
        <v>2020.11</v>
      </c>
      <c r="H517" s="78">
        <v>2020.12</v>
      </c>
      <c r="I517" s="78" t="s">
        <v>1586</v>
      </c>
      <c r="J517" s="78">
        <f t="shared" si="9"/>
        <v>13</v>
      </c>
      <c r="K517" s="78">
        <v>8</v>
      </c>
      <c r="L517" s="210"/>
      <c r="M517" s="78">
        <v>5</v>
      </c>
      <c r="N517" s="78">
        <v>38</v>
      </c>
      <c r="O517" s="82" t="s">
        <v>1587</v>
      </c>
      <c r="P517" s="82" t="s">
        <v>1588</v>
      </c>
      <c r="Q517" s="78" t="s">
        <v>38</v>
      </c>
    </row>
    <row r="518" s="70" customFormat="1" ht="132" hidden="1" spans="1:17">
      <c r="A518" s="77">
        <v>2</v>
      </c>
      <c r="B518" s="78" t="s">
        <v>1583</v>
      </c>
      <c r="C518" s="78" t="s">
        <v>1584</v>
      </c>
      <c r="D518" s="78" t="s">
        <v>23</v>
      </c>
      <c r="E518" s="78" t="s">
        <v>1589</v>
      </c>
      <c r="F518" s="78" t="s">
        <v>199</v>
      </c>
      <c r="G518" s="78" t="s">
        <v>1590</v>
      </c>
      <c r="H518" s="78" t="s">
        <v>1591</v>
      </c>
      <c r="I518" s="78" t="s">
        <v>1592</v>
      </c>
      <c r="J518" s="78">
        <f t="shared" si="9"/>
        <v>5.355</v>
      </c>
      <c r="K518" s="78">
        <v>5</v>
      </c>
      <c r="L518" s="194"/>
      <c r="M518" s="78">
        <v>0.355</v>
      </c>
      <c r="N518" s="78">
        <v>25</v>
      </c>
      <c r="O518" s="82" t="s">
        <v>1593</v>
      </c>
      <c r="P518" s="82" t="s">
        <v>1594</v>
      </c>
      <c r="Q518" s="78" t="s">
        <v>29</v>
      </c>
    </row>
    <row r="519" s="70" customFormat="1" ht="132" hidden="1" spans="1:17">
      <c r="A519" s="77">
        <v>3</v>
      </c>
      <c r="B519" s="78" t="s">
        <v>1583</v>
      </c>
      <c r="C519" s="78" t="s">
        <v>1584</v>
      </c>
      <c r="D519" s="78" t="s">
        <v>23</v>
      </c>
      <c r="E519" s="78" t="s">
        <v>1589</v>
      </c>
      <c r="F519" s="78" t="s">
        <v>199</v>
      </c>
      <c r="G519" s="78" t="s">
        <v>1534</v>
      </c>
      <c r="H519" s="78" t="s">
        <v>1595</v>
      </c>
      <c r="I519" s="78" t="s">
        <v>1596</v>
      </c>
      <c r="J519" s="78">
        <f t="shared" si="9"/>
        <v>5.0857</v>
      </c>
      <c r="K519" s="78">
        <v>5</v>
      </c>
      <c r="L519" s="210"/>
      <c r="M519" s="78">
        <v>0.0857</v>
      </c>
      <c r="N519" s="78">
        <v>26</v>
      </c>
      <c r="O519" s="82" t="s">
        <v>1593</v>
      </c>
      <c r="P519" s="82" t="s">
        <v>1597</v>
      </c>
      <c r="Q519" s="78" t="s">
        <v>29</v>
      </c>
    </row>
    <row r="520" s="70" customFormat="1" ht="148.5" hidden="1" spans="1:17">
      <c r="A520" s="77">
        <v>4</v>
      </c>
      <c r="B520" s="78" t="s">
        <v>1583</v>
      </c>
      <c r="C520" s="78" t="s">
        <v>1584</v>
      </c>
      <c r="D520" s="78" t="s">
        <v>23</v>
      </c>
      <c r="E520" s="78" t="s">
        <v>1589</v>
      </c>
      <c r="F520" s="78" t="s">
        <v>199</v>
      </c>
      <c r="G520" s="78" t="s">
        <v>1598</v>
      </c>
      <c r="H520" s="78" t="s">
        <v>1599</v>
      </c>
      <c r="I520" s="78" t="s">
        <v>1600</v>
      </c>
      <c r="J520" s="78">
        <f t="shared" si="9"/>
        <v>5.3727</v>
      </c>
      <c r="K520" s="78">
        <v>5</v>
      </c>
      <c r="L520" s="149"/>
      <c r="M520" s="78">
        <v>0.3727</v>
      </c>
      <c r="N520" s="78">
        <v>48</v>
      </c>
      <c r="O520" s="82" t="s">
        <v>1601</v>
      </c>
      <c r="P520" s="82" t="s">
        <v>1602</v>
      </c>
      <c r="Q520" s="78" t="s">
        <v>29</v>
      </c>
    </row>
    <row r="521" s="70" customFormat="1" ht="132" hidden="1" spans="1:17">
      <c r="A521" s="77">
        <v>5</v>
      </c>
      <c r="B521" s="78" t="s">
        <v>1583</v>
      </c>
      <c r="C521" s="78" t="s">
        <v>1584</v>
      </c>
      <c r="D521" s="78" t="s">
        <v>23</v>
      </c>
      <c r="E521" s="78" t="s">
        <v>1589</v>
      </c>
      <c r="F521" s="78" t="s">
        <v>199</v>
      </c>
      <c r="G521" s="78" t="s">
        <v>1603</v>
      </c>
      <c r="H521" s="78" t="s">
        <v>1604</v>
      </c>
      <c r="I521" s="78" t="s">
        <v>1605</v>
      </c>
      <c r="J521" s="78">
        <f t="shared" si="9"/>
        <v>5.0559</v>
      </c>
      <c r="K521" s="78">
        <v>5</v>
      </c>
      <c r="L521" s="78"/>
      <c r="M521" s="78">
        <v>0.0559</v>
      </c>
      <c r="N521" s="78">
        <v>26</v>
      </c>
      <c r="O521" s="82" t="s">
        <v>1593</v>
      </c>
      <c r="P521" s="82" t="s">
        <v>1602</v>
      </c>
      <c r="Q521" s="78" t="s">
        <v>29</v>
      </c>
    </row>
    <row r="522" s="70" customFormat="1" ht="132" hidden="1" spans="1:17">
      <c r="A522" s="77">
        <v>6</v>
      </c>
      <c r="B522" s="78" t="s">
        <v>1583</v>
      </c>
      <c r="C522" s="78" t="s">
        <v>1584</v>
      </c>
      <c r="D522" s="78" t="s">
        <v>23</v>
      </c>
      <c r="E522" s="78" t="s">
        <v>1589</v>
      </c>
      <c r="F522" s="78" t="s">
        <v>199</v>
      </c>
      <c r="G522" s="78" t="s">
        <v>1603</v>
      </c>
      <c r="H522" s="78" t="s">
        <v>1604</v>
      </c>
      <c r="I522" s="78" t="s">
        <v>1606</v>
      </c>
      <c r="J522" s="78">
        <f t="shared" si="9"/>
        <v>5.76</v>
      </c>
      <c r="K522" s="78">
        <v>5</v>
      </c>
      <c r="L522" s="210"/>
      <c r="M522" s="78">
        <v>0.76</v>
      </c>
      <c r="N522" s="149" t="s">
        <v>1607</v>
      </c>
      <c r="O522" s="82" t="s">
        <v>1593</v>
      </c>
      <c r="P522" s="82" t="s">
        <v>1597</v>
      </c>
      <c r="Q522" s="78" t="s">
        <v>29</v>
      </c>
    </row>
    <row r="523" s="70" customFormat="1" ht="99" hidden="1" spans="1:17">
      <c r="A523" s="77">
        <v>7</v>
      </c>
      <c r="B523" s="78" t="s">
        <v>1583</v>
      </c>
      <c r="C523" s="78" t="s">
        <v>1608</v>
      </c>
      <c r="D523" s="78" t="s">
        <v>23</v>
      </c>
      <c r="E523" s="78" t="s">
        <v>1609</v>
      </c>
      <c r="F523" s="78" t="s">
        <v>64</v>
      </c>
      <c r="G523" s="149" t="s">
        <v>462</v>
      </c>
      <c r="H523" s="149" t="s">
        <v>149</v>
      </c>
      <c r="I523" s="78" t="s">
        <v>1610</v>
      </c>
      <c r="J523" s="78">
        <f t="shared" si="9"/>
        <v>15</v>
      </c>
      <c r="K523" s="78">
        <v>10</v>
      </c>
      <c r="L523" s="78"/>
      <c r="M523" s="78">
        <v>5</v>
      </c>
      <c r="N523" s="78">
        <v>46</v>
      </c>
      <c r="O523" s="82" t="s">
        <v>1611</v>
      </c>
      <c r="P523" s="82" t="s">
        <v>1612</v>
      </c>
      <c r="Q523" s="78" t="s">
        <v>29</v>
      </c>
    </row>
    <row r="524" s="70" customFormat="1" ht="132" hidden="1" spans="1:17">
      <c r="A524" s="77">
        <v>8</v>
      </c>
      <c r="B524" s="78" t="s">
        <v>1583</v>
      </c>
      <c r="C524" s="78" t="s">
        <v>1613</v>
      </c>
      <c r="D524" s="78" t="s">
        <v>23</v>
      </c>
      <c r="E524" s="78" t="s">
        <v>1614</v>
      </c>
      <c r="F524" s="78" t="s">
        <v>1615</v>
      </c>
      <c r="G524" s="148">
        <v>2020.7</v>
      </c>
      <c r="H524" s="78">
        <v>2020.8</v>
      </c>
      <c r="I524" s="78" t="s">
        <v>1616</v>
      </c>
      <c r="J524" s="78">
        <f t="shared" si="9"/>
        <v>11</v>
      </c>
      <c r="K524" s="78">
        <v>10</v>
      </c>
      <c r="L524" s="210"/>
      <c r="M524" s="78">
        <v>1</v>
      </c>
      <c r="N524" s="78">
        <v>43</v>
      </c>
      <c r="O524" s="82" t="s">
        <v>1617</v>
      </c>
      <c r="P524" s="82" t="s">
        <v>78</v>
      </c>
      <c r="Q524" s="78" t="s">
        <v>29</v>
      </c>
    </row>
    <row r="525" s="70" customFormat="1" ht="132" hidden="1" spans="1:17">
      <c r="A525" s="77">
        <v>9</v>
      </c>
      <c r="B525" s="78" t="s">
        <v>1583</v>
      </c>
      <c r="C525" s="78" t="s">
        <v>1618</v>
      </c>
      <c r="D525" s="78" t="s">
        <v>23</v>
      </c>
      <c r="E525" s="78" t="s">
        <v>1619</v>
      </c>
      <c r="F525" s="78" t="s">
        <v>199</v>
      </c>
      <c r="G525" s="78" t="s">
        <v>1620</v>
      </c>
      <c r="H525" s="78" t="s">
        <v>1621</v>
      </c>
      <c r="I525" s="78" t="s">
        <v>1622</v>
      </c>
      <c r="J525" s="78">
        <f t="shared" si="9"/>
        <v>7.5</v>
      </c>
      <c r="K525" s="78">
        <v>5</v>
      </c>
      <c r="L525" s="78"/>
      <c r="M525" s="78">
        <v>2.5</v>
      </c>
      <c r="N525" s="78">
        <v>38</v>
      </c>
      <c r="O525" s="82" t="s">
        <v>1623</v>
      </c>
      <c r="P525" s="82" t="s">
        <v>1588</v>
      </c>
      <c r="Q525" s="78" t="s">
        <v>29</v>
      </c>
    </row>
    <row r="526" s="70" customFormat="1" ht="99" hidden="1" spans="1:17">
      <c r="A526" s="77">
        <v>10</v>
      </c>
      <c r="B526" s="78" t="s">
        <v>1583</v>
      </c>
      <c r="C526" s="78" t="s">
        <v>1624</v>
      </c>
      <c r="D526" s="78" t="s">
        <v>23</v>
      </c>
      <c r="E526" s="78" t="s">
        <v>1625</v>
      </c>
      <c r="F526" s="78" t="s">
        <v>25</v>
      </c>
      <c r="G526" s="149" t="s">
        <v>99</v>
      </c>
      <c r="H526" s="149" t="s">
        <v>1626</v>
      </c>
      <c r="I526" s="78" t="s">
        <v>1627</v>
      </c>
      <c r="J526" s="78">
        <f t="shared" si="9"/>
        <v>7.5</v>
      </c>
      <c r="K526" s="78">
        <v>6</v>
      </c>
      <c r="L526" s="210"/>
      <c r="M526" s="78">
        <v>1.5</v>
      </c>
      <c r="N526" s="78">
        <v>12</v>
      </c>
      <c r="O526" s="82" t="s">
        <v>1628</v>
      </c>
      <c r="P526" s="82" t="s">
        <v>1629</v>
      </c>
      <c r="Q526" s="78" t="s">
        <v>29</v>
      </c>
    </row>
    <row r="527" s="70" customFormat="1" ht="132" hidden="1" spans="1:17">
      <c r="A527" s="77">
        <v>11</v>
      </c>
      <c r="B527" s="78" t="s">
        <v>1583</v>
      </c>
      <c r="C527" s="78" t="s">
        <v>1630</v>
      </c>
      <c r="D527" s="78" t="s">
        <v>23</v>
      </c>
      <c r="E527" s="78" t="s">
        <v>240</v>
      </c>
      <c r="F527" s="78" t="s">
        <v>64</v>
      </c>
      <c r="G527" s="148" t="s">
        <v>1621</v>
      </c>
      <c r="H527" s="78" t="s">
        <v>1631</v>
      </c>
      <c r="I527" s="78" t="s">
        <v>1632</v>
      </c>
      <c r="J527" s="78">
        <f t="shared" si="9"/>
        <v>6</v>
      </c>
      <c r="K527" s="78">
        <v>5</v>
      </c>
      <c r="L527" s="210"/>
      <c r="M527" s="78">
        <v>1</v>
      </c>
      <c r="N527" s="78">
        <v>13</v>
      </c>
      <c r="O527" s="82" t="s">
        <v>1071</v>
      </c>
      <c r="P527" s="82" t="s">
        <v>1633</v>
      </c>
      <c r="Q527" s="78" t="s">
        <v>29</v>
      </c>
    </row>
    <row r="528" s="70" customFormat="1" ht="99" hidden="1" spans="1:17">
      <c r="A528" s="77">
        <v>12</v>
      </c>
      <c r="B528" s="78" t="s">
        <v>1583</v>
      </c>
      <c r="C528" s="78" t="s">
        <v>1634</v>
      </c>
      <c r="D528" s="78" t="s">
        <v>23</v>
      </c>
      <c r="E528" s="78" t="s">
        <v>40</v>
      </c>
      <c r="F528" s="78" t="s">
        <v>25</v>
      </c>
      <c r="G528" s="148">
        <v>2020.7</v>
      </c>
      <c r="H528" s="78">
        <v>2020.8</v>
      </c>
      <c r="I528" s="78" t="s">
        <v>1635</v>
      </c>
      <c r="J528" s="78">
        <v>20</v>
      </c>
      <c r="K528" s="78">
        <v>10</v>
      </c>
      <c r="L528" s="78"/>
      <c r="M528" s="78">
        <v>10</v>
      </c>
      <c r="N528" s="78">
        <v>45</v>
      </c>
      <c r="O528" s="82" t="s">
        <v>1636</v>
      </c>
      <c r="P528" s="82" t="s">
        <v>987</v>
      </c>
      <c r="Q528" s="78" t="s">
        <v>29</v>
      </c>
    </row>
    <row r="529" s="70" customFormat="1" ht="115.5" hidden="1" spans="1:17">
      <c r="A529" s="77">
        <v>13</v>
      </c>
      <c r="B529" s="78" t="s">
        <v>1583</v>
      </c>
      <c r="C529" s="78" t="s">
        <v>1637</v>
      </c>
      <c r="D529" s="78" t="s">
        <v>23</v>
      </c>
      <c r="E529" s="78" t="s">
        <v>1638</v>
      </c>
      <c r="F529" s="78" t="s">
        <v>64</v>
      </c>
      <c r="G529" s="148">
        <v>2020.03</v>
      </c>
      <c r="H529" s="78">
        <v>2020.1</v>
      </c>
      <c r="I529" s="78" t="s">
        <v>1639</v>
      </c>
      <c r="J529" s="78">
        <f t="shared" ref="J529:J532" si="10">K529+L529+M529</f>
        <v>5.5</v>
      </c>
      <c r="K529" s="78">
        <v>5</v>
      </c>
      <c r="L529" s="210"/>
      <c r="M529" s="78">
        <v>0.5</v>
      </c>
      <c r="N529" s="78">
        <v>8</v>
      </c>
      <c r="O529" s="82" t="s">
        <v>1640</v>
      </c>
      <c r="P529" s="82" t="s">
        <v>1641</v>
      </c>
      <c r="Q529" s="78" t="s">
        <v>29</v>
      </c>
    </row>
    <row r="530" s="70" customFormat="1" ht="115.5" hidden="1" spans="1:17">
      <c r="A530" s="77">
        <v>14</v>
      </c>
      <c r="B530" s="78" t="s">
        <v>1583</v>
      </c>
      <c r="C530" s="78" t="s">
        <v>1642</v>
      </c>
      <c r="D530" s="78" t="s">
        <v>23</v>
      </c>
      <c r="E530" s="149" t="s">
        <v>1643</v>
      </c>
      <c r="F530" s="149" t="s">
        <v>1644</v>
      </c>
      <c r="G530" s="149" t="s">
        <v>475</v>
      </c>
      <c r="H530" s="149" t="s">
        <v>476</v>
      </c>
      <c r="I530" s="149" t="s">
        <v>1645</v>
      </c>
      <c r="J530" s="78">
        <f t="shared" si="10"/>
        <v>6</v>
      </c>
      <c r="K530" s="78">
        <v>5</v>
      </c>
      <c r="L530" s="210"/>
      <c r="M530" s="78">
        <v>1</v>
      </c>
      <c r="N530" s="78">
        <v>31</v>
      </c>
      <c r="O530" s="211" t="s">
        <v>1646</v>
      </c>
      <c r="P530" s="211" t="s">
        <v>1647</v>
      </c>
      <c r="Q530" s="78" t="s">
        <v>38</v>
      </c>
    </row>
    <row r="531" s="70" customFormat="1" ht="132" hidden="1" spans="1:17">
      <c r="A531" s="77">
        <v>15</v>
      </c>
      <c r="B531" s="78" t="s">
        <v>1583</v>
      </c>
      <c r="C531" s="78" t="s">
        <v>1648</v>
      </c>
      <c r="D531" s="78" t="s">
        <v>23</v>
      </c>
      <c r="E531" s="78" t="s">
        <v>1649</v>
      </c>
      <c r="F531" s="78" t="s">
        <v>113</v>
      </c>
      <c r="G531" s="78">
        <v>2020.11</v>
      </c>
      <c r="H531" s="78">
        <v>2020.12</v>
      </c>
      <c r="I531" s="78" t="s">
        <v>1650</v>
      </c>
      <c r="J531" s="78">
        <f t="shared" si="10"/>
        <v>6</v>
      </c>
      <c r="K531" s="78">
        <v>5</v>
      </c>
      <c r="L531" s="78"/>
      <c r="M531" s="78">
        <v>1</v>
      </c>
      <c r="N531" s="78">
        <v>12</v>
      </c>
      <c r="O531" s="82" t="s">
        <v>1593</v>
      </c>
      <c r="P531" s="82" t="s">
        <v>1651</v>
      </c>
      <c r="Q531" s="78" t="s">
        <v>29</v>
      </c>
    </row>
    <row r="532" s="70" customFormat="1" ht="82.5" hidden="1" spans="1:17">
      <c r="A532" s="77">
        <v>16</v>
      </c>
      <c r="B532" s="78" t="s">
        <v>1583</v>
      </c>
      <c r="C532" s="194" t="s">
        <v>1652</v>
      </c>
      <c r="D532" s="78" t="s">
        <v>23</v>
      </c>
      <c r="E532" s="194" t="s">
        <v>40</v>
      </c>
      <c r="F532" s="194" t="s">
        <v>25</v>
      </c>
      <c r="G532" s="195" t="s">
        <v>1653</v>
      </c>
      <c r="H532" s="195" t="s">
        <v>1603</v>
      </c>
      <c r="I532" s="194" t="s">
        <v>1654</v>
      </c>
      <c r="J532" s="78">
        <f t="shared" si="10"/>
        <v>10</v>
      </c>
      <c r="K532" s="194">
        <v>8</v>
      </c>
      <c r="L532" s="78"/>
      <c r="M532" s="194">
        <v>2</v>
      </c>
      <c r="N532" s="194">
        <v>27</v>
      </c>
      <c r="O532" s="106" t="s">
        <v>1655</v>
      </c>
      <c r="P532" s="212" t="s">
        <v>1597</v>
      </c>
      <c r="Q532" s="78" t="s">
        <v>70</v>
      </c>
    </row>
    <row r="533" s="70" customFormat="1" ht="99" hidden="1" spans="1:17">
      <c r="A533" s="77">
        <v>17</v>
      </c>
      <c r="B533" s="78" t="s">
        <v>1583</v>
      </c>
      <c r="C533" s="78" t="s">
        <v>1656</v>
      </c>
      <c r="D533" s="78" t="s">
        <v>23</v>
      </c>
      <c r="E533" s="78" t="s">
        <v>588</v>
      </c>
      <c r="F533" s="78" t="s">
        <v>64</v>
      </c>
      <c r="G533" s="195">
        <v>43952</v>
      </c>
      <c r="H533" s="195">
        <v>43983</v>
      </c>
      <c r="I533" s="78" t="s">
        <v>1657</v>
      </c>
      <c r="J533" s="78">
        <v>7.5</v>
      </c>
      <c r="K533" s="78">
        <v>5</v>
      </c>
      <c r="L533" s="78"/>
      <c r="M533" s="78">
        <v>2</v>
      </c>
      <c r="N533" s="78">
        <v>67</v>
      </c>
      <c r="O533" s="83" t="s">
        <v>1658</v>
      </c>
      <c r="P533" s="83" t="s">
        <v>1659</v>
      </c>
      <c r="Q533" s="78" t="s">
        <v>29</v>
      </c>
    </row>
    <row r="534" s="70" customFormat="1" ht="82.5" hidden="1" spans="1:17">
      <c r="A534" s="77">
        <v>18</v>
      </c>
      <c r="B534" s="78" t="s">
        <v>1583</v>
      </c>
      <c r="C534" s="78" t="s">
        <v>1656</v>
      </c>
      <c r="D534" s="78" t="s">
        <v>23</v>
      </c>
      <c r="E534" s="78" t="s">
        <v>588</v>
      </c>
      <c r="F534" s="78" t="s">
        <v>64</v>
      </c>
      <c r="G534" s="149" t="s">
        <v>227</v>
      </c>
      <c r="H534" s="149" t="s">
        <v>233</v>
      </c>
      <c r="I534" s="78" t="s">
        <v>1660</v>
      </c>
      <c r="J534" s="78">
        <v>6.5</v>
      </c>
      <c r="K534" s="78">
        <v>5</v>
      </c>
      <c r="L534" s="210"/>
      <c r="M534" s="78">
        <v>1.5</v>
      </c>
      <c r="N534" s="78">
        <v>28</v>
      </c>
      <c r="O534" s="82" t="s">
        <v>1661</v>
      </c>
      <c r="P534" s="82" t="s">
        <v>420</v>
      </c>
      <c r="Q534" s="78" t="s">
        <v>38</v>
      </c>
    </row>
    <row r="535" s="70" customFormat="1" ht="115.5" hidden="1" spans="1:17">
      <c r="A535" s="77">
        <v>19</v>
      </c>
      <c r="B535" s="78" t="s">
        <v>1583</v>
      </c>
      <c r="C535" s="78" t="s">
        <v>1662</v>
      </c>
      <c r="D535" s="78" t="s">
        <v>23</v>
      </c>
      <c r="E535" s="78" t="s">
        <v>1663</v>
      </c>
      <c r="F535" s="78" t="s">
        <v>25</v>
      </c>
      <c r="G535" s="148">
        <v>2020.9</v>
      </c>
      <c r="H535" s="149" t="s">
        <v>149</v>
      </c>
      <c r="I535" s="78" t="s">
        <v>1664</v>
      </c>
      <c r="J535" s="78">
        <f t="shared" ref="J535:J540" si="11">K535+L535+M535</f>
        <v>12</v>
      </c>
      <c r="K535" s="78">
        <v>10</v>
      </c>
      <c r="L535" s="210"/>
      <c r="M535" s="78">
        <v>2</v>
      </c>
      <c r="N535" s="78">
        <v>81</v>
      </c>
      <c r="O535" s="82" t="s">
        <v>1665</v>
      </c>
      <c r="P535" s="82" t="s">
        <v>1666</v>
      </c>
      <c r="Q535" s="78" t="s">
        <v>29</v>
      </c>
    </row>
    <row r="536" s="70" customFormat="1" ht="99" hidden="1" spans="1:17">
      <c r="A536" s="77">
        <v>20</v>
      </c>
      <c r="B536" s="78" t="s">
        <v>1583</v>
      </c>
      <c r="C536" s="78" t="s">
        <v>1662</v>
      </c>
      <c r="D536" s="78" t="s">
        <v>23</v>
      </c>
      <c r="E536" s="78" t="s">
        <v>480</v>
      </c>
      <c r="F536" s="78" t="s">
        <v>25</v>
      </c>
      <c r="G536" s="78">
        <v>2020.7</v>
      </c>
      <c r="H536" s="78">
        <v>2020.8</v>
      </c>
      <c r="I536" s="78" t="s">
        <v>1667</v>
      </c>
      <c r="J536" s="78">
        <v>12</v>
      </c>
      <c r="K536" s="78">
        <v>10</v>
      </c>
      <c r="L536" s="210"/>
      <c r="M536" s="78">
        <v>2</v>
      </c>
      <c r="N536" s="78">
        <v>86</v>
      </c>
      <c r="O536" s="82" t="s">
        <v>1668</v>
      </c>
      <c r="P536" s="82" t="s">
        <v>1669</v>
      </c>
      <c r="Q536" s="78" t="s">
        <v>29</v>
      </c>
    </row>
    <row r="537" s="70" customFormat="1" ht="99" hidden="1" spans="1:17">
      <c r="A537" s="77">
        <v>21</v>
      </c>
      <c r="B537" s="78" t="s">
        <v>1583</v>
      </c>
      <c r="C537" s="78" t="s">
        <v>1662</v>
      </c>
      <c r="D537" s="78" t="s">
        <v>23</v>
      </c>
      <c r="E537" s="78" t="s">
        <v>480</v>
      </c>
      <c r="F537" s="78" t="s">
        <v>25</v>
      </c>
      <c r="G537" s="78">
        <v>2020.1</v>
      </c>
      <c r="H537" s="78">
        <v>2020.11</v>
      </c>
      <c r="I537" s="78" t="s">
        <v>1670</v>
      </c>
      <c r="J537" s="78">
        <v>11</v>
      </c>
      <c r="K537" s="78">
        <v>10</v>
      </c>
      <c r="L537" s="78"/>
      <c r="M537" s="78">
        <v>1</v>
      </c>
      <c r="N537" s="78">
        <v>29</v>
      </c>
      <c r="O537" s="82" t="s">
        <v>1671</v>
      </c>
      <c r="P537" s="82" t="s">
        <v>1672</v>
      </c>
      <c r="Q537" s="78" t="s">
        <v>29</v>
      </c>
    </row>
    <row r="538" s="70" customFormat="1" ht="99" hidden="1" spans="1:17">
      <c r="A538" s="77">
        <v>22</v>
      </c>
      <c r="B538" s="78" t="s">
        <v>1583</v>
      </c>
      <c r="C538" s="78" t="s">
        <v>1673</v>
      </c>
      <c r="D538" s="78" t="s">
        <v>23</v>
      </c>
      <c r="E538" s="78" t="s">
        <v>1614</v>
      </c>
      <c r="F538" s="78" t="s">
        <v>64</v>
      </c>
      <c r="G538" s="78">
        <v>2020.2</v>
      </c>
      <c r="H538" s="78">
        <v>2020.11</v>
      </c>
      <c r="I538" s="78" t="s">
        <v>1674</v>
      </c>
      <c r="J538" s="78">
        <f t="shared" si="11"/>
        <v>5.5</v>
      </c>
      <c r="K538" s="78">
        <v>5</v>
      </c>
      <c r="L538" s="78"/>
      <c r="M538" s="78">
        <v>0.5</v>
      </c>
      <c r="N538" s="78">
        <v>12</v>
      </c>
      <c r="O538" s="82" t="s">
        <v>1675</v>
      </c>
      <c r="P538" s="82" t="s">
        <v>1676</v>
      </c>
      <c r="Q538" s="78" t="s">
        <v>29</v>
      </c>
    </row>
    <row r="539" s="71" customFormat="1" ht="100" hidden="1" customHeight="1" spans="1:17">
      <c r="A539" s="75">
        <v>1</v>
      </c>
      <c r="B539" s="76" t="s">
        <v>1677</v>
      </c>
      <c r="C539" s="76" t="s">
        <v>1678</v>
      </c>
      <c r="D539" s="76" t="s">
        <v>23</v>
      </c>
      <c r="E539" s="76" t="s">
        <v>40</v>
      </c>
      <c r="F539" s="196" t="s">
        <v>64</v>
      </c>
      <c r="G539" s="197" t="s">
        <v>851</v>
      </c>
      <c r="H539" s="197" t="s">
        <v>423</v>
      </c>
      <c r="I539" s="196" t="s">
        <v>1679</v>
      </c>
      <c r="J539" s="76">
        <f t="shared" si="11"/>
        <v>17</v>
      </c>
      <c r="K539" s="196">
        <v>10</v>
      </c>
      <c r="L539" s="196"/>
      <c r="M539" s="196">
        <v>7</v>
      </c>
      <c r="N539" s="196">
        <v>25</v>
      </c>
      <c r="O539" s="213" t="s">
        <v>1680</v>
      </c>
      <c r="P539" s="196" t="s">
        <v>1681</v>
      </c>
      <c r="Q539" s="76" t="s">
        <v>70</v>
      </c>
    </row>
    <row r="540" s="71" customFormat="1" ht="100" hidden="1" customHeight="1" spans="1:17">
      <c r="A540" s="75">
        <v>2</v>
      </c>
      <c r="B540" s="196" t="s">
        <v>1677</v>
      </c>
      <c r="C540" s="196" t="s">
        <v>1678</v>
      </c>
      <c r="D540" s="76" t="s">
        <v>23</v>
      </c>
      <c r="E540" s="76" t="s">
        <v>1682</v>
      </c>
      <c r="F540" s="196" t="s">
        <v>64</v>
      </c>
      <c r="G540" s="197" t="s">
        <v>851</v>
      </c>
      <c r="H540" s="197" t="s">
        <v>423</v>
      </c>
      <c r="I540" s="76" t="s">
        <v>1683</v>
      </c>
      <c r="J540" s="76">
        <f t="shared" si="11"/>
        <v>11</v>
      </c>
      <c r="K540" s="196">
        <v>10</v>
      </c>
      <c r="L540" s="196"/>
      <c r="M540" s="196">
        <v>1</v>
      </c>
      <c r="N540" s="196">
        <v>25</v>
      </c>
      <c r="O540" s="213" t="s">
        <v>1684</v>
      </c>
      <c r="P540" s="196" t="s">
        <v>1681</v>
      </c>
      <c r="Q540" s="76" t="s">
        <v>38</v>
      </c>
    </row>
    <row r="541" s="72" customFormat="1" ht="100" hidden="1" customHeight="1" spans="1:17">
      <c r="A541" s="75">
        <v>3</v>
      </c>
      <c r="B541" s="196" t="s">
        <v>1677</v>
      </c>
      <c r="C541" s="196" t="s">
        <v>1685</v>
      </c>
      <c r="D541" s="76" t="s">
        <v>23</v>
      </c>
      <c r="E541" s="76" t="s">
        <v>1686</v>
      </c>
      <c r="F541" s="196" t="s">
        <v>25</v>
      </c>
      <c r="G541" s="197" t="s">
        <v>851</v>
      </c>
      <c r="H541" s="197" t="s">
        <v>423</v>
      </c>
      <c r="I541" s="76" t="s">
        <v>1687</v>
      </c>
      <c r="J541" s="76">
        <v>12</v>
      </c>
      <c r="K541" s="196">
        <v>10</v>
      </c>
      <c r="L541" s="196"/>
      <c r="M541" s="196">
        <v>2</v>
      </c>
      <c r="N541" s="196">
        <v>9</v>
      </c>
      <c r="O541" s="213" t="s">
        <v>1688</v>
      </c>
      <c r="P541" s="196" t="s">
        <v>1681</v>
      </c>
      <c r="Q541" s="76" t="s">
        <v>70</v>
      </c>
    </row>
    <row r="542" s="72" customFormat="1" ht="100" hidden="1" customHeight="1" spans="1:17">
      <c r="A542" s="75">
        <v>4</v>
      </c>
      <c r="B542" s="76" t="s">
        <v>1677</v>
      </c>
      <c r="C542" s="76" t="s">
        <v>1689</v>
      </c>
      <c r="D542" s="76" t="s">
        <v>23</v>
      </c>
      <c r="E542" s="76" t="s">
        <v>1690</v>
      </c>
      <c r="F542" s="76" t="s">
        <v>64</v>
      </c>
      <c r="G542" s="197" t="s">
        <v>851</v>
      </c>
      <c r="H542" s="197" t="s">
        <v>423</v>
      </c>
      <c r="I542" s="76" t="s">
        <v>1691</v>
      </c>
      <c r="J542" s="76">
        <f t="shared" ref="J542:J548" si="12">K542+L542+M542</f>
        <v>8</v>
      </c>
      <c r="K542" s="76">
        <v>7</v>
      </c>
      <c r="L542" s="76"/>
      <c r="M542" s="76">
        <v>1</v>
      </c>
      <c r="N542" s="76">
        <v>3</v>
      </c>
      <c r="O542" s="79" t="s">
        <v>1692</v>
      </c>
      <c r="P542" s="196" t="s">
        <v>1681</v>
      </c>
      <c r="Q542" s="76" t="s">
        <v>1520</v>
      </c>
    </row>
    <row r="543" s="72" customFormat="1" ht="100" hidden="1" customHeight="1" spans="1:17">
      <c r="A543" s="75">
        <v>5</v>
      </c>
      <c r="B543" s="76" t="s">
        <v>1677</v>
      </c>
      <c r="C543" s="76" t="s">
        <v>1678</v>
      </c>
      <c r="D543" s="76" t="s">
        <v>23</v>
      </c>
      <c r="E543" s="76" t="s">
        <v>1682</v>
      </c>
      <c r="F543" s="76" t="s">
        <v>64</v>
      </c>
      <c r="G543" s="88" t="s">
        <v>1693</v>
      </c>
      <c r="H543" s="88" t="s">
        <v>1693</v>
      </c>
      <c r="I543" s="76" t="s">
        <v>1694</v>
      </c>
      <c r="J543" s="76">
        <f t="shared" si="12"/>
        <v>8</v>
      </c>
      <c r="K543" s="76">
        <v>7</v>
      </c>
      <c r="L543" s="76"/>
      <c r="M543" s="76">
        <v>1</v>
      </c>
      <c r="N543" s="76">
        <v>25</v>
      </c>
      <c r="O543" s="79" t="s">
        <v>1695</v>
      </c>
      <c r="P543" s="196" t="s">
        <v>1681</v>
      </c>
      <c r="Q543" s="76" t="s">
        <v>1527</v>
      </c>
    </row>
    <row r="544" s="72" customFormat="1" ht="100" hidden="1" customHeight="1" spans="1:17">
      <c r="A544" s="75">
        <v>6</v>
      </c>
      <c r="B544" s="76" t="s">
        <v>1677</v>
      </c>
      <c r="C544" s="76" t="s">
        <v>1696</v>
      </c>
      <c r="D544" s="76" t="s">
        <v>23</v>
      </c>
      <c r="E544" s="76" t="s">
        <v>40</v>
      </c>
      <c r="F544" s="76" t="s">
        <v>64</v>
      </c>
      <c r="G544" s="88" t="s">
        <v>1697</v>
      </c>
      <c r="H544" s="88" t="s">
        <v>1693</v>
      </c>
      <c r="I544" s="76" t="s">
        <v>1698</v>
      </c>
      <c r="J544" s="76">
        <f t="shared" si="12"/>
        <v>18</v>
      </c>
      <c r="K544" s="76">
        <v>10</v>
      </c>
      <c r="L544" s="76"/>
      <c r="M544" s="76">
        <v>8</v>
      </c>
      <c r="N544" s="76">
        <v>15</v>
      </c>
      <c r="O544" s="79" t="s">
        <v>1699</v>
      </c>
      <c r="P544" s="196" t="s">
        <v>1681</v>
      </c>
      <c r="Q544" s="76" t="s">
        <v>1527</v>
      </c>
    </row>
    <row r="545" s="72" customFormat="1" ht="100" hidden="1" customHeight="1" spans="1:17">
      <c r="A545" s="75">
        <v>7</v>
      </c>
      <c r="B545" s="76" t="s">
        <v>1677</v>
      </c>
      <c r="C545" s="76" t="s">
        <v>1700</v>
      </c>
      <c r="D545" s="76" t="s">
        <v>23</v>
      </c>
      <c r="E545" s="76" t="s">
        <v>40</v>
      </c>
      <c r="F545" s="76" t="s">
        <v>64</v>
      </c>
      <c r="G545" s="88" t="s">
        <v>1701</v>
      </c>
      <c r="H545" s="88" t="s">
        <v>1693</v>
      </c>
      <c r="I545" s="76" t="s">
        <v>1702</v>
      </c>
      <c r="J545" s="76">
        <f t="shared" si="12"/>
        <v>4</v>
      </c>
      <c r="K545" s="76">
        <v>3</v>
      </c>
      <c r="L545" s="76"/>
      <c r="M545" s="76">
        <v>1</v>
      </c>
      <c r="N545" s="76">
        <v>1</v>
      </c>
      <c r="O545" s="79" t="s">
        <v>1703</v>
      </c>
      <c r="P545" s="196" t="s">
        <v>1681</v>
      </c>
      <c r="Q545" s="76" t="s">
        <v>1527</v>
      </c>
    </row>
    <row r="546" s="72" customFormat="1" ht="100" hidden="1" customHeight="1" spans="1:17">
      <c r="A546" s="75">
        <v>8</v>
      </c>
      <c r="B546" s="76" t="s">
        <v>1677</v>
      </c>
      <c r="C546" s="76" t="s">
        <v>1704</v>
      </c>
      <c r="D546" s="76" t="s">
        <v>23</v>
      </c>
      <c r="E546" s="76" t="s">
        <v>1705</v>
      </c>
      <c r="F546" s="76" t="s">
        <v>64</v>
      </c>
      <c r="G546" s="88" t="s">
        <v>1706</v>
      </c>
      <c r="H546" s="88" t="s">
        <v>1707</v>
      </c>
      <c r="I546" s="76" t="s">
        <v>1708</v>
      </c>
      <c r="J546" s="76">
        <f t="shared" si="12"/>
        <v>12</v>
      </c>
      <c r="K546" s="76">
        <v>10</v>
      </c>
      <c r="L546" s="76"/>
      <c r="M546" s="76">
        <v>2</v>
      </c>
      <c r="N546" s="76">
        <v>2</v>
      </c>
      <c r="O546" s="79" t="s">
        <v>1709</v>
      </c>
      <c r="P546" s="196" t="s">
        <v>1681</v>
      </c>
      <c r="Q546" s="76" t="s">
        <v>1527</v>
      </c>
    </row>
    <row r="547" s="72" customFormat="1" ht="100" hidden="1" customHeight="1" spans="1:17">
      <c r="A547" s="75">
        <v>9</v>
      </c>
      <c r="B547" s="76" t="s">
        <v>1677</v>
      </c>
      <c r="C547" s="76" t="s">
        <v>1710</v>
      </c>
      <c r="D547" s="76" t="s">
        <v>23</v>
      </c>
      <c r="E547" s="76" t="s">
        <v>1711</v>
      </c>
      <c r="F547" s="76" t="s">
        <v>199</v>
      </c>
      <c r="G547" s="88" t="s">
        <v>1712</v>
      </c>
      <c r="H547" s="88" t="s">
        <v>1713</v>
      </c>
      <c r="I547" s="76" t="s">
        <v>1714</v>
      </c>
      <c r="J547" s="76">
        <f t="shared" si="12"/>
        <v>10</v>
      </c>
      <c r="K547" s="76">
        <v>3</v>
      </c>
      <c r="L547" s="76"/>
      <c r="M547" s="76">
        <v>7</v>
      </c>
      <c r="N547" s="76">
        <v>12</v>
      </c>
      <c r="O547" s="79" t="s">
        <v>1715</v>
      </c>
      <c r="P547" s="196" t="s">
        <v>1681</v>
      </c>
      <c r="Q547" s="76" t="s">
        <v>1527</v>
      </c>
    </row>
    <row r="548" s="72" customFormat="1" ht="100" hidden="1" customHeight="1" spans="1:17">
      <c r="A548" s="75">
        <v>10</v>
      </c>
      <c r="B548" s="76" t="s">
        <v>1677</v>
      </c>
      <c r="C548" s="76" t="s">
        <v>1685</v>
      </c>
      <c r="D548" s="76" t="s">
        <v>23</v>
      </c>
      <c r="E548" s="76" t="s">
        <v>1716</v>
      </c>
      <c r="F548" s="76" t="s">
        <v>25</v>
      </c>
      <c r="G548" s="88" t="s">
        <v>1717</v>
      </c>
      <c r="H548" s="88" t="s">
        <v>1718</v>
      </c>
      <c r="I548" s="76" t="s">
        <v>1719</v>
      </c>
      <c r="J548" s="76">
        <f t="shared" si="12"/>
        <v>10</v>
      </c>
      <c r="K548" s="76">
        <v>9</v>
      </c>
      <c r="L548" s="76"/>
      <c r="M548" s="76">
        <v>1</v>
      </c>
      <c r="N548" s="76">
        <v>8</v>
      </c>
      <c r="O548" s="79" t="s">
        <v>1720</v>
      </c>
      <c r="P548" s="196" t="s">
        <v>1681</v>
      </c>
      <c r="Q548" s="76" t="s">
        <v>1527</v>
      </c>
    </row>
    <row r="549" s="72" customFormat="1" ht="100" hidden="1" customHeight="1" spans="1:17">
      <c r="A549" s="75">
        <v>11</v>
      </c>
      <c r="B549" s="76" t="s">
        <v>1677</v>
      </c>
      <c r="C549" s="76" t="s">
        <v>1721</v>
      </c>
      <c r="D549" s="76" t="s">
        <v>23</v>
      </c>
      <c r="E549" s="76" t="s">
        <v>240</v>
      </c>
      <c r="F549" s="76" t="s">
        <v>25</v>
      </c>
      <c r="G549" s="197" t="s">
        <v>851</v>
      </c>
      <c r="H549" s="197" t="s">
        <v>423</v>
      </c>
      <c r="I549" s="76" t="s">
        <v>1722</v>
      </c>
      <c r="J549" s="76">
        <v>18</v>
      </c>
      <c r="K549" s="76">
        <v>10</v>
      </c>
      <c r="L549" s="76"/>
      <c r="M549" s="76">
        <v>8</v>
      </c>
      <c r="N549" s="76">
        <v>16</v>
      </c>
      <c r="O549" s="79" t="s">
        <v>1723</v>
      </c>
      <c r="P549" s="196" t="s">
        <v>1681</v>
      </c>
      <c r="Q549" s="76" t="s">
        <v>1515</v>
      </c>
    </row>
    <row r="550" s="72" customFormat="1" ht="100" hidden="1" customHeight="1" spans="1:17">
      <c r="A550" s="75">
        <v>12</v>
      </c>
      <c r="B550" s="76" t="s">
        <v>1677</v>
      </c>
      <c r="C550" s="76" t="s">
        <v>1724</v>
      </c>
      <c r="D550" s="76" t="s">
        <v>23</v>
      </c>
      <c r="E550" s="76" t="s">
        <v>40</v>
      </c>
      <c r="F550" s="76" t="s">
        <v>25</v>
      </c>
      <c r="G550" s="197" t="s">
        <v>851</v>
      </c>
      <c r="H550" s="197" t="s">
        <v>423</v>
      </c>
      <c r="I550" s="76" t="s">
        <v>1725</v>
      </c>
      <c r="J550" s="76">
        <v>13.7</v>
      </c>
      <c r="K550" s="76">
        <v>10</v>
      </c>
      <c r="L550" s="76"/>
      <c r="M550" s="76">
        <v>3.7</v>
      </c>
      <c r="N550" s="76">
        <v>27</v>
      </c>
      <c r="O550" s="213" t="s">
        <v>1726</v>
      </c>
      <c r="P550" s="196" t="s">
        <v>1681</v>
      </c>
      <c r="Q550" s="76" t="s">
        <v>1515</v>
      </c>
    </row>
    <row r="551" s="72" customFormat="1" ht="100" hidden="1" customHeight="1" spans="1:17">
      <c r="A551" s="75">
        <v>13</v>
      </c>
      <c r="B551" s="76" t="s">
        <v>1677</v>
      </c>
      <c r="C551" s="76" t="s">
        <v>1727</v>
      </c>
      <c r="D551" s="76" t="s">
        <v>23</v>
      </c>
      <c r="E551" s="76" t="s">
        <v>40</v>
      </c>
      <c r="F551" s="76" t="s">
        <v>1728</v>
      </c>
      <c r="G551" s="88" t="s">
        <v>1729</v>
      </c>
      <c r="H551" s="88" t="s">
        <v>1693</v>
      </c>
      <c r="I551" s="76" t="s">
        <v>1730</v>
      </c>
      <c r="J551" s="76">
        <f t="shared" ref="J551:J605" si="13">K551+L551+M551</f>
        <v>10</v>
      </c>
      <c r="K551" s="76">
        <v>9</v>
      </c>
      <c r="L551" s="76"/>
      <c r="M551" s="76">
        <v>1</v>
      </c>
      <c r="N551" s="76">
        <v>3</v>
      </c>
      <c r="O551" s="79" t="s">
        <v>1731</v>
      </c>
      <c r="P551" s="196" t="s">
        <v>1681</v>
      </c>
      <c r="Q551" s="76" t="s">
        <v>1527</v>
      </c>
    </row>
    <row r="552" s="72" customFormat="1" ht="100" hidden="1" customHeight="1" spans="1:17">
      <c r="A552" s="75">
        <v>14</v>
      </c>
      <c r="B552" s="76" t="s">
        <v>1677</v>
      </c>
      <c r="C552" s="76" t="s">
        <v>1727</v>
      </c>
      <c r="D552" s="76" t="s">
        <v>23</v>
      </c>
      <c r="E552" s="76" t="s">
        <v>40</v>
      </c>
      <c r="F552" s="76" t="s">
        <v>64</v>
      </c>
      <c r="G552" s="197" t="s">
        <v>851</v>
      </c>
      <c r="H552" s="197" t="s">
        <v>423</v>
      </c>
      <c r="I552" s="76" t="s">
        <v>1732</v>
      </c>
      <c r="J552" s="76">
        <f t="shared" si="13"/>
        <v>9</v>
      </c>
      <c r="K552" s="76">
        <v>7</v>
      </c>
      <c r="L552" s="76"/>
      <c r="M552" s="76">
        <v>2</v>
      </c>
      <c r="N552" s="76">
        <v>2</v>
      </c>
      <c r="O552" s="213" t="s">
        <v>1733</v>
      </c>
      <c r="P552" s="196" t="s">
        <v>1681</v>
      </c>
      <c r="Q552" s="157" t="s">
        <v>29</v>
      </c>
    </row>
    <row r="553" s="72" customFormat="1" ht="100" hidden="1" customHeight="1" spans="1:17">
      <c r="A553" s="75">
        <v>15</v>
      </c>
      <c r="B553" s="76" t="s">
        <v>1677</v>
      </c>
      <c r="C553" s="76" t="s">
        <v>1724</v>
      </c>
      <c r="D553" s="76" t="s">
        <v>23</v>
      </c>
      <c r="E553" s="76" t="s">
        <v>1686</v>
      </c>
      <c r="F553" s="76" t="s">
        <v>25</v>
      </c>
      <c r="G553" s="197" t="s">
        <v>851</v>
      </c>
      <c r="H553" s="197" t="s">
        <v>423</v>
      </c>
      <c r="I553" s="79" t="s">
        <v>1734</v>
      </c>
      <c r="J553" s="76">
        <f t="shared" si="13"/>
        <v>6.3</v>
      </c>
      <c r="K553" s="76">
        <v>5</v>
      </c>
      <c r="L553" s="76"/>
      <c r="M553" s="76">
        <v>1.3</v>
      </c>
      <c r="N553" s="76">
        <v>6</v>
      </c>
      <c r="O553" s="213" t="s">
        <v>1735</v>
      </c>
      <c r="P553" s="196" t="s">
        <v>1681</v>
      </c>
      <c r="Q553" s="157" t="s">
        <v>29</v>
      </c>
    </row>
    <row r="554" s="72" customFormat="1" ht="100" hidden="1" customHeight="1" spans="1:17">
      <c r="A554" s="75">
        <v>16</v>
      </c>
      <c r="B554" s="76" t="s">
        <v>1677</v>
      </c>
      <c r="C554" s="76" t="s">
        <v>1721</v>
      </c>
      <c r="D554" s="76" t="s">
        <v>23</v>
      </c>
      <c r="E554" s="76" t="s">
        <v>40</v>
      </c>
      <c r="F554" s="76" t="s">
        <v>64</v>
      </c>
      <c r="G554" s="197" t="s">
        <v>851</v>
      </c>
      <c r="H554" s="197" t="s">
        <v>423</v>
      </c>
      <c r="I554" s="76" t="s">
        <v>1736</v>
      </c>
      <c r="J554" s="76">
        <f t="shared" si="13"/>
        <v>7.5</v>
      </c>
      <c r="K554" s="76">
        <v>6</v>
      </c>
      <c r="L554" s="76"/>
      <c r="M554" s="76">
        <v>1.5</v>
      </c>
      <c r="N554" s="76">
        <v>7</v>
      </c>
      <c r="O554" s="213" t="s">
        <v>1737</v>
      </c>
      <c r="P554" s="196" t="s">
        <v>1681</v>
      </c>
      <c r="Q554" s="157" t="s">
        <v>29</v>
      </c>
    </row>
    <row r="555" s="72" customFormat="1" ht="100" hidden="1" customHeight="1" spans="1:17">
      <c r="A555" s="75">
        <v>17</v>
      </c>
      <c r="B555" s="76" t="s">
        <v>1677</v>
      </c>
      <c r="C555" s="76" t="s">
        <v>1700</v>
      </c>
      <c r="D555" s="76" t="s">
        <v>23</v>
      </c>
      <c r="E555" s="76" t="s">
        <v>40</v>
      </c>
      <c r="F555" s="76" t="s">
        <v>64</v>
      </c>
      <c r="G555" s="197" t="s">
        <v>851</v>
      </c>
      <c r="H555" s="197" t="s">
        <v>423</v>
      </c>
      <c r="I555" s="76" t="s">
        <v>1738</v>
      </c>
      <c r="J555" s="76">
        <f t="shared" si="13"/>
        <v>8</v>
      </c>
      <c r="K555" s="76">
        <v>7</v>
      </c>
      <c r="L555" s="76"/>
      <c r="M555" s="76">
        <v>1</v>
      </c>
      <c r="N555" s="76">
        <v>3</v>
      </c>
      <c r="O555" s="213" t="s">
        <v>1739</v>
      </c>
      <c r="P555" s="196" t="s">
        <v>1681</v>
      </c>
      <c r="Q555" s="157" t="s">
        <v>29</v>
      </c>
    </row>
    <row r="556" s="68" customFormat="1" ht="132" hidden="1" spans="1:17">
      <c r="A556" s="77">
        <v>1</v>
      </c>
      <c r="B556" s="78" t="s">
        <v>1740</v>
      </c>
      <c r="C556" s="78" t="s">
        <v>1741</v>
      </c>
      <c r="D556" s="78" t="s">
        <v>23</v>
      </c>
      <c r="E556" s="78" t="s">
        <v>40</v>
      </c>
      <c r="F556" s="78" t="s">
        <v>64</v>
      </c>
      <c r="G556" s="198">
        <v>2020.03</v>
      </c>
      <c r="H556" s="78">
        <v>2020.12</v>
      </c>
      <c r="I556" s="78" t="s">
        <v>1742</v>
      </c>
      <c r="J556" s="78">
        <f t="shared" si="13"/>
        <v>6</v>
      </c>
      <c r="K556" s="78">
        <v>5</v>
      </c>
      <c r="L556" s="78"/>
      <c r="M556" s="78">
        <v>1</v>
      </c>
      <c r="N556" s="78">
        <v>1</v>
      </c>
      <c r="O556" s="83" t="s">
        <v>1743</v>
      </c>
      <c r="P556" s="83" t="s">
        <v>1744</v>
      </c>
      <c r="Q556" s="78" t="s">
        <v>29</v>
      </c>
    </row>
    <row r="557" s="68" customFormat="1" ht="132" hidden="1" spans="1:17">
      <c r="A557" s="77">
        <v>2</v>
      </c>
      <c r="B557" s="78" t="s">
        <v>1740</v>
      </c>
      <c r="C557" s="199" t="s">
        <v>1745</v>
      </c>
      <c r="D557" s="78" t="s">
        <v>23</v>
      </c>
      <c r="E557" s="199" t="s">
        <v>40</v>
      </c>
      <c r="F557" s="199" t="s">
        <v>25</v>
      </c>
      <c r="G557" s="200" t="s">
        <v>1746</v>
      </c>
      <c r="H557" s="201" t="s">
        <v>1747</v>
      </c>
      <c r="I557" s="199" t="s">
        <v>1748</v>
      </c>
      <c r="J557" s="78">
        <f t="shared" si="13"/>
        <v>6</v>
      </c>
      <c r="K557" s="199">
        <v>5</v>
      </c>
      <c r="L557" s="199"/>
      <c r="M557" s="199">
        <v>1</v>
      </c>
      <c r="N557" s="199">
        <v>1</v>
      </c>
      <c r="O557" s="83" t="s">
        <v>1743</v>
      </c>
      <c r="P557" s="207" t="s">
        <v>1749</v>
      </c>
      <c r="Q557" s="78" t="s">
        <v>38</v>
      </c>
    </row>
    <row r="558" s="68" customFormat="1" ht="132" hidden="1" spans="1:17">
      <c r="A558" s="77">
        <v>3</v>
      </c>
      <c r="B558" s="78" t="s">
        <v>1740</v>
      </c>
      <c r="C558" s="78" t="s">
        <v>1750</v>
      </c>
      <c r="D558" s="78" t="s">
        <v>23</v>
      </c>
      <c r="E558" s="78" t="s">
        <v>40</v>
      </c>
      <c r="F558" s="78" t="s">
        <v>25</v>
      </c>
      <c r="G558" s="198">
        <v>2020.03</v>
      </c>
      <c r="H558" s="78">
        <v>2020.12</v>
      </c>
      <c r="I558" s="78" t="s">
        <v>1751</v>
      </c>
      <c r="J558" s="78">
        <f t="shared" si="13"/>
        <v>3.7</v>
      </c>
      <c r="K558" s="78">
        <v>3</v>
      </c>
      <c r="L558" s="78"/>
      <c r="M558" s="78">
        <v>0.7</v>
      </c>
      <c r="N558" s="78">
        <v>51</v>
      </c>
      <c r="O558" s="83" t="s">
        <v>1743</v>
      </c>
      <c r="P558" s="214" t="s">
        <v>1749</v>
      </c>
      <c r="Q558" s="78" t="s">
        <v>29</v>
      </c>
    </row>
    <row r="559" s="68" customFormat="1" ht="132" hidden="1" spans="1:17">
      <c r="A559" s="77">
        <v>4</v>
      </c>
      <c r="B559" s="78" t="s">
        <v>1740</v>
      </c>
      <c r="C559" s="78" t="s">
        <v>1750</v>
      </c>
      <c r="D559" s="78" t="s">
        <v>23</v>
      </c>
      <c r="E559" s="78" t="s">
        <v>40</v>
      </c>
      <c r="F559" s="78" t="s">
        <v>25</v>
      </c>
      <c r="G559" s="198">
        <v>2020.03</v>
      </c>
      <c r="H559" s="78">
        <v>2020.12</v>
      </c>
      <c r="I559" s="78" t="s">
        <v>1752</v>
      </c>
      <c r="J559" s="78">
        <f t="shared" si="13"/>
        <v>6.2</v>
      </c>
      <c r="K559" s="78">
        <v>5</v>
      </c>
      <c r="L559" s="78"/>
      <c r="M559" s="78">
        <v>1.2</v>
      </c>
      <c r="N559" s="78">
        <v>56</v>
      </c>
      <c r="O559" s="83" t="s">
        <v>1743</v>
      </c>
      <c r="P559" s="214" t="s">
        <v>1749</v>
      </c>
      <c r="Q559" s="78" t="s">
        <v>29</v>
      </c>
    </row>
    <row r="560" s="68" customFormat="1" ht="115.5" hidden="1" spans="1:17">
      <c r="A560" s="77">
        <v>5</v>
      </c>
      <c r="B560" s="78" t="s">
        <v>1740</v>
      </c>
      <c r="C560" s="78" t="s">
        <v>1753</v>
      </c>
      <c r="D560" s="78" t="s">
        <v>23</v>
      </c>
      <c r="E560" s="78" t="s">
        <v>501</v>
      </c>
      <c r="F560" s="78" t="s">
        <v>199</v>
      </c>
      <c r="G560" s="198">
        <v>2020.03</v>
      </c>
      <c r="H560" s="78">
        <v>2020.05</v>
      </c>
      <c r="I560" s="78" t="s">
        <v>1754</v>
      </c>
      <c r="J560" s="78">
        <f t="shared" si="13"/>
        <v>10</v>
      </c>
      <c r="K560" s="78">
        <v>5</v>
      </c>
      <c r="L560" s="78"/>
      <c r="M560" s="78">
        <v>5</v>
      </c>
      <c r="N560" s="78">
        <v>28</v>
      </c>
      <c r="O560" s="78" t="s">
        <v>1755</v>
      </c>
      <c r="P560" s="215" t="s">
        <v>1756</v>
      </c>
      <c r="Q560" s="78" t="s">
        <v>29</v>
      </c>
    </row>
    <row r="561" s="68" customFormat="1" ht="115.5" hidden="1" spans="1:17">
      <c r="A561" s="77">
        <v>6</v>
      </c>
      <c r="B561" s="78" t="s">
        <v>1740</v>
      </c>
      <c r="C561" s="78" t="s">
        <v>1753</v>
      </c>
      <c r="D561" s="78" t="s">
        <v>23</v>
      </c>
      <c r="E561" s="78" t="s">
        <v>501</v>
      </c>
      <c r="F561" s="78" t="s">
        <v>199</v>
      </c>
      <c r="G561" s="198">
        <v>2020.03</v>
      </c>
      <c r="H561" s="78">
        <v>2020.05</v>
      </c>
      <c r="I561" s="78" t="s">
        <v>1757</v>
      </c>
      <c r="J561" s="78">
        <f t="shared" si="13"/>
        <v>11.5</v>
      </c>
      <c r="K561" s="78">
        <v>10</v>
      </c>
      <c r="L561" s="78"/>
      <c r="M561" s="78">
        <v>1.5</v>
      </c>
      <c r="N561" s="78">
        <v>21</v>
      </c>
      <c r="O561" s="78" t="s">
        <v>1755</v>
      </c>
      <c r="P561" s="215" t="s">
        <v>1756</v>
      </c>
      <c r="Q561" s="78" t="s">
        <v>29</v>
      </c>
    </row>
    <row r="562" s="68" customFormat="1" ht="66" hidden="1" spans="1:17">
      <c r="A562" s="77">
        <v>7</v>
      </c>
      <c r="B562" s="78" t="s">
        <v>1740</v>
      </c>
      <c r="C562" s="78" t="s">
        <v>1753</v>
      </c>
      <c r="D562" s="78" t="s">
        <v>23</v>
      </c>
      <c r="E562" s="78" t="s">
        <v>1758</v>
      </c>
      <c r="F562" s="78" t="s">
        <v>199</v>
      </c>
      <c r="G562" s="198">
        <v>2020.3</v>
      </c>
      <c r="H562" s="78">
        <v>2020.4</v>
      </c>
      <c r="I562" s="78" t="s">
        <v>1759</v>
      </c>
      <c r="J562" s="78">
        <f t="shared" si="13"/>
        <v>5.3</v>
      </c>
      <c r="K562" s="78">
        <v>5</v>
      </c>
      <c r="L562" s="78"/>
      <c r="M562" s="78">
        <v>0.3</v>
      </c>
      <c r="N562" s="78">
        <v>60</v>
      </c>
      <c r="O562" s="202" t="s">
        <v>1760</v>
      </c>
      <c r="P562" s="202" t="s">
        <v>1761</v>
      </c>
      <c r="Q562" s="78" t="s">
        <v>29</v>
      </c>
    </row>
    <row r="563" s="68" customFormat="1" ht="66" hidden="1" spans="1:17">
      <c r="A563" s="77">
        <v>8</v>
      </c>
      <c r="B563" s="78" t="s">
        <v>1740</v>
      </c>
      <c r="C563" s="202" t="s">
        <v>1762</v>
      </c>
      <c r="D563" s="78" t="s">
        <v>23</v>
      </c>
      <c r="E563" s="202" t="s">
        <v>1763</v>
      </c>
      <c r="F563" s="202" t="s">
        <v>64</v>
      </c>
      <c r="G563" s="203">
        <v>2020.3</v>
      </c>
      <c r="H563" s="203">
        <v>2020.5</v>
      </c>
      <c r="I563" s="202" t="s">
        <v>1764</v>
      </c>
      <c r="J563" s="78">
        <f t="shared" si="13"/>
        <v>6.5</v>
      </c>
      <c r="K563" s="202">
        <v>5</v>
      </c>
      <c r="L563" s="202"/>
      <c r="M563" s="202">
        <v>1.5</v>
      </c>
      <c r="N563" s="202" t="s">
        <v>195</v>
      </c>
      <c r="O563" s="202" t="s">
        <v>1765</v>
      </c>
      <c r="P563" s="202" t="s">
        <v>1761</v>
      </c>
      <c r="Q563" s="78" t="s">
        <v>29</v>
      </c>
    </row>
    <row r="564" s="68" customFormat="1" ht="115.5" hidden="1" spans="1:17">
      <c r="A564" s="77">
        <v>9</v>
      </c>
      <c r="B564" s="78" t="s">
        <v>1740</v>
      </c>
      <c r="C564" s="78" t="s">
        <v>1766</v>
      </c>
      <c r="D564" s="78" t="s">
        <v>23</v>
      </c>
      <c r="E564" s="78" t="s">
        <v>1767</v>
      </c>
      <c r="F564" s="78" t="s">
        <v>25</v>
      </c>
      <c r="G564" s="198" t="s">
        <v>1746</v>
      </c>
      <c r="H564" s="78" t="s">
        <v>1747</v>
      </c>
      <c r="I564" s="78" t="s">
        <v>1768</v>
      </c>
      <c r="J564" s="78">
        <f t="shared" si="13"/>
        <v>8.5</v>
      </c>
      <c r="K564" s="78">
        <v>5</v>
      </c>
      <c r="L564" s="78"/>
      <c r="M564" s="78">
        <v>3.5</v>
      </c>
      <c r="N564" s="78">
        <v>3</v>
      </c>
      <c r="O564" s="216" t="s">
        <v>1769</v>
      </c>
      <c r="P564" s="207" t="s">
        <v>1749</v>
      </c>
      <c r="Q564" s="78" t="s">
        <v>29</v>
      </c>
    </row>
    <row r="565" s="68" customFormat="1" ht="115.5" hidden="1" spans="1:17">
      <c r="A565" s="77">
        <v>10</v>
      </c>
      <c r="B565" s="78" t="s">
        <v>1740</v>
      </c>
      <c r="C565" s="204" t="s">
        <v>1766</v>
      </c>
      <c r="D565" s="78" t="s">
        <v>23</v>
      </c>
      <c r="E565" s="204" t="s">
        <v>1770</v>
      </c>
      <c r="F565" s="204" t="s">
        <v>199</v>
      </c>
      <c r="G565" s="198">
        <v>2020.09</v>
      </c>
      <c r="H565" s="149" t="s">
        <v>149</v>
      </c>
      <c r="I565" s="204" t="s">
        <v>1771</v>
      </c>
      <c r="J565" s="78">
        <f t="shared" si="13"/>
        <v>12</v>
      </c>
      <c r="K565" s="204">
        <v>10</v>
      </c>
      <c r="L565" s="204"/>
      <c r="M565" s="204">
        <v>2</v>
      </c>
      <c r="N565" s="204">
        <v>14</v>
      </c>
      <c r="O565" s="216" t="s">
        <v>1772</v>
      </c>
      <c r="P565" s="207" t="s">
        <v>1773</v>
      </c>
      <c r="Q565" s="78" t="s">
        <v>38</v>
      </c>
    </row>
    <row r="566" s="68" customFormat="1" ht="115.5" hidden="1" spans="1:17">
      <c r="A566" s="77">
        <v>11</v>
      </c>
      <c r="B566" s="78" t="s">
        <v>1740</v>
      </c>
      <c r="C566" s="205" t="s">
        <v>1774</v>
      </c>
      <c r="D566" s="78" t="s">
        <v>23</v>
      </c>
      <c r="E566" s="205" t="s">
        <v>40</v>
      </c>
      <c r="F566" s="205" t="s">
        <v>25</v>
      </c>
      <c r="G566" s="198">
        <v>2020.09</v>
      </c>
      <c r="H566" s="149" t="s">
        <v>149</v>
      </c>
      <c r="I566" s="205" t="s">
        <v>1775</v>
      </c>
      <c r="J566" s="78">
        <f t="shared" si="13"/>
        <v>5.4</v>
      </c>
      <c r="K566" s="205">
        <v>5</v>
      </c>
      <c r="L566" s="205"/>
      <c r="M566" s="205">
        <v>0.4</v>
      </c>
      <c r="N566" s="205">
        <v>3</v>
      </c>
      <c r="O566" s="216" t="s">
        <v>1769</v>
      </c>
      <c r="P566" s="207" t="s">
        <v>1773</v>
      </c>
      <c r="Q566" s="78" t="s">
        <v>38</v>
      </c>
    </row>
    <row r="567" s="68" customFormat="1" ht="66" hidden="1" spans="1:17">
      <c r="A567" s="77">
        <v>12</v>
      </c>
      <c r="B567" s="78" t="s">
        <v>1740</v>
      </c>
      <c r="C567" s="205" t="s">
        <v>1774</v>
      </c>
      <c r="D567" s="78" t="s">
        <v>23</v>
      </c>
      <c r="E567" s="205" t="s">
        <v>240</v>
      </c>
      <c r="F567" s="205" t="s">
        <v>25</v>
      </c>
      <c r="G567" s="206">
        <v>2020.3</v>
      </c>
      <c r="H567" s="205">
        <v>2020.5</v>
      </c>
      <c r="I567" s="205" t="s">
        <v>1776</v>
      </c>
      <c r="J567" s="78">
        <f t="shared" si="13"/>
        <v>8</v>
      </c>
      <c r="K567" s="205">
        <v>5</v>
      </c>
      <c r="L567" s="205"/>
      <c r="M567" s="205">
        <v>3</v>
      </c>
      <c r="N567" s="205"/>
      <c r="O567" s="78" t="s">
        <v>1777</v>
      </c>
      <c r="P567" s="78" t="s">
        <v>1778</v>
      </c>
      <c r="Q567" s="78" t="s">
        <v>29</v>
      </c>
    </row>
    <row r="568" s="68" customFormat="1" ht="66" hidden="1" spans="1:17">
      <c r="A568" s="77">
        <v>13</v>
      </c>
      <c r="B568" s="78" t="s">
        <v>1740</v>
      </c>
      <c r="C568" s="78" t="s">
        <v>1779</v>
      </c>
      <c r="D568" s="78" t="s">
        <v>23</v>
      </c>
      <c r="E568" s="78" t="s">
        <v>1780</v>
      </c>
      <c r="F568" s="78" t="s">
        <v>199</v>
      </c>
      <c r="G568" s="78">
        <v>2020.5</v>
      </c>
      <c r="H568" s="78">
        <v>2020.11</v>
      </c>
      <c r="I568" s="78" t="s">
        <v>1781</v>
      </c>
      <c r="J568" s="78">
        <f t="shared" si="13"/>
        <v>5.5</v>
      </c>
      <c r="K568" s="78">
        <v>5</v>
      </c>
      <c r="L568" s="78"/>
      <c r="M568" s="78">
        <v>0.5</v>
      </c>
      <c r="N568" s="78" t="s">
        <v>185</v>
      </c>
      <c r="O568" s="78" t="s">
        <v>1782</v>
      </c>
      <c r="P568" s="78" t="s">
        <v>1778</v>
      </c>
      <c r="Q568" s="78" t="s">
        <v>70</v>
      </c>
    </row>
    <row r="569" s="68" customFormat="1" ht="66" hidden="1" spans="1:17">
      <c r="A569" s="77">
        <v>14</v>
      </c>
      <c r="B569" s="78" t="s">
        <v>1740</v>
      </c>
      <c r="C569" s="78" t="s">
        <v>1779</v>
      </c>
      <c r="D569" s="78" t="s">
        <v>23</v>
      </c>
      <c r="E569" s="78" t="s">
        <v>1783</v>
      </c>
      <c r="F569" s="78" t="s">
        <v>199</v>
      </c>
      <c r="G569" s="78">
        <v>2020.5</v>
      </c>
      <c r="H569" s="78">
        <v>2020.11</v>
      </c>
      <c r="I569" s="78" t="s">
        <v>1784</v>
      </c>
      <c r="J569" s="78">
        <f t="shared" si="13"/>
        <v>5.8</v>
      </c>
      <c r="K569" s="78">
        <v>5</v>
      </c>
      <c r="L569" s="78"/>
      <c r="M569" s="78">
        <v>0.8</v>
      </c>
      <c r="N569" s="78" t="s">
        <v>185</v>
      </c>
      <c r="O569" s="78" t="s">
        <v>1782</v>
      </c>
      <c r="P569" s="78" t="s">
        <v>1778</v>
      </c>
      <c r="Q569" s="78" t="s">
        <v>29</v>
      </c>
    </row>
    <row r="570" s="68" customFormat="1" ht="99" hidden="1" spans="1:17">
      <c r="A570" s="77">
        <v>15</v>
      </c>
      <c r="B570" s="78" t="s">
        <v>1740</v>
      </c>
      <c r="C570" s="78" t="s">
        <v>1779</v>
      </c>
      <c r="D570" s="78" t="s">
        <v>23</v>
      </c>
      <c r="E570" s="78" t="s">
        <v>40</v>
      </c>
      <c r="F570" s="78" t="s">
        <v>25</v>
      </c>
      <c r="G570" s="78">
        <v>2020.3</v>
      </c>
      <c r="H570" s="78">
        <v>2020.5</v>
      </c>
      <c r="I570" s="78" t="s">
        <v>1785</v>
      </c>
      <c r="J570" s="78">
        <f t="shared" si="13"/>
        <v>5.2</v>
      </c>
      <c r="K570" s="78">
        <v>5</v>
      </c>
      <c r="L570" s="78"/>
      <c r="M570" s="78">
        <v>0.2</v>
      </c>
      <c r="N570" s="78">
        <v>5</v>
      </c>
      <c r="O570" s="82" t="s">
        <v>1786</v>
      </c>
      <c r="P570" s="82" t="s">
        <v>1787</v>
      </c>
      <c r="Q570" s="78" t="s">
        <v>70</v>
      </c>
    </row>
    <row r="571" s="68" customFormat="1" ht="132" hidden="1" spans="1:17">
      <c r="A571" s="77">
        <v>16</v>
      </c>
      <c r="B571" s="78" t="s">
        <v>1740</v>
      </c>
      <c r="C571" s="78" t="s">
        <v>1788</v>
      </c>
      <c r="D571" s="78" t="s">
        <v>23</v>
      </c>
      <c r="E571" s="78" t="s">
        <v>1789</v>
      </c>
      <c r="F571" s="78" t="s">
        <v>25</v>
      </c>
      <c r="G571" s="198">
        <v>2020.05</v>
      </c>
      <c r="H571" s="78">
        <v>2020.06</v>
      </c>
      <c r="I571" s="78" t="s">
        <v>1790</v>
      </c>
      <c r="J571" s="78">
        <f t="shared" si="13"/>
        <v>10</v>
      </c>
      <c r="K571" s="78">
        <v>5</v>
      </c>
      <c r="L571" s="78"/>
      <c r="M571" s="78">
        <v>5</v>
      </c>
      <c r="N571" s="78">
        <v>25</v>
      </c>
      <c r="O571" s="78" t="s">
        <v>1791</v>
      </c>
      <c r="P571" s="215" t="s">
        <v>1792</v>
      </c>
      <c r="Q571" s="78" t="s">
        <v>29</v>
      </c>
    </row>
    <row r="572" s="68" customFormat="1" ht="115.5" hidden="1" spans="1:17">
      <c r="A572" s="77">
        <v>17</v>
      </c>
      <c r="B572" s="78" t="s">
        <v>1740</v>
      </c>
      <c r="C572" s="78" t="s">
        <v>1788</v>
      </c>
      <c r="D572" s="78" t="s">
        <v>23</v>
      </c>
      <c r="E572" s="78" t="s">
        <v>1793</v>
      </c>
      <c r="F572" s="78" t="s">
        <v>199</v>
      </c>
      <c r="G572" s="198">
        <v>2020.1</v>
      </c>
      <c r="H572" s="78">
        <v>2020.11</v>
      </c>
      <c r="I572" s="78" t="s">
        <v>1794</v>
      </c>
      <c r="J572" s="78">
        <f t="shared" si="13"/>
        <v>11.5</v>
      </c>
      <c r="K572" s="78">
        <v>5</v>
      </c>
      <c r="L572" s="78"/>
      <c r="M572" s="78">
        <v>6.5</v>
      </c>
      <c r="N572" s="78">
        <v>24</v>
      </c>
      <c r="O572" s="78" t="s">
        <v>1795</v>
      </c>
      <c r="P572" s="215" t="s">
        <v>1796</v>
      </c>
      <c r="Q572" s="78" t="s">
        <v>29</v>
      </c>
    </row>
    <row r="573" s="68" customFormat="1" ht="115.5" hidden="1" spans="1:17">
      <c r="A573" s="77">
        <v>18</v>
      </c>
      <c r="B573" s="78" t="s">
        <v>1740</v>
      </c>
      <c r="C573" s="207" t="s">
        <v>1797</v>
      </c>
      <c r="D573" s="78" t="s">
        <v>23</v>
      </c>
      <c r="E573" s="207" t="s">
        <v>1798</v>
      </c>
      <c r="F573" s="207" t="s">
        <v>25</v>
      </c>
      <c r="G573" s="198">
        <v>2020.09</v>
      </c>
      <c r="H573" s="149" t="s">
        <v>149</v>
      </c>
      <c r="I573" s="207" t="s">
        <v>1799</v>
      </c>
      <c r="J573" s="78">
        <f t="shared" si="13"/>
        <v>5.2</v>
      </c>
      <c r="K573" s="207">
        <v>5</v>
      </c>
      <c r="L573" s="207"/>
      <c r="M573" s="207">
        <v>0.2</v>
      </c>
      <c r="N573" s="207">
        <v>2</v>
      </c>
      <c r="O573" s="78" t="s">
        <v>1800</v>
      </c>
      <c r="P573" s="215" t="s">
        <v>1756</v>
      </c>
      <c r="Q573" s="78" t="s">
        <v>38</v>
      </c>
    </row>
    <row r="574" s="68" customFormat="1" ht="115.5" hidden="1" spans="1:17">
      <c r="A574" s="77">
        <v>19</v>
      </c>
      <c r="B574" s="78" t="s">
        <v>1740</v>
      </c>
      <c r="C574" s="207" t="s">
        <v>1797</v>
      </c>
      <c r="D574" s="78" t="s">
        <v>23</v>
      </c>
      <c r="E574" s="207" t="s">
        <v>40</v>
      </c>
      <c r="F574" s="207" t="s">
        <v>25</v>
      </c>
      <c r="G574" s="198">
        <v>2020.09</v>
      </c>
      <c r="H574" s="149" t="s">
        <v>149</v>
      </c>
      <c r="I574" s="207" t="s">
        <v>1801</v>
      </c>
      <c r="J574" s="78">
        <f t="shared" si="13"/>
        <v>5.2</v>
      </c>
      <c r="K574" s="207">
        <v>5</v>
      </c>
      <c r="L574" s="207"/>
      <c r="M574" s="207">
        <v>0.2</v>
      </c>
      <c r="N574" s="207">
        <v>2</v>
      </c>
      <c r="O574" s="216" t="s">
        <v>1769</v>
      </c>
      <c r="P574" s="207" t="s">
        <v>1773</v>
      </c>
      <c r="Q574" s="78" t="s">
        <v>38</v>
      </c>
    </row>
    <row r="575" s="68" customFormat="1" ht="132" hidden="1" spans="1:17">
      <c r="A575" s="77">
        <v>20</v>
      </c>
      <c r="B575" s="78" t="s">
        <v>1740</v>
      </c>
      <c r="C575" s="208" t="s">
        <v>1797</v>
      </c>
      <c r="D575" s="78" t="s">
        <v>23</v>
      </c>
      <c r="E575" s="208" t="s">
        <v>1802</v>
      </c>
      <c r="F575" s="208" t="s">
        <v>199</v>
      </c>
      <c r="G575" s="198">
        <v>2020.09</v>
      </c>
      <c r="H575" s="149" t="s">
        <v>149</v>
      </c>
      <c r="I575" s="208" t="s">
        <v>1803</v>
      </c>
      <c r="J575" s="78">
        <f t="shared" si="13"/>
        <v>5.2</v>
      </c>
      <c r="K575" s="208">
        <v>5</v>
      </c>
      <c r="L575" s="208"/>
      <c r="M575" s="208">
        <v>0.2</v>
      </c>
      <c r="N575" s="208">
        <v>3</v>
      </c>
      <c r="O575" s="78" t="s">
        <v>1804</v>
      </c>
      <c r="P575" s="215" t="s">
        <v>1756</v>
      </c>
      <c r="Q575" s="78" t="s">
        <v>38</v>
      </c>
    </row>
    <row r="576" s="68" customFormat="1" ht="115.5" hidden="1" spans="1:17">
      <c r="A576" s="77">
        <v>21</v>
      </c>
      <c r="B576" s="78" t="s">
        <v>1740</v>
      </c>
      <c r="C576" s="208" t="s">
        <v>1797</v>
      </c>
      <c r="D576" s="78" t="s">
        <v>23</v>
      </c>
      <c r="E576" s="208" t="s">
        <v>1805</v>
      </c>
      <c r="F576" s="208" t="s">
        <v>25</v>
      </c>
      <c r="G576" s="198">
        <v>2020.09</v>
      </c>
      <c r="H576" s="149" t="s">
        <v>149</v>
      </c>
      <c r="I576" s="208" t="s">
        <v>1806</v>
      </c>
      <c r="J576" s="78">
        <f t="shared" si="13"/>
        <v>5.2</v>
      </c>
      <c r="K576" s="208">
        <v>5</v>
      </c>
      <c r="L576" s="208"/>
      <c r="M576" s="208">
        <v>0.2</v>
      </c>
      <c r="N576" s="208">
        <v>2</v>
      </c>
      <c r="O576" s="78" t="s">
        <v>1807</v>
      </c>
      <c r="P576" s="215" t="s">
        <v>1756</v>
      </c>
      <c r="Q576" s="78" t="s">
        <v>70</v>
      </c>
    </row>
    <row r="577" s="68" customFormat="1" ht="132" hidden="1" spans="1:17">
      <c r="A577" s="77">
        <v>22</v>
      </c>
      <c r="B577" s="78" t="s">
        <v>1740</v>
      </c>
      <c r="C577" s="78" t="s">
        <v>1808</v>
      </c>
      <c r="D577" s="78" t="s">
        <v>23</v>
      </c>
      <c r="E577" s="78" t="s">
        <v>40</v>
      </c>
      <c r="F577" s="78" t="s">
        <v>25</v>
      </c>
      <c r="G577" s="198">
        <v>2020.06</v>
      </c>
      <c r="H577" s="78">
        <v>2020.12</v>
      </c>
      <c r="I577" s="78" t="s">
        <v>1809</v>
      </c>
      <c r="J577" s="78">
        <f t="shared" si="13"/>
        <v>12.03</v>
      </c>
      <c r="K577" s="78">
        <v>10</v>
      </c>
      <c r="L577" s="78"/>
      <c r="M577" s="78">
        <v>2.03</v>
      </c>
      <c r="N577" s="78" t="s">
        <v>1810</v>
      </c>
      <c r="O577" s="83" t="s">
        <v>1811</v>
      </c>
      <c r="P577" s="214" t="s">
        <v>1749</v>
      </c>
      <c r="Q577" s="78" t="s">
        <v>29</v>
      </c>
    </row>
    <row r="578" s="68" customFormat="1" ht="115.5" hidden="1" spans="1:17">
      <c r="A578" s="77">
        <v>23</v>
      </c>
      <c r="B578" s="78" t="s">
        <v>1740</v>
      </c>
      <c r="C578" s="209" t="s">
        <v>1812</v>
      </c>
      <c r="D578" s="78" t="s">
        <v>23</v>
      </c>
      <c r="E578" s="209" t="s">
        <v>1813</v>
      </c>
      <c r="F578" s="209" t="s">
        <v>25</v>
      </c>
      <c r="G578" s="198">
        <v>2020.09</v>
      </c>
      <c r="H578" s="149" t="s">
        <v>149</v>
      </c>
      <c r="I578" s="78" t="s">
        <v>1814</v>
      </c>
      <c r="J578" s="78">
        <f t="shared" si="13"/>
        <v>5.3</v>
      </c>
      <c r="K578" s="209">
        <v>5</v>
      </c>
      <c r="L578" s="209"/>
      <c r="M578" s="209">
        <v>0.3</v>
      </c>
      <c r="N578" s="209">
        <v>4</v>
      </c>
      <c r="O578" s="78" t="s">
        <v>1815</v>
      </c>
      <c r="P578" s="215" t="s">
        <v>1756</v>
      </c>
      <c r="Q578" s="78" t="s">
        <v>38</v>
      </c>
    </row>
    <row r="579" s="68" customFormat="1" ht="82.5" hidden="1" spans="1:17">
      <c r="A579" s="77">
        <v>24</v>
      </c>
      <c r="B579" s="78" t="s">
        <v>1740</v>
      </c>
      <c r="C579" s="78" t="s">
        <v>1812</v>
      </c>
      <c r="D579" s="78" t="s">
        <v>23</v>
      </c>
      <c r="E579" s="78" t="s">
        <v>1813</v>
      </c>
      <c r="F579" s="78" t="s">
        <v>25</v>
      </c>
      <c r="G579" s="198">
        <v>2020.09</v>
      </c>
      <c r="H579" s="149" t="s">
        <v>149</v>
      </c>
      <c r="I579" s="78" t="s">
        <v>1816</v>
      </c>
      <c r="J579" s="78">
        <f t="shared" si="13"/>
        <v>5.6</v>
      </c>
      <c r="K579" s="78">
        <v>5</v>
      </c>
      <c r="L579" s="78"/>
      <c r="M579" s="78">
        <v>0.6</v>
      </c>
      <c r="N579" s="78" t="s">
        <v>1817</v>
      </c>
      <c r="O579" s="78" t="s">
        <v>1818</v>
      </c>
      <c r="P579" s="83" t="s">
        <v>1819</v>
      </c>
      <c r="Q579" s="78" t="s">
        <v>29</v>
      </c>
    </row>
    <row r="580" s="68" customFormat="1" ht="82.5" hidden="1" spans="1:17">
      <c r="A580" s="77">
        <v>25</v>
      </c>
      <c r="B580" s="78" t="s">
        <v>1740</v>
      </c>
      <c r="C580" s="78" t="s">
        <v>1812</v>
      </c>
      <c r="D580" s="78" t="s">
        <v>23</v>
      </c>
      <c r="E580" s="78" t="s">
        <v>1813</v>
      </c>
      <c r="F580" s="78" t="s">
        <v>25</v>
      </c>
      <c r="G580" s="198">
        <v>2020.09</v>
      </c>
      <c r="H580" s="149" t="s">
        <v>149</v>
      </c>
      <c r="I580" s="78" t="s">
        <v>1820</v>
      </c>
      <c r="J580" s="78">
        <f t="shared" si="13"/>
        <v>5.1</v>
      </c>
      <c r="K580" s="78">
        <v>5</v>
      </c>
      <c r="L580" s="78"/>
      <c r="M580" s="78">
        <v>0.1</v>
      </c>
      <c r="N580" s="78" t="s">
        <v>1821</v>
      </c>
      <c r="O580" s="78" t="s">
        <v>1822</v>
      </c>
      <c r="P580" s="83" t="s">
        <v>1823</v>
      </c>
      <c r="Q580" s="78" t="s">
        <v>29</v>
      </c>
    </row>
    <row r="581" s="68" customFormat="1" ht="132" hidden="1" spans="1:17">
      <c r="A581" s="77">
        <v>26</v>
      </c>
      <c r="B581" s="78" t="s">
        <v>1740</v>
      </c>
      <c r="C581" s="204" t="s">
        <v>1824</v>
      </c>
      <c r="D581" s="78" t="s">
        <v>23</v>
      </c>
      <c r="E581" s="204" t="s">
        <v>1825</v>
      </c>
      <c r="F581" s="204" t="s">
        <v>80</v>
      </c>
      <c r="G581" s="198">
        <v>2020.09</v>
      </c>
      <c r="H581" s="149" t="s">
        <v>149</v>
      </c>
      <c r="I581" s="204" t="s">
        <v>1826</v>
      </c>
      <c r="J581" s="78">
        <f t="shared" si="13"/>
        <v>10</v>
      </c>
      <c r="K581" s="204">
        <v>8</v>
      </c>
      <c r="L581" s="204"/>
      <c r="M581" s="204">
        <v>2</v>
      </c>
      <c r="N581" s="204">
        <v>12</v>
      </c>
      <c r="O581" s="78" t="s">
        <v>1827</v>
      </c>
      <c r="P581" s="215" t="s">
        <v>1756</v>
      </c>
      <c r="Q581" s="78" t="s">
        <v>38</v>
      </c>
    </row>
    <row r="582" s="68" customFormat="1" ht="115.5" hidden="1" spans="1:17">
      <c r="A582" s="77">
        <v>27</v>
      </c>
      <c r="B582" s="78" t="s">
        <v>1740</v>
      </c>
      <c r="C582" s="78" t="s">
        <v>1824</v>
      </c>
      <c r="D582" s="78" t="s">
        <v>23</v>
      </c>
      <c r="E582" s="78" t="s">
        <v>225</v>
      </c>
      <c r="F582" s="78" t="s">
        <v>25</v>
      </c>
      <c r="G582" s="198">
        <v>2020.09</v>
      </c>
      <c r="H582" s="78">
        <v>2020.11</v>
      </c>
      <c r="I582" s="78" t="s">
        <v>1828</v>
      </c>
      <c r="J582" s="78">
        <f t="shared" si="13"/>
        <v>8</v>
      </c>
      <c r="K582" s="78">
        <v>7</v>
      </c>
      <c r="L582" s="78"/>
      <c r="M582" s="78">
        <v>1</v>
      </c>
      <c r="N582" s="78">
        <v>9</v>
      </c>
      <c r="O582" s="216" t="s">
        <v>1769</v>
      </c>
      <c r="P582" s="207" t="s">
        <v>1829</v>
      </c>
      <c r="Q582" s="78" t="s">
        <v>29</v>
      </c>
    </row>
    <row r="583" s="68" customFormat="1" ht="66" hidden="1" spans="1:17">
      <c r="A583" s="77">
        <v>28</v>
      </c>
      <c r="B583" s="78" t="s">
        <v>1740</v>
      </c>
      <c r="C583" s="202" t="s">
        <v>1830</v>
      </c>
      <c r="D583" s="78" t="s">
        <v>23</v>
      </c>
      <c r="E583" s="202" t="s">
        <v>1831</v>
      </c>
      <c r="F583" s="202" t="s">
        <v>25</v>
      </c>
      <c r="G583" s="198">
        <v>2020.09</v>
      </c>
      <c r="H583" s="149" t="s">
        <v>149</v>
      </c>
      <c r="I583" s="217" t="s">
        <v>1832</v>
      </c>
      <c r="J583" s="78">
        <f t="shared" si="13"/>
        <v>10.1</v>
      </c>
      <c r="K583" s="202">
        <v>10</v>
      </c>
      <c r="L583" s="202"/>
      <c r="M583" s="202">
        <v>0.1</v>
      </c>
      <c r="N583" s="202">
        <v>2</v>
      </c>
      <c r="O583" s="202" t="s">
        <v>1765</v>
      </c>
      <c r="P583" s="202" t="s">
        <v>1761</v>
      </c>
      <c r="Q583" s="78" t="s">
        <v>29</v>
      </c>
    </row>
    <row r="584" s="68" customFormat="1" ht="66" hidden="1" spans="1:17">
      <c r="A584" s="77">
        <v>29</v>
      </c>
      <c r="B584" s="78" t="s">
        <v>1740</v>
      </c>
      <c r="C584" s="78" t="s">
        <v>1833</v>
      </c>
      <c r="D584" s="78" t="s">
        <v>23</v>
      </c>
      <c r="E584" s="78" t="s">
        <v>501</v>
      </c>
      <c r="F584" s="78" t="s">
        <v>25</v>
      </c>
      <c r="G584" s="198">
        <v>2020.03</v>
      </c>
      <c r="H584" s="78">
        <v>2020.05</v>
      </c>
      <c r="I584" s="78" t="s">
        <v>1834</v>
      </c>
      <c r="J584" s="78">
        <f t="shared" si="13"/>
        <v>11.5</v>
      </c>
      <c r="K584" s="78">
        <v>10</v>
      </c>
      <c r="L584" s="78"/>
      <c r="M584" s="78">
        <v>1.5</v>
      </c>
      <c r="N584" s="78">
        <v>23</v>
      </c>
      <c r="O584" s="78" t="s">
        <v>1835</v>
      </c>
      <c r="P584" s="215" t="s">
        <v>1836</v>
      </c>
      <c r="Q584" s="78" t="s">
        <v>29</v>
      </c>
    </row>
    <row r="585" s="68" customFormat="1" ht="66" hidden="1" spans="1:17">
      <c r="A585" s="77">
        <v>30</v>
      </c>
      <c r="B585" s="78" t="s">
        <v>1740</v>
      </c>
      <c r="C585" s="78" t="s">
        <v>1833</v>
      </c>
      <c r="D585" s="78" t="s">
        <v>23</v>
      </c>
      <c r="E585" s="78" t="s">
        <v>40</v>
      </c>
      <c r="F585" s="78" t="s">
        <v>25</v>
      </c>
      <c r="G585" s="198">
        <v>2020.03</v>
      </c>
      <c r="H585" s="78">
        <v>2020.05</v>
      </c>
      <c r="I585" s="78" t="s">
        <v>1837</v>
      </c>
      <c r="J585" s="78">
        <f t="shared" si="13"/>
        <v>9</v>
      </c>
      <c r="K585" s="78">
        <v>5</v>
      </c>
      <c r="L585" s="78"/>
      <c r="M585" s="78">
        <v>4</v>
      </c>
      <c r="N585" s="78">
        <v>22</v>
      </c>
      <c r="O585" s="78" t="s">
        <v>1838</v>
      </c>
      <c r="P585" s="215" t="s">
        <v>1839</v>
      </c>
      <c r="Q585" s="78" t="s">
        <v>29</v>
      </c>
    </row>
    <row r="586" s="68" customFormat="1" ht="66" hidden="1" spans="1:17">
      <c r="A586" s="77">
        <v>31</v>
      </c>
      <c r="B586" s="78" t="s">
        <v>1740</v>
      </c>
      <c r="C586" s="78" t="s">
        <v>1840</v>
      </c>
      <c r="D586" s="78" t="s">
        <v>23</v>
      </c>
      <c r="E586" s="78" t="s">
        <v>1841</v>
      </c>
      <c r="F586" s="78" t="s">
        <v>25</v>
      </c>
      <c r="G586" s="198">
        <v>2020.05</v>
      </c>
      <c r="H586" s="78">
        <v>2020.12</v>
      </c>
      <c r="I586" s="78" t="s">
        <v>1842</v>
      </c>
      <c r="J586" s="78">
        <f t="shared" si="13"/>
        <v>5.5</v>
      </c>
      <c r="K586" s="78">
        <v>5</v>
      </c>
      <c r="L586" s="78"/>
      <c r="M586" s="78">
        <v>0.5</v>
      </c>
      <c r="N586" s="78">
        <v>4</v>
      </c>
      <c r="O586" s="78" t="s">
        <v>1843</v>
      </c>
      <c r="P586" s="215" t="s">
        <v>1836</v>
      </c>
      <c r="Q586" s="78" t="s">
        <v>29</v>
      </c>
    </row>
    <row r="587" s="68" customFormat="1" ht="99" hidden="1" spans="1:17">
      <c r="A587" s="77">
        <v>32</v>
      </c>
      <c r="B587" s="78" t="s">
        <v>1740</v>
      </c>
      <c r="C587" s="78" t="s">
        <v>1840</v>
      </c>
      <c r="D587" s="78" t="s">
        <v>23</v>
      </c>
      <c r="E587" s="78" t="s">
        <v>240</v>
      </c>
      <c r="F587" s="78" t="s">
        <v>25</v>
      </c>
      <c r="G587" s="198">
        <v>2020.03</v>
      </c>
      <c r="H587" s="78">
        <v>2020.7</v>
      </c>
      <c r="I587" s="78" t="s">
        <v>1844</v>
      </c>
      <c r="J587" s="78">
        <f t="shared" si="13"/>
        <v>15.4</v>
      </c>
      <c r="K587" s="78">
        <v>15</v>
      </c>
      <c r="L587" s="78"/>
      <c r="M587" s="78">
        <v>0.4</v>
      </c>
      <c r="N587" s="78">
        <v>8</v>
      </c>
      <c r="O587" s="202" t="s">
        <v>1845</v>
      </c>
      <c r="P587" s="83" t="s">
        <v>1846</v>
      </c>
      <c r="Q587" s="78" t="s">
        <v>29</v>
      </c>
    </row>
    <row r="588" s="68" customFormat="1" ht="99" hidden="1" spans="1:17">
      <c r="A588" s="77">
        <v>33</v>
      </c>
      <c r="B588" s="78" t="s">
        <v>1740</v>
      </c>
      <c r="C588" s="78" t="s">
        <v>1840</v>
      </c>
      <c r="D588" s="78" t="s">
        <v>23</v>
      </c>
      <c r="E588" s="78" t="s">
        <v>40</v>
      </c>
      <c r="F588" s="78" t="s">
        <v>25</v>
      </c>
      <c r="G588" s="198">
        <v>2020.12</v>
      </c>
      <c r="H588" s="78">
        <v>2020.12</v>
      </c>
      <c r="I588" s="78" t="s">
        <v>1847</v>
      </c>
      <c r="J588" s="78">
        <f t="shared" si="13"/>
        <v>5.2</v>
      </c>
      <c r="K588" s="78">
        <v>5</v>
      </c>
      <c r="L588" s="78"/>
      <c r="M588" s="78">
        <v>0.2</v>
      </c>
      <c r="N588" s="78">
        <v>6</v>
      </c>
      <c r="O588" s="78" t="s">
        <v>1848</v>
      </c>
      <c r="P588" s="83" t="s">
        <v>1846</v>
      </c>
      <c r="Q588" s="78" t="s">
        <v>29</v>
      </c>
    </row>
    <row r="589" s="67" customFormat="1" ht="66" hidden="1" spans="1:17">
      <c r="A589" s="75">
        <v>1</v>
      </c>
      <c r="B589" s="76" t="s">
        <v>1849</v>
      </c>
      <c r="C589" s="76" t="s">
        <v>1850</v>
      </c>
      <c r="D589" s="76" t="s">
        <v>23</v>
      </c>
      <c r="E589" s="76" t="s">
        <v>1851</v>
      </c>
      <c r="F589" s="76" t="s">
        <v>25</v>
      </c>
      <c r="G589" s="76">
        <v>2020</v>
      </c>
      <c r="H589" s="76">
        <v>2020</v>
      </c>
      <c r="I589" s="76" t="s">
        <v>1852</v>
      </c>
      <c r="J589" s="76">
        <f t="shared" si="13"/>
        <v>7</v>
      </c>
      <c r="K589" s="76">
        <v>5</v>
      </c>
      <c r="L589" s="76">
        <v>0</v>
      </c>
      <c r="M589" s="76">
        <v>2</v>
      </c>
      <c r="N589" s="76" t="s">
        <v>195</v>
      </c>
      <c r="O589" s="79" t="s">
        <v>1853</v>
      </c>
      <c r="P589" s="79" t="s">
        <v>1854</v>
      </c>
      <c r="Q589" s="76" t="s">
        <v>1527</v>
      </c>
    </row>
    <row r="590" s="67" customFormat="1" ht="66" hidden="1" spans="1:17">
      <c r="A590" s="75">
        <v>2</v>
      </c>
      <c r="B590" s="76" t="s">
        <v>1849</v>
      </c>
      <c r="C590" s="76" t="s">
        <v>1850</v>
      </c>
      <c r="D590" s="76" t="s">
        <v>23</v>
      </c>
      <c r="E590" s="76" t="s">
        <v>1855</v>
      </c>
      <c r="F590" s="76" t="s">
        <v>25</v>
      </c>
      <c r="G590" s="76">
        <v>2020.5</v>
      </c>
      <c r="H590" s="76">
        <v>2020.6</v>
      </c>
      <c r="I590" s="76" t="s">
        <v>1856</v>
      </c>
      <c r="J590" s="76">
        <f t="shared" si="13"/>
        <v>7</v>
      </c>
      <c r="K590" s="76">
        <v>5</v>
      </c>
      <c r="L590" s="76">
        <v>0</v>
      </c>
      <c r="M590" s="76">
        <v>2</v>
      </c>
      <c r="N590" s="76" t="s">
        <v>185</v>
      </c>
      <c r="O590" s="79" t="s">
        <v>1853</v>
      </c>
      <c r="P590" s="79" t="s">
        <v>1857</v>
      </c>
      <c r="Q590" s="76" t="s">
        <v>29</v>
      </c>
    </row>
    <row r="591" s="67" customFormat="1" ht="115.5" hidden="1" spans="1:17">
      <c r="A591" s="75">
        <v>3</v>
      </c>
      <c r="B591" s="76" t="s">
        <v>1849</v>
      </c>
      <c r="C591" s="76" t="s">
        <v>1858</v>
      </c>
      <c r="D591" s="76" t="s">
        <v>23</v>
      </c>
      <c r="E591" s="76" t="s">
        <v>1859</v>
      </c>
      <c r="F591" s="76" t="s">
        <v>25</v>
      </c>
      <c r="G591" s="101">
        <v>2020.11</v>
      </c>
      <c r="H591" s="76">
        <v>2020.12</v>
      </c>
      <c r="I591" s="76" t="s">
        <v>1860</v>
      </c>
      <c r="J591" s="76">
        <f t="shared" si="13"/>
        <v>6.5</v>
      </c>
      <c r="K591" s="76">
        <v>5</v>
      </c>
      <c r="L591" s="76"/>
      <c r="M591" s="76">
        <v>1.5</v>
      </c>
      <c r="N591" s="76">
        <v>2</v>
      </c>
      <c r="O591" s="79" t="s">
        <v>1861</v>
      </c>
      <c r="P591" s="79" t="s">
        <v>1862</v>
      </c>
      <c r="Q591" s="76" t="s">
        <v>29</v>
      </c>
    </row>
    <row r="592" s="67" customFormat="1" ht="115.5" hidden="1" spans="1:17">
      <c r="A592" s="75">
        <v>4</v>
      </c>
      <c r="B592" s="76" t="s">
        <v>1849</v>
      </c>
      <c r="C592" s="76" t="s">
        <v>1858</v>
      </c>
      <c r="D592" s="76" t="s">
        <v>23</v>
      </c>
      <c r="E592" s="76" t="s">
        <v>1863</v>
      </c>
      <c r="F592" s="76" t="s">
        <v>25</v>
      </c>
      <c r="G592" s="76">
        <v>2020.09</v>
      </c>
      <c r="H592" s="76">
        <v>2020.12</v>
      </c>
      <c r="I592" s="76" t="s">
        <v>1864</v>
      </c>
      <c r="J592" s="76">
        <f t="shared" si="13"/>
        <v>7</v>
      </c>
      <c r="K592" s="76">
        <v>5</v>
      </c>
      <c r="L592" s="76"/>
      <c r="M592" s="76">
        <v>2</v>
      </c>
      <c r="N592" s="76">
        <v>2</v>
      </c>
      <c r="O592" s="79" t="s">
        <v>1865</v>
      </c>
      <c r="P592" s="79" t="s">
        <v>1862</v>
      </c>
      <c r="Q592" s="76" t="s">
        <v>29</v>
      </c>
    </row>
    <row r="593" s="67" customFormat="1" ht="115.5" hidden="1" spans="1:17">
      <c r="A593" s="75">
        <v>5</v>
      </c>
      <c r="B593" s="76" t="s">
        <v>1849</v>
      </c>
      <c r="C593" s="76" t="s">
        <v>1858</v>
      </c>
      <c r="D593" s="76" t="s">
        <v>23</v>
      </c>
      <c r="E593" s="76" t="s">
        <v>1866</v>
      </c>
      <c r="F593" s="76" t="s">
        <v>25</v>
      </c>
      <c r="G593" s="76">
        <v>2020.07</v>
      </c>
      <c r="H593" s="76">
        <v>2020.11</v>
      </c>
      <c r="I593" s="76" t="s">
        <v>1867</v>
      </c>
      <c r="J593" s="76">
        <f t="shared" si="13"/>
        <v>6.2</v>
      </c>
      <c r="K593" s="76">
        <v>5</v>
      </c>
      <c r="L593" s="76"/>
      <c r="M593" s="76">
        <v>1.2</v>
      </c>
      <c r="N593" s="76">
        <v>12</v>
      </c>
      <c r="O593" s="79" t="s">
        <v>1868</v>
      </c>
      <c r="P593" s="79" t="s">
        <v>1862</v>
      </c>
      <c r="Q593" s="76" t="s">
        <v>29</v>
      </c>
    </row>
    <row r="594" s="67" customFormat="1" ht="115.5" hidden="1" spans="1:17">
      <c r="A594" s="75">
        <v>6</v>
      </c>
      <c r="B594" s="76" t="s">
        <v>1849</v>
      </c>
      <c r="C594" s="76" t="s">
        <v>1869</v>
      </c>
      <c r="D594" s="76" t="s">
        <v>23</v>
      </c>
      <c r="E594" s="76" t="s">
        <v>89</v>
      </c>
      <c r="F594" s="76" t="s">
        <v>25</v>
      </c>
      <c r="G594" s="218">
        <v>2020.1</v>
      </c>
      <c r="H594" s="76">
        <v>2020.12</v>
      </c>
      <c r="I594" s="76" t="s">
        <v>1870</v>
      </c>
      <c r="J594" s="76">
        <f t="shared" si="13"/>
        <v>8</v>
      </c>
      <c r="K594" s="76">
        <v>5</v>
      </c>
      <c r="L594" s="76"/>
      <c r="M594" s="76">
        <v>3</v>
      </c>
      <c r="N594" s="76">
        <v>6</v>
      </c>
      <c r="O594" s="155" t="s">
        <v>1871</v>
      </c>
      <c r="P594" s="76" t="s">
        <v>646</v>
      </c>
      <c r="Q594" s="76" t="s">
        <v>29</v>
      </c>
    </row>
    <row r="595" s="67" customFormat="1" ht="66" hidden="1" spans="1:17">
      <c r="A595" s="75">
        <v>7</v>
      </c>
      <c r="B595" s="76" t="s">
        <v>1849</v>
      </c>
      <c r="C595" s="76" t="s">
        <v>1872</v>
      </c>
      <c r="D595" s="76" t="s">
        <v>23</v>
      </c>
      <c r="E595" s="76" t="s">
        <v>1873</v>
      </c>
      <c r="F595" s="76" t="s">
        <v>25</v>
      </c>
      <c r="G595" s="157">
        <v>2020.9</v>
      </c>
      <c r="H595" s="157">
        <v>2020.12</v>
      </c>
      <c r="I595" s="76" t="s">
        <v>1874</v>
      </c>
      <c r="J595" s="76">
        <f t="shared" si="13"/>
        <v>7</v>
      </c>
      <c r="K595" s="157">
        <v>5</v>
      </c>
      <c r="L595" s="157">
        <v>0</v>
      </c>
      <c r="M595" s="157">
        <v>2</v>
      </c>
      <c r="N595" s="157">
        <v>3</v>
      </c>
      <c r="O595" s="79" t="s">
        <v>1875</v>
      </c>
      <c r="P595" s="79" t="s">
        <v>646</v>
      </c>
      <c r="Q595" s="76" t="s">
        <v>1520</v>
      </c>
    </row>
    <row r="596" s="67" customFormat="1" ht="66" hidden="1" spans="1:17">
      <c r="A596" s="75">
        <v>8</v>
      </c>
      <c r="B596" s="76" t="s">
        <v>1849</v>
      </c>
      <c r="C596" s="76" t="s">
        <v>1872</v>
      </c>
      <c r="D596" s="76" t="s">
        <v>23</v>
      </c>
      <c r="E596" s="76" t="s">
        <v>1876</v>
      </c>
      <c r="F596" s="76" t="s">
        <v>25</v>
      </c>
      <c r="G596" s="157">
        <v>2020.9</v>
      </c>
      <c r="H596" s="157">
        <v>2020.12</v>
      </c>
      <c r="I596" s="76" t="s">
        <v>1877</v>
      </c>
      <c r="J596" s="76">
        <f t="shared" si="13"/>
        <v>6</v>
      </c>
      <c r="K596" s="157">
        <v>5</v>
      </c>
      <c r="L596" s="157">
        <v>0</v>
      </c>
      <c r="M596" s="157">
        <v>1</v>
      </c>
      <c r="N596" s="157">
        <v>4</v>
      </c>
      <c r="O596" s="76" t="s">
        <v>1878</v>
      </c>
      <c r="P596" s="79" t="s">
        <v>646</v>
      </c>
      <c r="Q596" s="76" t="s">
        <v>1520</v>
      </c>
    </row>
    <row r="597" s="67" customFormat="1" ht="66" hidden="1" spans="1:17">
      <c r="A597" s="75">
        <v>9</v>
      </c>
      <c r="B597" s="76" t="s">
        <v>1849</v>
      </c>
      <c r="C597" s="76" t="s">
        <v>1872</v>
      </c>
      <c r="D597" s="76" t="s">
        <v>23</v>
      </c>
      <c r="E597" s="76" t="s">
        <v>1879</v>
      </c>
      <c r="F597" s="76" t="s">
        <v>25</v>
      </c>
      <c r="G597" s="157">
        <v>2020.9</v>
      </c>
      <c r="H597" s="157">
        <v>2020.12</v>
      </c>
      <c r="I597" s="76" t="s">
        <v>1880</v>
      </c>
      <c r="J597" s="76">
        <f t="shared" si="13"/>
        <v>10</v>
      </c>
      <c r="K597" s="157">
        <v>5</v>
      </c>
      <c r="L597" s="157">
        <v>0</v>
      </c>
      <c r="M597" s="157">
        <v>5</v>
      </c>
      <c r="N597" s="157">
        <v>8</v>
      </c>
      <c r="O597" s="79" t="s">
        <v>1875</v>
      </c>
      <c r="P597" s="79" t="s">
        <v>646</v>
      </c>
      <c r="Q597" s="76" t="s">
        <v>1520</v>
      </c>
    </row>
    <row r="598" s="68" customFormat="1" ht="115.5" hidden="1" spans="1:17">
      <c r="A598" s="77">
        <v>1</v>
      </c>
      <c r="B598" s="78" t="s">
        <v>1881</v>
      </c>
      <c r="C598" s="219" t="s">
        <v>1882</v>
      </c>
      <c r="D598" s="103" t="s">
        <v>650</v>
      </c>
      <c r="E598" s="219" t="s">
        <v>1883</v>
      </c>
      <c r="F598" s="78" t="s">
        <v>25</v>
      </c>
      <c r="G598" s="219">
        <v>2020.9</v>
      </c>
      <c r="H598" s="219">
        <v>2020.12</v>
      </c>
      <c r="I598" s="222" t="s">
        <v>1884</v>
      </c>
      <c r="J598" s="78">
        <f t="shared" si="13"/>
        <v>20</v>
      </c>
      <c r="K598" s="148">
        <v>20</v>
      </c>
      <c r="L598" s="148"/>
      <c r="M598" s="148"/>
      <c r="N598" s="219">
        <v>10</v>
      </c>
      <c r="O598" s="82" t="s">
        <v>1885</v>
      </c>
      <c r="P598" s="223" t="s">
        <v>1886</v>
      </c>
      <c r="Q598" s="78" t="s">
        <v>38</v>
      </c>
    </row>
    <row r="599" s="68" customFormat="1" ht="132" hidden="1" spans="1:17">
      <c r="A599" s="77">
        <v>2</v>
      </c>
      <c r="B599" s="78" t="s">
        <v>1881</v>
      </c>
      <c r="C599" s="219" t="s">
        <v>1882</v>
      </c>
      <c r="D599" s="78" t="s">
        <v>23</v>
      </c>
      <c r="E599" s="78" t="s">
        <v>40</v>
      </c>
      <c r="F599" s="78" t="s">
        <v>25</v>
      </c>
      <c r="G599" s="78">
        <v>2020.8</v>
      </c>
      <c r="H599" s="78">
        <v>2020.12</v>
      </c>
      <c r="I599" s="78" t="s">
        <v>1887</v>
      </c>
      <c r="J599" s="78">
        <f t="shared" si="13"/>
        <v>10</v>
      </c>
      <c r="K599" s="148">
        <v>9</v>
      </c>
      <c r="L599" s="148"/>
      <c r="M599" s="148">
        <v>1</v>
      </c>
      <c r="N599" s="78">
        <v>15</v>
      </c>
      <c r="O599" s="82" t="s">
        <v>1888</v>
      </c>
      <c r="P599" s="82" t="s">
        <v>1889</v>
      </c>
      <c r="Q599" s="78" t="s">
        <v>38</v>
      </c>
    </row>
    <row r="600" s="68" customFormat="1" ht="132" hidden="1" spans="1:17">
      <c r="A600" s="77">
        <v>3</v>
      </c>
      <c r="B600" s="78" t="s">
        <v>1881</v>
      </c>
      <c r="C600" s="219" t="s">
        <v>1882</v>
      </c>
      <c r="D600" s="78" t="s">
        <v>23</v>
      </c>
      <c r="E600" s="78" t="s">
        <v>1890</v>
      </c>
      <c r="F600" s="78" t="s">
        <v>25</v>
      </c>
      <c r="G600" s="78">
        <v>2020.7</v>
      </c>
      <c r="H600" s="78">
        <v>2020.12</v>
      </c>
      <c r="I600" s="78" t="s">
        <v>1891</v>
      </c>
      <c r="J600" s="78">
        <f t="shared" si="13"/>
        <v>5.3</v>
      </c>
      <c r="K600" s="148">
        <v>5</v>
      </c>
      <c r="L600" s="148"/>
      <c r="M600" s="148">
        <v>0.3</v>
      </c>
      <c r="N600" s="78">
        <v>13</v>
      </c>
      <c r="O600" s="82" t="s">
        <v>1892</v>
      </c>
      <c r="P600" s="82" t="s">
        <v>1889</v>
      </c>
      <c r="Q600" s="78" t="s">
        <v>38</v>
      </c>
    </row>
    <row r="601" s="68" customFormat="1" ht="132" hidden="1" spans="1:17">
      <c r="A601" s="77">
        <v>4</v>
      </c>
      <c r="B601" s="78" t="s">
        <v>1881</v>
      </c>
      <c r="C601" s="219" t="s">
        <v>1882</v>
      </c>
      <c r="D601" s="78" t="s">
        <v>23</v>
      </c>
      <c r="E601" s="78" t="s">
        <v>1589</v>
      </c>
      <c r="F601" s="78" t="s">
        <v>25</v>
      </c>
      <c r="G601" s="78">
        <v>2020.8</v>
      </c>
      <c r="H601" s="78">
        <v>2020.12</v>
      </c>
      <c r="I601" s="78" t="s">
        <v>1893</v>
      </c>
      <c r="J601" s="78">
        <f t="shared" si="13"/>
        <v>8.5</v>
      </c>
      <c r="K601" s="148">
        <v>8</v>
      </c>
      <c r="L601" s="148"/>
      <c r="M601" s="148">
        <v>0.5</v>
      </c>
      <c r="N601" s="78">
        <v>26</v>
      </c>
      <c r="O601" s="82" t="s">
        <v>1894</v>
      </c>
      <c r="P601" s="82" t="s">
        <v>1889</v>
      </c>
      <c r="Q601" s="78" t="s">
        <v>38</v>
      </c>
    </row>
    <row r="602" s="68" customFormat="1" ht="132" hidden="1" spans="1:17">
      <c r="A602" s="77">
        <v>5</v>
      </c>
      <c r="B602" s="78" t="s">
        <v>1881</v>
      </c>
      <c r="C602" s="78" t="s">
        <v>1882</v>
      </c>
      <c r="D602" s="78" t="s">
        <v>23</v>
      </c>
      <c r="E602" s="78" t="s">
        <v>1895</v>
      </c>
      <c r="F602" s="78" t="s">
        <v>25</v>
      </c>
      <c r="G602" s="78">
        <v>2020.7</v>
      </c>
      <c r="H602" s="220">
        <v>2020.1</v>
      </c>
      <c r="I602" s="78" t="s">
        <v>1896</v>
      </c>
      <c r="J602" s="78">
        <f t="shared" si="13"/>
        <v>9</v>
      </c>
      <c r="K602" s="148">
        <v>9</v>
      </c>
      <c r="L602" s="148"/>
      <c r="M602" s="148"/>
      <c r="N602" s="78">
        <v>125</v>
      </c>
      <c r="O602" s="82" t="s">
        <v>1897</v>
      </c>
      <c r="P602" s="82" t="s">
        <v>1898</v>
      </c>
      <c r="Q602" s="78" t="s">
        <v>29</v>
      </c>
    </row>
    <row r="603" s="68" customFormat="1" ht="115.5" hidden="1" spans="1:17">
      <c r="A603" s="77">
        <v>6</v>
      </c>
      <c r="B603" s="78" t="s">
        <v>1881</v>
      </c>
      <c r="C603" s="219" t="s">
        <v>1882</v>
      </c>
      <c r="D603" s="103" t="s">
        <v>650</v>
      </c>
      <c r="E603" s="219" t="s">
        <v>1899</v>
      </c>
      <c r="F603" s="78" t="s">
        <v>25</v>
      </c>
      <c r="G603" s="149" t="s">
        <v>422</v>
      </c>
      <c r="H603" s="78">
        <v>2020.12</v>
      </c>
      <c r="I603" s="222" t="s">
        <v>1900</v>
      </c>
      <c r="J603" s="78">
        <f t="shared" si="13"/>
        <v>10</v>
      </c>
      <c r="K603" s="78">
        <v>10</v>
      </c>
      <c r="L603" s="78"/>
      <c r="M603" s="78"/>
      <c r="N603" s="78">
        <v>15</v>
      </c>
      <c r="O603" s="82" t="s">
        <v>1901</v>
      </c>
      <c r="P603" s="223" t="s">
        <v>1886</v>
      </c>
      <c r="Q603" s="78" t="s">
        <v>29</v>
      </c>
    </row>
    <row r="604" s="68" customFormat="1" ht="115.5" hidden="1" spans="1:17">
      <c r="A604" s="77">
        <v>7</v>
      </c>
      <c r="B604" s="78" t="s">
        <v>1881</v>
      </c>
      <c r="C604" s="219" t="s">
        <v>1882</v>
      </c>
      <c r="D604" s="103" t="s">
        <v>650</v>
      </c>
      <c r="E604" s="219" t="s">
        <v>1902</v>
      </c>
      <c r="F604" s="78" t="s">
        <v>25</v>
      </c>
      <c r="G604" s="149" t="s">
        <v>422</v>
      </c>
      <c r="H604" s="78">
        <v>2020.12</v>
      </c>
      <c r="I604" s="222" t="s">
        <v>1903</v>
      </c>
      <c r="J604" s="78">
        <f t="shared" si="13"/>
        <v>10</v>
      </c>
      <c r="K604" s="78">
        <v>10</v>
      </c>
      <c r="L604" s="78"/>
      <c r="M604" s="78"/>
      <c r="N604" s="78">
        <v>26</v>
      </c>
      <c r="O604" s="82" t="s">
        <v>1904</v>
      </c>
      <c r="P604" s="223" t="s">
        <v>1886</v>
      </c>
      <c r="Q604" s="78" t="s">
        <v>29</v>
      </c>
    </row>
    <row r="605" s="68" customFormat="1" ht="115.5" hidden="1" spans="1:17">
      <c r="A605" s="77">
        <v>8</v>
      </c>
      <c r="B605" s="78" t="s">
        <v>1881</v>
      </c>
      <c r="C605" s="219" t="s">
        <v>1882</v>
      </c>
      <c r="D605" s="103" t="s">
        <v>650</v>
      </c>
      <c r="E605" s="219" t="s">
        <v>1905</v>
      </c>
      <c r="F605" s="78" t="s">
        <v>25</v>
      </c>
      <c r="G605" s="149" t="s">
        <v>422</v>
      </c>
      <c r="H605" s="78">
        <v>2020.12</v>
      </c>
      <c r="I605" s="222" t="s">
        <v>1906</v>
      </c>
      <c r="J605" s="78">
        <f t="shared" si="13"/>
        <v>10</v>
      </c>
      <c r="K605" s="224">
        <v>10</v>
      </c>
      <c r="L605" s="225"/>
      <c r="M605" s="225"/>
      <c r="N605" s="78">
        <v>20</v>
      </c>
      <c r="O605" s="82" t="s">
        <v>1907</v>
      </c>
      <c r="P605" s="223" t="s">
        <v>1886</v>
      </c>
      <c r="Q605" s="78" t="s">
        <v>29</v>
      </c>
    </row>
    <row r="606" s="68" customFormat="1" ht="115.5" hidden="1" spans="1:17">
      <c r="A606" s="77">
        <v>9</v>
      </c>
      <c r="B606" s="78" t="s">
        <v>1881</v>
      </c>
      <c r="C606" s="219" t="s">
        <v>1882</v>
      </c>
      <c r="D606" s="103" t="s">
        <v>650</v>
      </c>
      <c r="E606" s="219" t="s">
        <v>1908</v>
      </c>
      <c r="F606" s="78" t="s">
        <v>25</v>
      </c>
      <c r="G606" s="149" t="s">
        <v>422</v>
      </c>
      <c r="H606" s="78">
        <v>2020.12</v>
      </c>
      <c r="I606" s="222" t="s">
        <v>1909</v>
      </c>
      <c r="J606" s="78">
        <v>9</v>
      </c>
      <c r="K606" s="224">
        <v>8</v>
      </c>
      <c r="L606" s="225"/>
      <c r="M606" s="225">
        <v>1</v>
      </c>
      <c r="N606" s="78">
        <v>19</v>
      </c>
      <c r="O606" s="82" t="s">
        <v>1910</v>
      </c>
      <c r="P606" s="223" t="s">
        <v>1886</v>
      </c>
      <c r="Q606" s="78" t="s">
        <v>29</v>
      </c>
    </row>
    <row r="607" s="68" customFormat="1" ht="132" hidden="1" spans="1:17">
      <c r="A607" s="77">
        <v>10</v>
      </c>
      <c r="B607" s="78" t="s">
        <v>1881</v>
      </c>
      <c r="C607" s="219" t="s">
        <v>1882</v>
      </c>
      <c r="D607" s="78" t="s">
        <v>23</v>
      </c>
      <c r="E607" s="78" t="s">
        <v>1589</v>
      </c>
      <c r="F607" s="78" t="s">
        <v>25</v>
      </c>
      <c r="G607" s="78">
        <v>2020.5</v>
      </c>
      <c r="H607" s="78">
        <v>2020.12</v>
      </c>
      <c r="I607" s="78" t="s">
        <v>1911</v>
      </c>
      <c r="J607" s="78">
        <f t="shared" ref="J607:J650" si="14">K607+L607+M607</f>
        <v>5</v>
      </c>
      <c r="K607" s="78">
        <v>5</v>
      </c>
      <c r="L607" s="219"/>
      <c r="M607" s="78"/>
      <c r="N607" s="219">
        <v>26</v>
      </c>
      <c r="O607" s="82" t="s">
        <v>1894</v>
      </c>
      <c r="P607" s="82" t="s">
        <v>1889</v>
      </c>
      <c r="Q607" s="78" t="s">
        <v>29</v>
      </c>
    </row>
    <row r="608" s="68" customFormat="1" ht="115.5" hidden="1" spans="1:17">
      <c r="A608" s="77">
        <v>11</v>
      </c>
      <c r="B608" s="78" t="s">
        <v>1881</v>
      </c>
      <c r="C608" s="219" t="s">
        <v>1882</v>
      </c>
      <c r="D608" s="103" t="s">
        <v>650</v>
      </c>
      <c r="E608" s="219" t="s">
        <v>1912</v>
      </c>
      <c r="F608" s="78" t="s">
        <v>25</v>
      </c>
      <c r="G608" s="149" t="s">
        <v>422</v>
      </c>
      <c r="H608" s="78">
        <v>2020.12</v>
      </c>
      <c r="I608" s="222" t="s">
        <v>1913</v>
      </c>
      <c r="J608" s="78">
        <f t="shared" si="14"/>
        <v>20</v>
      </c>
      <c r="K608" s="78">
        <v>20</v>
      </c>
      <c r="L608" s="78"/>
      <c r="M608" s="78"/>
      <c r="N608" s="78">
        <v>32</v>
      </c>
      <c r="O608" s="82" t="s">
        <v>1914</v>
      </c>
      <c r="P608" s="223" t="s">
        <v>1886</v>
      </c>
      <c r="Q608" s="78" t="s">
        <v>29</v>
      </c>
    </row>
    <row r="609" s="68" customFormat="1" ht="132" hidden="1" spans="1:17">
      <c r="A609" s="77">
        <v>12</v>
      </c>
      <c r="B609" s="78" t="s">
        <v>1881</v>
      </c>
      <c r="C609" s="219" t="s">
        <v>1882</v>
      </c>
      <c r="D609" s="78" t="s">
        <v>23</v>
      </c>
      <c r="E609" s="78" t="s">
        <v>40</v>
      </c>
      <c r="F609" s="78" t="s">
        <v>25</v>
      </c>
      <c r="G609" s="78">
        <v>2020.8</v>
      </c>
      <c r="H609" s="78">
        <v>2020.12</v>
      </c>
      <c r="I609" s="78" t="s">
        <v>1915</v>
      </c>
      <c r="J609" s="78">
        <f t="shared" si="14"/>
        <v>10</v>
      </c>
      <c r="K609" s="78">
        <v>10</v>
      </c>
      <c r="L609" s="219"/>
      <c r="M609" s="78"/>
      <c r="N609" s="219">
        <v>10</v>
      </c>
      <c r="O609" s="82" t="s">
        <v>1888</v>
      </c>
      <c r="P609" s="82" t="s">
        <v>1889</v>
      </c>
      <c r="Q609" s="78" t="s">
        <v>29</v>
      </c>
    </row>
    <row r="610" s="68" customFormat="1" ht="148.5" hidden="1" spans="1:17">
      <c r="A610" s="77">
        <v>13</v>
      </c>
      <c r="B610" s="78" t="s">
        <v>1881</v>
      </c>
      <c r="C610" s="219" t="s">
        <v>1916</v>
      </c>
      <c r="D610" s="78" t="s">
        <v>23</v>
      </c>
      <c r="E610" s="78" t="s">
        <v>643</v>
      </c>
      <c r="F610" s="78" t="s">
        <v>64</v>
      </c>
      <c r="G610" s="78">
        <v>2020.11</v>
      </c>
      <c r="H610" s="219">
        <v>2020.12</v>
      </c>
      <c r="I610" s="78" t="s">
        <v>1917</v>
      </c>
      <c r="J610" s="78">
        <f t="shared" si="14"/>
        <v>11</v>
      </c>
      <c r="K610" s="78">
        <v>10</v>
      </c>
      <c r="L610" s="219"/>
      <c r="M610" s="78">
        <v>1</v>
      </c>
      <c r="N610" s="219">
        <v>23</v>
      </c>
      <c r="O610" s="82" t="s">
        <v>82</v>
      </c>
      <c r="P610" s="82" t="s">
        <v>1918</v>
      </c>
      <c r="Q610" s="78" t="s">
        <v>38</v>
      </c>
    </row>
    <row r="611" s="68" customFormat="1" ht="132" hidden="1" spans="1:17">
      <c r="A611" s="77">
        <v>14</v>
      </c>
      <c r="B611" s="78" t="s">
        <v>1881</v>
      </c>
      <c r="C611" s="219" t="s">
        <v>1916</v>
      </c>
      <c r="D611" s="78" t="s">
        <v>23</v>
      </c>
      <c r="E611" s="78" t="s">
        <v>240</v>
      </c>
      <c r="F611" s="78" t="s">
        <v>64</v>
      </c>
      <c r="G611" s="78">
        <v>2020.11</v>
      </c>
      <c r="H611" s="219">
        <v>2020.12</v>
      </c>
      <c r="I611" s="78" t="s">
        <v>1919</v>
      </c>
      <c r="J611" s="78">
        <f t="shared" si="14"/>
        <v>5.3</v>
      </c>
      <c r="K611" s="78">
        <v>5</v>
      </c>
      <c r="L611" s="219"/>
      <c r="M611" s="78">
        <v>0.3</v>
      </c>
      <c r="N611" s="219">
        <v>6</v>
      </c>
      <c r="O611" s="82" t="s">
        <v>1892</v>
      </c>
      <c r="P611" s="82" t="s">
        <v>1918</v>
      </c>
      <c r="Q611" s="78" t="s">
        <v>38</v>
      </c>
    </row>
    <row r="612" s="68" customFormat="1" ht="148.5" hidden="1" spans="1:17">
      <c r="A612" s="77">
        <v>15</v>
      </c>
      <c r="B612" s="78" t="s">
        <v>1881</v>
      </c>
      <c r="C612" s="219" t="s">
        <v>1916</v>
      </c>
      <c r="D612" s="78" t="s">
        <v>23</v>
      </c>
      <c r="E612" s="78" t="s">
        <v>240</v>
      </c>
      <c r="F612" s="78" t="s">
        <v>64</v>
      </c>
      <c r="G612" s="78">
        <v>2020.9</v>
      </c>
      <c r="H612" s="221">
        <v>2020.1</v>
      </c>
      <c r="I612" s="78" t="s">
        <v>1920</v>
      </c>
      <c r="J612" s="78">
        <f t="shared" si="14"/>
        <v>11</v>
      </c>
      <c r="K612" s="78">
        <v>10</v>
      </c>
      <c r="L612" s="219"/>
      <c r="M612" s="78">
        <v>1</v>
      </c>
      <c r="N612" s="219">
        <v>5</v>
      </c>
      <c r="O612" s="82" t="s">
        <v>82</v>
      </c>
      <c r="P612" s="82" t="s">
        <v>1918</v>
      </c>
      <c r="Q612" s="78" t="s">
        <v>29</v>
      </c>
    </row>
    <row r="613" s="68" customFormat="1" ht="99" hidden="1" spans="1:17">
      <c r="A613" s="77">
        <v>16</v>
      </c>
      <c r="B613" s="78" t="s">
        <v>1881</v>
      </c>
      <c r="C613" s="78" t="s">
        <v>1916</v>
      </c>
      <c r="D613" s="78" t="s">
        <v>23</v>
      </c>
      <c r="E613" s="78" t="s">
        <v>1921</v>
      </c>
      <c r="F613" s="78" t="s">
        <v>64</v>
      </c>
      <c r="G613" s="149" t="s">
        <v>462</v>
      </c>
      <c r="H613" s="149" t="s">
        <v>150</v>
      </c>
      <c r="I613" s="78" t="s">
        <v>1922</v>
      </c>
      <c r="J613" s="78">
        <f t="shared" si="14"/>
        <v>15</v>
      </c>
      <c r="K613" s="78">
        <v>10</v>
      </c>
      <c r="L613" s="78"/>
      <c r="M613" s="78">
        <v>5</v>
      </c>
      <c r="N613" s="78">
        <v>11</v>
      </c>
      <c r="O613" s="82" t="s">
        <v>1923</v>
      </c>
      <c r="P613" s="82" t="s">
        <v>28</v>
      </c>
      <c r="Q613" s="78" t="s">
        <v>29</v>
      </c>
    </row>
    <row r="614" s="68" customFormat="1" ht="132" hidden="1" spans="1:17">
      <c r="A614" s="77">
        <v>17</v>
      </c>
      <c r="B614" s="78" t="s">
        <v>1881</v>
      </c>
      <c r="C614" s="78" t="s">
        <v>1924</v>
      </c>
      <c r="D614" s="78" t="s">
        <v>23</v>
      </c>
      <c r="E614" s="78" t="s">
        <v>480</v>
      </c>
      <c r="F614" s="78" t="s">
        <v>25</v>
      </c>
      <c r="G614" s="149" t="s">
        <v>490</v>
      </c>
      <c r="H614" s="149" t="s">
        <v>150</v>
      </c>
      <c r="I614" s="78" t="s">
        <v>1925</v>
      </c>
      <c r="J614" s="78">
        <f t="shared" si="14"/>
        <v>19</v>
      </c>
      <c r="K614" s="148">
        <v>18</v>
      </c>
      <c r="L614" s="148"/>
      <c r="M614" s="148">
        <v>1</v>
      </c>
      <c r="N614" s="78">
        <v>12</v>
      </c>
      <c r="O614" s="82" t="s">
        <v>1926</v>
      </c>
      <c r="P614" s="82" t="s">
        <v>1889</v>
      </c>
      <c r="Q614" s="78" t="s">
        <v>70</v>
      </c>
    </row>
    <row r="615" s="68" customFormat="1" ht="132" hidden="1" spans="1:17">
      <c r="A615" s="77">
        <v>18</v>
      </c>
      <c r="B615" s="78" t="s">
        <v>1881</v>
      </c>
      <c r="C615" s="78" t="s">
        <v>1924</v>
      </c>
      <c r="D615" s="78" t="s">
        <v>23</v>
      </c>
      <c r="E615" s="78" t="s">
        <v>480</v>
      </c>
      <c r="F615" s="78" t="s">
        <v>25</v>
      </c>
      <c r="G615" s="78">
        <v>2020.7</v>
      </c>
      <c r="H615" s="78" t="s">
        <v>1927</v>
      </c>
      <c r="I615" s="78" t="s">
        <v>1928</v>
      </c>
      <c r="J615" s="78">
        <f t="shared" si="14"/>
        <v>20</v>
      </c>
      <c r="K615" s="148">
        <v>18</v>
      </c>
      <c r="L615" s="148"/>
      <c r="M615" s="148">
        <v>2</v>
      </c>
      <c r="N615" s="78">
        <v>25</v>
      </c>
      <c r="O615" s="82" t="s">
        <v>1929</v>
      </c>
      <c r="P615" s="82" t="s">
        <v>1889</v>
      </c>
      <c r="Q615" s="78" t="s">
        <v>38</v>
      </c>
    </row>
    <row r="616" s="68" customFormat="1" ht="132" hidden="1" spans="1:17">
      <c r="A616" s="77">
        <v>19</v>
      </c>
      <c r="B616" s="78" t="s">
        <v>1881</v>
      </c>
      <c r="C616" s="78" t="s">
        <v>1924</v>
      </c>
      <c r="D616" s="78" t="s">
        <v>23</v>
      </c>
      <c r="E616" s="78" t="s">
        <v>480</v>
      </c>
      <c r="F616" s="78" t="s">
        <v>25</v>
      </c>
      <c r="G616" s="148">
        <v>2020.6</v>
      </c>
      <c r="H616" s="148">
        <v>2020.7</v>
      </c>
      <c r="I616" s="78" t="s">
        <v>1930</v>
      </c>
      <c r="J616" s="78">
        <f t="shared" si="14"/>
        <v>17</v>
      </c>
      <c r="K616" s="148">
        <v>15</v>
      </c>
      <c r="L616" s="148"/>
      <c r="M616" s="148">
        <v>2</v>
      </c>
      <c r="N616" s="78">
        <v>20</v>
      </c>
      <c r="O616" s="82" t="s">
        <v>1897</v>
      </c>
      <c r="P616" s="82" t="s">
        <v>1889</v>
      </c>
      <c r="Q616" s="78" t="s">
        <v>29</v>
      </c>
    </row>
    <row r="617" s="68" customFormat="1" ht="132" hidden="1" spans="1:17">
      <c r="A617" s="77">
        <v>20</v>
      </c>
      <c r="B617" s="78" t="s">
        <v>1881</v>
      </c>
      <c r="C617" s="78" t="s">
        <v>1924</v>
      </c>
      <c r="D617" s="78" t="s">
        <v>23</v>
      </c>
      <c r="E617" s="78" t="s">
        <v>484</v>
      </c>
      <c r="F617" s="78" t="s">
        <v>199</v>
      </c>
      <c r="G617" s="148">
        <v>2020.6</v>
      </c>
      <c r="H617" s="148">
        <v>2020.7</v>
      </c>
      <c r="I617" s="78" t="s">
        <v>1931</v>
      </c>
      <c r="J617" s="78">
        <f t="shared" si="14"/>
        <v>26</v>
      </c>
      <c r="K617" s="148">
        <v>25</v>
      </c>
      <c r="L617" s="148"/>
      <c r="M617" s="148">
        <v>1</v>
      </c>
      <c r="N617" s="78">
        <v>6</v>
      </c>
      <c r="O617" s="82" t="s">
        <v>1897</v>
      </c>
      <c r="P617" s="82" t="s">
        <v>1889</v>
      </c>
      <c r="Q617" s="78" t="s">
        <v>29</v>
      </c>
    </row>
    <row r="618" s="68" customFormat="1" ht="132" hidden="1" spans="1:17">
      <c r="A618" s="77">
        <v>21</v>
      </c>
      <c r="B618" s="78" t="s">
        <v>1881</v>
      </c>
      <c r="C618" s="78" t="s">
        <v>1924</v>
      </c>
      <c r="D618" s="78" t="s">
        <v>23</v>
      </c>
      <c r="E618" s="78" t="s">
        <v>480</v>
      </c>
      <c r="F618" s="78" t="s">
        <v>25</v>
      </c>
      <c r="G618" s="78">
        <v>2020.6</v>
      </c>
      <c r="H618" s="78">
        <v>2020.7</v>
      </c>
      <c r="I618" s="78" t="s">
        <v>1932</v>
      </c>
      <c r="J618" s="78">
        <f t="shared" si="14"/>
        <v>20</v>
      </c>
      <c r="K618" s="78">
        <v>18</v>
      </c>
      <c r="L618" s="78"/>
      <c r="M618" s="78">
        <v>2</v>
      </c>
      <c r="N618" s="78">
        <v>8</v>
      </c>
      <c r="O618" s="82" t="s">
        <v>1933</v>
      </c>
      <c r="P618" s="82" t="s">
        <v>1934</v>
      </c>
      <c r="Q618" s="78" t="s">
        <v>29</v>
      </c>
    </row>
    <row r="619" s="68" customFormat="1" ht="99" hidden="1" spans="1:17">
      <c r="A619" s="77">
        <v>22</v>
      </c>
      <c r="B619" s="78" t="s">
        <v>1881</v>
      </c>
      <c r="C619" s="78" t="s">
        <v>1924</v>
      </c>
      <c r="D619" s="78" t="s">
        <v>23</v>
      </c>
      <c r="E619" s="78" t="s">
        <v>794</v>
      </c>
      <c r="F619" s="78" t="s">
        <v>199</v>
      </c>
      <c r="G619" s="78">
        <v>2020.7</v>
      </c>
      <c r="H619" s="220">
        <v>2020.1</v>
      </c>
      <c r="I619" s="78" t="s">
        <v>1935</v>
      </c>
      <c r="J619" s="78">
        <f t="shared" si="14"/>
        <v>15</v>
      </c>
      <c r="K619" s="78">
        <v>12</v>
      </c>
      <c r="L619" s="78"/>
      <c r="M619" s="78">
        <v>3</v>
      </c>
      <c r="N619" s="78">
        <v>15</v>
      </c>
      <c r="O619" s="82" t="s">
        <v>1936</v>
      </c>
      <c r="P619" s="82" t="s">
        <v>1937</v>
      </c>
      <c r="Q619" s="78" t="s">
        <v>29</v>
      </c>
    </row>
    <row r="620" s="68" customFormat="1" ht="132" hidden="1" spans="1:17">
      <c r="A620" s="77">
        <v>23</v>
      </c>
      <c r="B620" s="78" t="s">
        <v>1881</v>
      </c>
      <c r="C620" s="78" t="s">
        <v>1924</v>
      </c>
      <c r="D620" s="78" t="s">
        <v>23</v>
      </c>
      <c r="E620" s="78" t="s">
        <v>480</v>
      </c>
      <c r="F620" s="78" t="s">
        <v>25</v>
      </c>
      <c r="G620" s="78">
        <v>2020.9</v>
      </c>
      <c r="H620" s="78">
        <v>2020.12</v>
      </c>
      <c r="I620" s="78" t="s">
        <v>1938</v>
      </c>
      <c r="J620" s="78">
        <f t="shared" si="14"/>
        <v>22</v>
      </c>
      <c r="K620" s="78">
        <v>15</v>
      </c>
      <c r="L620" s="78"/>
      <c r="M620" s="78">
        <v>7</v>
      </c>
      <c r="N620" s="78">
        <v>28</v>
      </c>
      <c r="O620" s="82" t="s">
        <v>1939</v>
      </c>
      <c r="P620" s="82" t="s">
        <v>1889</v>
      </c>
      <c r="Q620" s="78" t="s">
        <v>29</v>
      </c>
    </row>
    <row r="621" s="68" customFormat="1" ht="115.5" hidden="1" spans="1:17">
      <c r="A621" s="77">
        <v>24</v>
      </c>
      <c r="B621" s="78" t="s">
        <v>1881</v>
      </c>
      <c r="C621" s="78" t="s">
        <v>1924</v>
      </c>
      <c r="D621" s="78" t="s">
        <v>23</v>
      </c>
      <c r="E621" s="78" t="s">
        <v>794</v>
      </c>
      <c r="F621" s="78" t="s">
        <v>25</v>
      </c>
      <c r="G621" s="220">
        <v>2020.1</v>
      </c>
      <c r="H621" s="78">
        <v>2020.11</v>
      </c>
      <c r="I621" s="78" t="s">
        <v>1940</v>
      </c>
      <c r="J621" s="78">
        <f t="shared" si="14"/>
        <v>7</v>
      </c>
      <c r="K621" s="78">
        <v>6</v>
      </c>
      <c r="L621" s="78"/>
      <c r="M621" s="78">
        <v>1</v>
      </c>
      <c r="N621" s="78">
        <v>7</v>
      </c>
      <c r="O621" s="82" t="s">
        <v>1941</v>
      </c>
      <c r="P621" s="82" t="s">
        <v>1889</v>
      </c>
      <c r="Q621" s="78" t="s">
        <v>29</v>
      </c>
    </row>
    <row r="622" s="68" customFormat="1" ht="132" hidden="1" spans="1:17">
      <c r="A622" s="77">
        <v>25</v>
      </c>
      <c r="B622" s="78" t="s">
        <v>1881</v>
      </c>
      <c r="C622" s="78" t="s">
        <v>1942</v>
      </c>
      <c r="D622" s="78" t="s">
        <v>23</v>
      </c>
      <c r="E622" s="78" t="s">
        <v>643</v>
      </c>
      <c r="F622" s="78" t="s">
        <v>25</v>
      </c>
      <c r="G622" s="78">
        <v>2020.7</v>
      </c>
      <c r="H622" s="78">
        <v>2020.9</v>
      </c>
      <c r="I622" s="78" t="s">
        <v>1943</v>
      </c>
      <c r="J622" s="78">
        <f t="shared" si="14"/>
        <v>5.3</v>
      </c>
      <c r="K622" s="148">
        <v>5</v>
      </c>
      <c r="L622" s="148"/>
      <c r="M622" s="148">
        <v>0.3</v>
      </c>
      <c r="N622" s="78">
        <v>12</v>
      </c>
      <c r="O622" s="82" t="s">
        <v>1944</v>
      </c>
      <c r="P622" s="82" t="s">
        <v>1918</v>
      </c>
      <c r="Q622" s="78" t="s">
        <v>38</v>
      </c>
    </row>
    <row r="623" s="68" customFormat="1" ht="115.5" hidden="1" spans="1:17">
      <c r="A623" s="77">
        <v>26</v>
      </c>
      <c r="B623" s="78" t="s">
        <v>1881</v>
      </c>
      <c r="C623" s="78" t="s">
        <v>1942</v>
      </c>
      <c r="D623" s="78" t="s">
        <v>23</v>
      </c>
      <c r="E623" s="78" t="s">
        <v>1682</v>
      </c>
      <c r="F623" s="78" t="s">
        <v>25</v>
      </c>
      <c r="G623" s="78">
        <v>2020.7</v>
      </c>
      <c r="H623" s="78">
        <v>2020.9</v>
      </c>
      <c r="I623" s="78" t="s">
        <v>1945</v>
      </c>
      <c r="J623" s="78">
        <f t="shared" si="14"/>
        <v>13</v>
      </c>
      <c r="K623" s="148">
        <v>12</v>
      </c>
      <c r="L623" s="148"/>
      <c r="M623" s="148">
        <v>1</v>
      </c>
      <c r="N623" s="78">
        <v>10</v>
      </c>
      <c r="O623" s="82" t="s">
        <v>1946</v>
      </c>
      <c r="P623" s="82" t="s">
        <v>1918</v>
      </c>
      <c r="Q623" s="78" t="s">
        <v>38</v>
      </c>
    </row>
    <row r="624" s="68" customFormat="1" ht="115.5" hidden="1" spans="1:17">
      <c r="A624" s="77">
        <v>27</v>
      </c>
      <c r="B624" s="78" t="s">
        <v>1881</v>
      </c>
      <c r="C624" s="78" t="s">
        <v>1942</v>
      </c>
      <c r="D624" s="78" t="s">
        <v>23</v>
      </c>
      <c r="E624" s="78" t="s">
        <v>1947</v>
      </c>
      <c r="F624" s="78" t="s">
        <v>25</v>
      </c>
      <c r="G624" s="78">
        <v>2020.6</v>
      </c>
      <c r="H624" s="78">
        <v>2020.8</v>
      </c>
      <c r="I624" s="78" t="s">
        <v>1948</v>
      </c>
      <c r="J624" s="78">
        <f t="shared" si="14"/>
        <v>9.5</v>
      </c>
      <c r="K624" s="78">
        <v>8</v>
      </c>
      <c r="L624" s="78"/>
      <c r="M624" s="78">
        <v>1.5</v>
      </c>
      <c r="N624" s="78">
        <v>11</v>
      </c>
      <c r="O624" s="82" t="s">
        <v>1946</v>
      </c>
      <c r="P624" s="82" t="s">
        <v>1918</v>
      </c>
      <c r="Q624" s="78" t="s">
        <v>29</v>
      </c>
    </row>
    <row r="625" s="68" customFormat="1" ht="132" hidden="1" spans="1:17">
      <c r="A625" s="77">
        <v>28</v>
      </c>
      <c r="B625" s="78" t="s">
        <v>1881</v>
      </c>
      <c r="C625" s="78" t="s">
        <v>1942</v>
      </c>
      <c r="D625" s="78" t="s">
        <v>23</v>
      </c>
      <c r="E625" s="78" t="s">
        <v>480</v>
      </c>
      <c r="F625" s="78" t="s">
        <v>25</v>
      </c>
      <c r="G625" s="78">
        <v>2020.7</v>
      </c>
      <c r="H625" s="78">
        <v>2020.9</v>
      </c>
      <c r="I625" s="78" t="s">
        <v>1949</v>
      </c>
      <c r="J625" s="78">
        <f t="shared" si="14"/>
        <v>5.8</v>
      </c>
      <c r="K625" s="78">
        <v>5</v>
      </c>
      <c r="L625" s="78"/>
      <c r="M625" s="78">
        <v>0.8</v>
      </c>
      <c r="N625" s="78">
        <v>11</v>
      </c>
      <c r="O625" s="82" t="s">
        <v>1939</v>
      </c>
      <c r="P625" s="82" t="s">
        <v>1918</v>
      </c>
      <c r="Q625" s="78" t="s">
        <v>29</v>
      </c>
    </row>
    <row r="626" s="68" customFormat="1" ht="132" hidden="1" spans="1:17">
      <c r="A626" s="77">
        <v>29</v>
      </c>
      <c r="B626" s="78" t="s">
        <v>1881</v>
      </c>
      <c r="C626" s="78" t="s">
        <v>1942</v>
      </c>
      <c r="D626" s="78" t="s">
        <v>23</v>
      </c>
      <c r="E626" s="78" t="s">
        <v>1950</v>
      </c>
      <c r="F626" s="78" t="s">
        <v>25</v>
      </c>
      <c r="G626" s="78">
        <v>2020.5</v>
      </c>
      <c r="H626" s="78">
        <v>2020.7</v>
      </c>
      <c r="I626" s="78" t="s">
        <v>1951</v>
      </c>
      <c r="J626" s="78">
        <f t="shared" si="14"/>
        <v>10.6</v>
      </c>
      <c r="K626" s="78">
        <v>10</v>
      </c>
      <c r="L626" s="78"/>
      <c r="M626" s="78">
        <v>0.6</v>
      </c>
      <c r="N626" s="78">
        <v>10</v>
      </c>
      <c r="O626" s="82" t="s">
        <v>1939</v>
      </c>
      <c r="P626" s="82" t="s">
        <v>1918</v>
      </c>
      <c r="Q626" s="78" t="s">
        <v>29</v>
      </c>
    </row>
    <row r="627" s="68" customFormat="1" ht="148.5" hidden="1" spans="1:17">
      <c r="A627" s="77">
        <v>30</v>
      </c>
      <c r="B627" s="78" t="s">
        <v>1881</v>
      </c>
      <c r="C627" s="78" t="s">
        <v>1952</v>
      </c>
      <c r="D627" s="78" t="s">
        <v>23</v>
      </c>
      <c r="E627" s="78" t="s">
        <v>89</v>
      </c>
      <c r="F627" s="78" t="s">
        <v>1953</v>
      </c>
      <c r="G627" s="78">
        <v>2020.11</v>
      </c>
      <c r="H627" s="78">
        <v>2020.12</v>
      </c>
      <c r="I627" s="78" t="s">
        <v>1954</v>
      </c>
      <c r="J627" s="78">
        <f t="shared" si="14"/>
        <v>8</v>
      </c>
      <c r="K627" s="148">
        <v>7.5</v>
      </c>
      <c r="L627" s="148"/>
      <c r="M627" s="148">
        <v>0.5</v>
      </c>
      <c r="N627" s="78">
        <v>3</v>
      </c>
      <c r="O627" s="82" t="s">
        <v>82</v>
      </c>
      <c r="P627" s="82" t="s">
        <v>1918</v>
      </c>
      <c r="Q627" s="78" t="s">
        <v>38</v>
      </c>
    </row>
    <row r="628" s="68" customFormat="1" ht="148.5" hidden="1" spans="1:17">
      <c r="A628" s="77">
        <v>31</v>
      </c>
      <c r="B628" s="78" t="s">
        <v>1881</v>
      </c>
      <c r="C628" s="78" t="s">
        <v>1952</v>
      </c>
      <c r="D628" s="78" t="s">
        <v>23</v>
      </c>
      <c r="E628" s="78" t="s">
        <v>89</v>
      </c>
      <c r="F628" s="78" t="s">
        <v>1953</v>
      </c>
      <c r="G628" s="78">
        <v>2020.11</v>
      </c>
      <c r="H628" s="78">
        <v>2020.12</v>
      </c>
      <c r="I628" s="78" t="s">
        <v>1955</v>
      </c>
      <c r="J628" s="78">
        <f t="shared" si="14"/>
        <v>5.4</v>
      </c>
      <c r="K628" s="148">
        <v>5</v>
      </c>
      <c r="L628" s="148"/>
      <c r="M628" s="148">
        <v>0.4</v>
      </c>
      <c r="N628" s="78">
        <v>3</v>
      </c>
      <c r="O628" s="82" t="s">
        <v>82</v>
      </c>
      <c r="P628" s="82" t="s">
        <v>1898</v>
      </c>
      <c r="Q628" s="78" t="s">
        <v>38</v>
      </c>
    </row>
    <row r="629" s="68" customFormat="1" ht="148.5" hidden="1" spans="1:17">
      <c r="A629" s="77">
        <v>32</v>
      </c>
      <c r="B629" s="78" t="s">
        <v>1881</v>
      </c>
      <c r="C629" s="78" t="s">
        <v>1952</v>
      </c>
      <c r="D629" s="78" t="s">
        <v>23</v>
      </c>
      <c r="E629" s="78" t="s">
        <v>240</v>
      </c>
      <c r="F629" s="78" t="s">
        <v>199</v>
      </c>
      <c r="G629" s="78">
        <v>2020.9</v>
      </c>
      <c r="H629" s="220">
        <v>2020.1</v>
      </c>
      <c r="I629" s="78" t="s">
        <v>1956</v>
      </c>
      <c r="J629" s="78">
        <f t="shared" si="14"/>
        <v>8.5</v>
      </c>
      <c r="K629" s="148">
        <v>8</v>
      </c>
      <c r="L629" s="148"/>
      <c r="M629" s="148">
        <v>0.5</v>
      </c>
      <c r="N629" s="78">
        <v>5</v>
      </c>
      <c r="O629" s="82" t="s">
        <v>82</v>
      </c>
      <c r="P629" s="82" t="s">
        <v>1889</v>
      </c>
      <c r="Q629" s="78" t="s">
        <v>38</v>
      </c>
    </row>
    <row r="630" s="68" customFormat="1" ht="132" hidden="1" spans="1:17">
      <c r="A630" s="77">
        <v>33</v>
      </c>
      <c r="B630" s="78" t="s">
        <v>1881</v>
      </c>
      <c r="C630" s="78" t="s">
        <v>1952</v>
      </c>
      <c r="D630" s="78" t="s">
        <v>23</v>
      </c>
      <c r="E630" s="78" t="s">
        <v>240</v>
      </c>
      <c r="F630" s="78" t="s">
        <v>199</v>
      </c>
      <c r="G630" s="220">
        <v>2020.1</v>
      </c>
      <c r="H630" s="78">
        <v>2020.11</v>
      </c>
      <c r="I630" s="78" t="s">
        <v>1957</v>
      </c>
      <c r="J630" s="78">
        <f t="shared" si="14"/>
        <v>5.3</v>
      </c>
      <c r="K630" s="148">
        <v>5</v>
      </c>
      <c r="L630" s="148"/>
      <c r="M630" s="148">
        <v>0.3</v>
      </c>
      <c r="N630" s="78">
        <v>5</v>
      </c>
      <c r="O630" s="82" t="s">
        <v>1958</v>
      </c>
      <c r="P630" s="82" t="s">
        <v>1889</v>
      </c>
      <c r="Q630" s="78" t="s">
        <v>38</v>
      </c>
    </row>
    <row r="631" s="68" customFormat="1" ht="132" hidden="1" spans="1:17">
      <c r="A631" s="77">
        <v>34</v>
      </c>
      <c r="B631" s="78" t="s">
        <v>1881</v>
      </c>
      <c r="C631" s="78" t="s">
        <v>1952</v>
      </c>
      <c r="D631" s="78" t="s">
        <v>23</v>
      </c>
      <c r="E631" s="78" t="s">
        <v>573</v>
      </c>
      <c r="F631" s="78" t="s">
        <v>25</v>
      </c>
      <c r="G631" s="78">
        <v>2020.9</v>
      </c>
      <c r="H631" s="78">
        <v>2020.12</v>
      </c>
      <c r="I631" s="78" t="s">
        <v>1959</v>
      </c>
      <c r="J631" s="78">
        <f t="shared" si="14"/>
        <v>20</v>
      </c>
      <c r="K631" s="148">
        <v>18</v>
      </c>
      <c r="L631" s="148"/>
      <c r="M631" s="148">
        <v>2</v>
      </c>
      <c r="N631" s="78">
        <v>6</v>
      </c>
      <c r="O631" s="82" t="s">
        <v>1960</v>
      </c>
      <c r="P631" s="82" t="s">
        <v>1918</v>
      </c>
      <c r="Q631" s="78" t="s">
        <v>38</v>
      </c>
    </row>
    <row r="632" s="68" customFormat="1" ht="132" hidden="1" spans="1:17">
      <c r="A632" s="77">
        <v>35</v>
      </c>
      <c r="B632" s="78" t="s">
        <v>1881</v>
      </c>
      <c r="C632" s="78" t="s">
        <v>1961</v>
      </c>
      <c r="D632" s="78" t="s">
        <v>23</v>
      </c>
      <c r="E632" s="78" t="s">
        <v>480</v>
      </c>
      <c r="F632" s="78" t="s">
        <v>25</v>
      </c>
      <c r="G632" s="78">
        <v>2020.1</v>
      </c>
      <c r="H632" s="78">
        <v>2020.12</v>
      </c>
      <c r="I632" s="78" t="s">
        <v>1962</v>
      </c>
      <c r="J632" s="78">
        <f t="shared" si="14"/>
        <v>18</v>
      </c>
      <c r="K632" s="148">
        <v>18</v>
      </c>
      <c r="L632" s="148"/>
      <c r="M632" s="148"/>
      <c r="N632" s="78">
        <v>46</v>
      </c>
      <c r="O632" s="82" t="s">
        <v>1963</v>
      </c>
      <c r="P632" s="82" t="s">
        <v>1964</v>
      </c>
      <c r="Q632" s="78" t="s">
        <v>38</v>
      </c>
    </row>
    <row r="633" s="68" customFormat="1" ht="99" hidden="1" spans="1:17">
      <c r="A633" s="77">
        <v>36</v>
      </c>
      <c r="B633" s="78" t="s">
        <v>1881</v>
      </c>
      <c r="C633" s="78" t="s">
        <v>1961</v>
      </c>
      <c r="D633" s="78" t="s">
        <v>23</v>
      </c>
      <c r="E633" s="78" t="s">
        <v>794</v>
      </c>
      <c r="F633" s="78" t="s">
        <v>25</v>
      </c>
      <c r="G633" s="78">
        <v>2020.4</v>
      </c>
      <c r="H633" s="78">
        <v>2020.12</v>
      </c>
      <c r="I633" s="78" t="s">
        <v>1965</v>
      </c>
      <c r="J633" s="78">
        <v>15</v>
      </c>
      <c r="K633" s="78">
        <v>15</v>
      </c>
      <c r="L633" s="78"/>
      <c r="M633" s="78"/>
      <c r="N633" s="78" t="s">
        <v>1966</v>
      </c>
      <c r="O633" s="82" t="s">
        <v>1967</v>
      </c>
      <c r="P633" s="78" t="s">
        <v>1968</v>
      </c>
      <c r="Q633" s="78" t="s">
        <v>29</v>
      </c>
    </row>
    <row r="634" s="68" customFormat="1" ht="132" hidden="1" spans="1:17">
      <c r="A634" s="77">
        <v>37</v>
      </c>
      <c r="B634" s="78" t="s">
        <v>1881</v>
      </c>
      <c r="C634" s="78" t="s">
        <v>1961</v>
      </c>
      <c r="D634" s="78" t="s">
        <v>23</v>
      </c>
      <c r="E634" s="78" t="s">
        <v>480</v>
      </c>
      <c r="F634" s="78" t="s">
        <v>25</v>
      </c>
      <c r="G634" s="78">
        <v>2020.1</v>
      </c>
      <c r="H634" s="78">
        <v>2020.12</v>
      </c>
      <c r="I634" s="78" t="s">
        <v>1969</v>
      </c>
      <c r="J634" s="78">
        <f t="shared" si="14"/>
        <v>18</v>
      </c>
      <c r="K634" s="148">
        <v>18</v>
      </c>
      <c r="L634" s="148"/>
      <c r="M634" s="148"/>
      <c r="N634" s="78">
        <v>17</v>
      </c>
      <c r="O634" s="82" t="s">
        <v>1970</v>
      </c>
      <c r="P634" s="82" t="s">
        <v>1971</v>
      </c>
      <c r="Q634" s="78" t="s">
        <v>70</v>
      </c>
    </row>
    <row r="635" s="68" customFormat="1" ht="148.5" hidden="1" spans="1:17">
      <c r="A635" s="77">
        <v>38</v>
      </c>
      <c r="B635" s="78" t="s">
        <v>1881</v>
      </c>
      <c r="C635" s="78" t="s">
        <v>1961</v>
      </c>
      <c r="D635" s="78" t="s">
        <v>23</v>
      </c>
      <c r="E635" s="78" t="s">
        <v>138</v>
      </c>
      <c r="F635" s="78" t="s">
        <v>1972</v>
      </c>
      <c r="G635" s="78">
        <v>2020.1</v>
      </c>
      <c r="H635" s="78">
        <v>2020.12</v>
      </c>
      <c r="I635" s="78" t="s">
        <v>1973</v>
      </c>
      <c r="J635" s="78">
        <f t="shared" si="14"/>
        <v>18</v>
      </c>
      <c r="K635" s="148">
        <v>18</v>
      </c>
      <c r="L635" s="148"/>
      <c r="M635" s="148"/>
      <c r="N635" s="78">
        <v>17</v>
      </c>
      <c r="O635" s="82" t="s">
        <v>82</v>
      </c>
      <c r="P635" s="82" t="s">
        <v>1974</v>
      </c>
      <c r="Q635" s="78" t="s">
        <v>38</v>
      </c>
    </row>
    <row r="636" s="68" customFormat="1" ht="148.5" hidden="1" spans="1:17">
      <c r="A636" s="77">
        <v>39</v>
      </c>
      <c r="B636" s="78" t="s">
        <v>1881</v>
      </c>
      <c r="C636" s="78" t="s">
        <v>1961</v>
      </c>
      <c r="D636" s="78" t="s">
        <v>23</v>
      </c>
      <c r="E636" s="78" t="s">
        <v>138</v>
      </c>
      <c r="F636" s="78" t="s">
        <v>1972</v>
      </c>
      <c r="G636" s="78">
        <v>2020.1</v>
      </c>
      <c r="H636" s="78">
        <v>2020.12</v>
      </c>
      <c r="I636" s="78" t="s">
        <v>1975</v>
      </c>
      <c r="J636" s="78">
        <f t="shared" si="14"/>
        <v>13</v>
      </c>
      <c r="K636" s="148">
        <v>13</v>
      </c>
      <c r="L636" s="148"/>
      <c r="M636" s="148"/>
      <c r="N636" s="78">
        <v>17</v>
      </c>
      <c r="O636" s="82" t="s">
        <v>82</v>
      </c>
      <c r="P636" s="82" t="s">
        <v>1974</v>
      </c>
      <c r="Q636" s="78" t="s">
        <v>29</v>
      </c>
    </row>
    <row r="637" s="68" customFormat="1" ht="132" hidden="1" spans="1:17">
      <c r="A637" s="77">
        <v>40</v>
      </c>
      <c r="B637" s="78" t="s">
        <v>1881</v>
      </c>
      <c r="C637" s="78" t="s">
        <v>1961</v>
      </c>
      <c r="D637" s="78" t="s">
        <v>23</v>
      </c>
      <c r="E637" s="78" t="s">
        <v>1976</v>
      </c>
      <c r="F637" s="78" t="s">
        <v>1972</v>
      </c>
      <c r="G637" s="78">
        <v>2020.1</v>
      </c>
      <c r="H637" s="78">
        <v>2020.12</v>
      </c>
      <c r="I637" s="78" t="s">
        <v>1977</v>
      </c>
      <c r="J637" s="78">
        <f t="shared" si="14"/>
        <v>20</v>
      </c>
      <c r="K637" s="148">
        <v>20</v>
      </c>
      <c r="L637" s="148"/>
      <c r="M637" s="148"/>
      <c r="N637" s="78">
        <v>13</v>
      </c>
      <c r="O637" s="82" t="s">
        <v>1897</v>
      </c>
      <c r="P637" s="82" t="s">
        <v>1978</v>
      </c>
      <c r="Q637" s="78" t="s">
        <v>29</v>
      </c>
    </row>
    <row r="638" s="68" customFormat="1" ht="148.5" hidden="1" spans="1:17">
      <c r="A638" s="77">
        <v>41</v>
      </c>
      <c r="B638" s="78" t="s">
        <v>1881</v>
      </c>
      <c r="C638" s="78" t="s">
        <v>1961</v>
      </c>
      <c r="D638" s="78" t="s">
        <v>23</v>
      </c>
      <c r="E638" s="78" t="s">
        <v>643</v>
      </c>
      <c r="F638" s="78" t="s">
        <v>1972</v>
      </c>
      <c r="G638" s="78">
        <v>2020.1</v>
      </c>
      <c r="H638" s="78">
        <v>2020.12</v>
      </c>
      <c r="I638" s="78" t="s">
        <v>1979</v>
      </c>
      <c r="J638" s="78">
        <f t="shared" si="14"/>
        <v>10</v>
      </c>
      <c r="K638" s="148">
        <v>10</v>
      </c>
      <c r="L638" s="148"/>
      <c r="M638" s="148"/>
      <c r="N638" s="78">
        <v>7</v>
      </c>
      <c r="O638" s="82" t="s">
        <v>82</v>
      </c>
      <c r="P638" s="82" t="s">
        <v>1980</v>
      </c>
      <c r="Q638" s="78" t="s">
        <v>29</v>
      </c>
    </row>
    <row r="639" s="68" customFormat="1" ht="148.5" hidden="1" spans="1:17">
      <c r="A639" s="77">
        <v>42</v>
      </c>
      <c r="B639" s="78" t="s">
        <v>1881</v>
      </c>
      <c r="C639" s="78" t="s">
        <v>1961</v>
      </c>
      <c r="D639" s="78" t="s">
        <v>23</v>
      </c>
      <c r="E639" s="78" t="s">
        <v>138</v>
      </c>
      <c r="F639" s="78" t="s">
        <v>1972</v>
      </c>
      <c r="G639" s="78">
        <v>2020.1</v>
      </c>
      <c r="H639" s="78">
        <v>2020.12</v>
      </c>
      <c r="I639" s="78" t="s">
        <v>1981</v>
      </c>
      <c r="J639" s="78">
        <f t="shared" si="14"/>
        <v>17</v>
      </c>
      <c r="K639" s="148">
        <v>17</v>
      </c>
      <c r="L639" s="148"/>
      <c r="M639" s="148"/>
      <c r="N639" s="78">
        <v>20</v>
      </c>
      <c r="O639" s="82" t="s">
        <v>82</v>
      </c>
      <c r="P639" s="82" t="s">
        <v>1982</v>
      </c>
      <c r="Q639" s="78" t="s">
        <v>29</v>
      </c>
    </row>
    <row r="640" s="68" customFormat="1" ht="132" hidden="1" spans="1:17">
      <c r="A640" s="77">
        <v>43</v>
      </c>
      <c r="B640" s="78" t="s">
        <v>1881</v>
      </c>
      <c r="C640" s="78" t="s">
        <v>1961</v>
      </c>
      <c r="D640" s="78" t="s">
        <v>23</v>
      </c>
      <c r="E640" s="78" t="s">
        <v>480</v>
      </c>
      <c r="F640" s="78" t="s">
        <v>25</v>
      </c>
      <c r="G640" s="78">
        <v>2020.1</v>
      </c>
      <c r="H640" s="78">
        <v>2020.12</v>
      </c>
      <c r="I640" s="78" t="s">
        <v>1983</v>
      </c>
      <c r="J640" s="78">
        <f t="shared" si="14"/>
        <v>20</v>
      </c>
      <c r="K640" s="78">
        <v>20</v>
      </c>
      <c r="L640" s="78"/>
      <c r="M640" s="78"/>
      <c r="N640" s="78">
        <v>16</v>
      </c>
      <c r="O640" s="82" t="s">
        <v>1897</v>
      </c>
      <c r="P640" s="82" t="s">
        <v>1984</v>
      </c>
      <c r="Q640" s="78" t="s">
        <v>29</v>
      </c>
    </row>
    <row r="641" s="68" customFormat="1" ht="148.5" hidden="1" spans="1:17">
      <c r="A641" s="77">
        <v>44</v>
      </c>
      <c r="B641" s="78" t="s">
        <v>1881</v>
      </c>
      <c r="C641" s="78" t="s">
        <v>1961</v>
      </c>
      <c r="D641" s="78" t="s">
        <v>23</v>
      </c>
      <c r="E641" s="78" t="s">
        <v>138</v>
      </c>
      <c r="F641" s="78" t="s">
        <v>1972</v>
      </c>
      <c r="G641" s="78">
        <v>2020.1</v>
      </c>
      <c r="H641" s="78">
        <v>2020.12</v>
      </c>
      <c r="I641" s="78" t="s">
        <v>1985</v>
      </c>
      <c r="J641" s="78">
        <f t="shared" si="14"/>
        <v>22</v>
      </c>
      <c r="K641" s="78">
        <v>22</v>
      </c>
      <c r="L641" s="78"/>
      <c r="M641" s="78"/>
      <c r="N641" s="78">
        <v>13</v>
      </c>
      <c r="O641" s="82" t="s">
        <v>82</v>
      </c>
      <c r="P641" s="82" t="s">
        <v>1978</v>
      </c>
      <c r="Q641" s="78" t="s">
        <v>29</v>
      </c>
    </row>
    <row r="642" s="68" customFormat="1" ht="148.5" hidden="1" spans="1:17">
      <c r="A642" s="77">
        <v>45</v>
      </c>
      <c r="B642" s="78" t="s">
        <v>1881</v>
      </c>
      <c r="C642" s="78" t="s">
        <v>1961</v>
      </c>
      <c r="D642" s="78" t="s">
        <v>23</v>
      </c>
      <c r="E642" s="78" t="s">
        <v>1986</v>
      </c>
      <c r="F642" s="78" t="s">
        <v>1972</v>
      </c>
      <c r="G642" s="78">
        <v>2020.1</v>
      </c>
      <c r="H642" s="78">
        <v>2020.12</v>
      </c>
      <c r="I642" s="78" t="s">
        <v>1987</v>
      </c>
      <c r="J642" s="78">
        <f t="shared" si="14"/>
        <v>22</v>
      </c>
      <c r="K642" s="78">
        <v>22</v>
      </c>
      <c r="L642" s="78"/>
      <c r="M642" s="78"/>
      <c r="N642" s="78">
        <v>13</v>
      </c>
      <c r="O642" s="82" t="s">
        <v>82</v>
      </c>
      <c r="P642" s="82" t="s">
        <v>1978</v>
      </c>
      <c r="Q642" s="78" t="s">
        <v>29</v>
      </c>
    </row>
    <row r="643" s="68" customFormat="1" ht="132" hidden="1" spans="1:17">
      <c r="A643" s="77">
        <v>46</v>
      </c>
      <c r="B643" s="78" t="s">
        <v>1881</v>
      </c>
      <c r="C643" s="78" t="s">
        <v>1961</v>
      </c>
      <c r="D643" s="78" t="s">
        <v>23</v>
      </c>
      <c r="E643" s="78" t="s">
        <v>89</v>
      </c>
      <c r="F643" s="78" t="s">
        <v>1972</v>
      </c>
      <c r="G643" s="78">
        <v>2020.1</v>
      </c>
      <c r="H643" s="78">
        <v>2020.12</v>
      </c>
      <c r="I643" s="78" t="s">
        <v>1988</v>
      </c>
      <c r="J643" s="78">
        <f t="shared" si="14"/>
        <v>10</v>
      </c>
      <c r="K643" s="78">
        <v>10</v>
      </c>
      <c r="L643" s="78"/>
      <c r="M643" s="78"/>
      <c r="N643" s="78">
        <v>11</v>
      </c>
      <c r="O643" s="82" t="s">
        <v>1989</v>
      </c>
      <c r="P643" s="82" t="s">
        <v>1990</v>
      </c>
      <c r="Q643" s="78" t="s">
        <v>29</v>
      </c>
    </row>
    <row r="644" s="68" customFormat="1" ht="132" hidden="1" spans="1:17">
      <c r="A644" s="77">
        <v>47</v>
      </c>
      <c r="B644" s="78" t="s">
        <v>1881</v>
      </c>
      <c r="C644" s="78" t="s">
        <v>1961</v>
      </c>
      <c r="D644" s="78" t="s">
        <v>23</v>
      </c>
      <c r="E644" s="78" t="s">
        <v>1976</v>
      </c>
      <c r="F644" s="78" t="s">
        <v>25</v>
      </c>
      <c r="G644" s="78">
        <v>2020.1</v>
      </c>
      <c r="H644" s="78">
        <v>2020.12</v>
      </c>
      <c r="I644" s="78" t="s">
        <v>1991</v>
      </c>
      <c r="J644" s="78">
        <f t="shared" si="14"/>
        <v>17</v>
      </c>
      <c r="K644" s="78">
        <v>17</v>
      </c>
      <c r="L644" s="78"/>
      <c r="M644" s="78"/>
      <c r="N644" s="78">
        <v>9</v>
      </c>
      <c r="O644" s="82" t="s">
        <v>1897</v>
      </c>
      <c r="P644" s="82" t="s">
        <v>1992</v>
      </c>
      <c r="Q644" s="78" t="s">
        <v>29</v>
      </c>
    </row>
    <row r="645" s="68" customFormat="1" ht="132" hidden="1" spans="1:17">
      <c r="A645" s="77">
        <v>48</v>
      </c>
      <c r="B645" s="78" t="s">
        <v>1881</v>
      </c>
      <c r="C645" s="78" t="s">
        <v>1993</v>
      </c>
      <c r="D645" s="78" t="s">
        <v>23</v>
      </c>
      <c r="E645" s="148" t="s">
        <v>561</v>
      </c>
      <c r="F645" s="78" t="s">
        <v>25</v>
      </c>
      <c r="G645" s="78">
        <v>2020.5</v>
      </c>
      <c r="H645" s="78">
        <v>2020.12</v>
      </c>
      <c r="I645" s="78" t="s">
        <v>1994</v>
      </c>
      <c r="J645" s="78">
        <f t="shared" si="14"/>
        <v>11</v>
      </c>
      <c r="K645" s="148">
        <v>10</v>
      </c>
      <c r="L645" s="148"/>
      <c r="M645" s="148">
        <v>1</v>
      </c>
      <c r="N645" s="78">
        <v>4</v>
      </c>
      <c r="O645" s="82" t="s">
        <v>1995</v>
      </c>
      <c r="P645" s="82" t="s">
        <v>1889</v>
      </c>
      <c r="Q645" s="78" t="s">
        <v>38</v>
      </c>
    </row>
    <row r="646" s="68" customFormat="1" ht="132" hidden="1" spans="1:17">
      <c r="A646" s="77">
        <v>49</v>
      </c>
      <c r="B646" s="78" t="s">
        <v>1881</v>
      </c>
      <c r="C646" s="78" t="s">
        <v>1993</v>
      </c>
      <c r="D646" s="78" t="s">
        <v>23</v>
      </c>
      <c r="E646" s="148" t="s">
        <v>1996</v>
      </c>
      <c r="F646" s="78" t="s">
        <v>25</v>
      </c>
      <c r="G646" s="78">
        <v>2020.5</v>
      </c>
      <c r="H646" s="78">
        <v>2020.12</v>
      </c>
      <c r="I646" s="78" t="s">
        <v>1997</v>
      </c>
      <c r="J646" s="78">
        <f t="shared" si="14"/>
        <v>5.3</v>
      </c>
      <c r="K646" s="148">
        <v>5</v>
      </c>
      <c r="L646" s="148"/>
      <c r="M646" s="148">
        <v>0.3</v>
      </c>
      <c r="N646" s="78">
        <v>4</v>
      </c>
      <c r="O646" s="82" t="s">
        <v>1998</v>
      </c>
      <c r="P646" s="82" t="s">
        <v>1889</v>
      </c>
      <c r="Q646" s="78" t="s">
        <v>70</v>
      </c>
    </row>
    <row r="647" s="68" customFormat="1" ht="148.5" hidden="1" spans="1:17">
      <c r="A647" s="77">
        <v>50</v>
      </c>
      <c r="B647" s="78" t="s">
        <v>1881</v>
      </c>
      <c r="C647" s="78" t="s">
        <v>1993</v>
      </c>
      <c r="D647" s="78" t="s">
        <v>23</v>
      </c>
      <c r="E647" s="148" t="s">
        <v>1999</v>
      </c>
      <c r="F647" s="78" t="s">
        <v>25</v>
      </c>
      <c r="G647" s="78">
        <v>2020.5</v>
      </c>
      <c r="H647" s="78">
        <v>2020.12</v>
      </c>
      <c r="I647" s="78" t="s">
        <v>2000</v>
      </c>
      <c r="J647" s="78">
        <f t="shared" si="14"/>
        <v>5.3</v>
      </c>
      <c r="K647" s="148">
        <v>5</v>
      </c>
      <c r="L647" s="148"/>
      <c r="M647" s="148">
        <v>0.3</v>
      </c>
      <c r="N647" s="78">
        <v>5</v>
      </c>
      <c r="O647" s="82" t="s">
        <v>82</v>
      </c>
      <c r="P647" s="82" t="s">
        <v>1889</v>
      </c>
      <c r="Q647" s="78" t="s">
        <v>38</v>
      </c>
    </row>
    <row r="648" s="68" customFormat="1" ht="148.5" hidden="1" spans="1:17">
      <c r="A648" s="77">
        <v>51</v>
      </c>
      <c r="B648" s="78" t="s">
        <v>1881</v>
      </c>
      <c r="C648" s="78" t="s">
        <v>1993</v>
      </c>
      <c r="D648" s="78" t="s">
        <v>23</v>
      </c>
      <c r="E648" s="148" t="s">
        <v>2001</v>
      </c>
      <c r="F648" s="78" t="s">
        <v>1972</v>
      </c>
      <c r="G648" s="149" t="s">
        <v>489</v>
      </c>
      <c r="H648" s="149" t="s">
        <v>423</v>
      </c>
      <c r="I648" s="78" t="s">
        <v>2002</v>
      </c>
      <c r="J648" s="78">
        <f t="shared" si="14"/>
        <v>6</v>
      </c>
      <c r="K648" s="148">
        <v>5</v>
      </c>
      <c r="L648" s="148"/>
      <c r="M648" s="148">
        <v>1</v>
      </c>
      <c r="N648" s="78">
        <v>4</v>
      </c>
      <c r="O648" s="82" t="s">
        <v>82</v>
      </c>
      <c r="P648" s="82" t="s">
        <v>1889</v>
      </c>
      <c r="Q648" s="78" t="s">
        <v>29</v>
      </c>
    </row>
    <row r="649" s="68" customFormat="1" ht="132" hidden="1" spans="1:17">
      <c r="A649" s="77">
        <v>52</v>
      </c>
      <c r="B649" s="78" t="s">
        <v>1881</v>
      </c>
      <c r="C649" s="78" t="s">
        <v>1993</v>
      </c>
      <c r="D649" s="78" t="s">
        <v>23</v>
      </c>
      <c r="E649" s="148" t="s">
        <v>2003</v>
      </c>
      <c r="F649" s="78" t="s">
        <v>25</v>
      </c>
      <c r="G649" s="149" t="s">
        <v>475</v>
      </c>
      <c r="H649" s="149" t="s">
        <v>423</v>
      </c>
      <c r="I649" s="78" t="s">
        <v>2004</v>
      </c>
      <c r="J649" s="78">
        <f t="shared" si="14"/>
        <v>11.1</v>
      </c>
      <c r="K649" s="78">
        <v>6.1</v>
      </c>
      <c r="L649" s="78"/>
      <c r="M649" s="78">
        <v>5</v>
      </c>
      <c r="N649" s="78">
        <v>3</v>
      </c>
      <c r="O649" s="82" t="s">
        <v>1897</v>
      </c>
      <c r="P649" s="82" t="s">
        <v>2005</v>
      </c>
      <c r="Q649" s="78" t="s">
        <v>29</v>
      </c>
    </row>
    <row r="650" s="68" customFormat="1" ht="115.5" hidden="1" spans="1:17">
      <c r="A650" s="77">
        <v>53</v>
      </c>
      <c r="B650" s="78" t="s">
        <v>1881</v>
      </c>
      <c r="C650" s="78" t="s">
        <v>2006</v>
      </c>
      <c r="D650" s="78" t="s">
        <v>23</v>
      </c>
      <c r="E650" s="78" t="s">
        <v>643</v>
      </c>
      <c r="F650" s="78" t="s">
        <v>199</v>
      </c>
      <c r="G650" s="148">
        <v>2020.3</v>
      </c>
      <c r="H650" s="78">
        <v>2020.6</v>
      </c>
      <c r="I650" s="78" t="s">
        <v>2007</v>
      </c>
      <c r="J650" s="78">
        <f t="shared" si="14"/>
        <v>20</v>
      </c>
      <c r="K650" s="78">
        <v>20</v>
      </c>
      <c r="L650" s="78"/>
      <c r="M650" s="78"/>
      <c r="N650" s="78">
        <v>16</v>
      </c>
      <c r="O650" s="82" t="s">
        <v>2008</v>
      </c>
      <c r="P650" s="82" t="s">
        <v>2009</v>
      </c>
      <c r="Q650" s="78" t="s">
        <v>29</v>
      </c>
    </row>
    <row r="651" s="68" customFormat="1" ht="132" hidden="1" spans="1:17">
      <c r="A651" s="77">
        <v>54</v>
      </c>
      <c r="B651" s="78" t="s">
        <v>1881</v>
      </c>
      <c r="C651" s="78" t="s">
        <v>2006</v>
      </c>
      <c r="D651" s="78" t="s">
        <v>23</v>
      </c>
      <c r="E651" s="78" t="s">
        <v>2010</v>
      </c>
      <c r="F651" s="78" t="s">
        <v>25</v>
      </c>
      <c r="G651" s="148">
        <v>2020.3</v>
      </c>
      <c r="H651" s="78">
        <v>2020.6</v>
      </c>
      <c r="I651" s="78" t="s">
        <v>2011</v>
      </c>
      <c r="J651" s="78">
        <v>24</v>
      </c>
      <c r="K651" s="78">
        <v>24</v>
      </c>
      <c r="L651" s="78"/>
      <c r="M651" s="78"/>
      <c r="N651" s="78">
        <v>20</v>
      </c>
      <c r="O651" s="82" t="s">
        <v>1929</v>
      </c>
      <c r="P651" s="82" t="s">
        <v>1898</v>
      </c>
      <c r="Q651" s="78" t="s">
        <v>29</v>
      </c>
    </row>
    <row r="652" s="68" customFormat="1" ht="148.5" hidden="1" spans="1:17">
      <c r="A652" s="77">
        <v>55</v>
      </c>
      <c r="B652" s="78" t="s">
        <v>1881</v>
      </c>
      <c r="C652" s="78" t="s">
        <v>2006</v>
      </c>
      <c r="D652" s="78" t="s">
        <v>23</v>
      </c>
      <c r="E652" s="78" t="s">
        <v>643</v>
      </c>
      <c r="F652" s="78" t="s">
        <v>199</v>
      </c>
      <c r="G652" s="148">
        <v>2020.3</v>
      </c>
      <c r="H652" s="78">
        <v>2020.6</v>
      </c>
      <c r="I652" s="78" t="s">
        <v>2012</v>
      </c>
      <c r="J652" s="78">
        <f t="shared" ref="J652:J660" si="15">K652+L652+M652</f>
        <v>12</v>
      </c>
      <c r="K652" s="78">
        <v>12</v>
      </c>
      <c r="L652" s="78"/>
      <c r="M652" s="78"/>
      <c r="N652" s="78">
        <v>16</v>
      </c>
      <c r="O652" s="82" t="s">
        <v>82</v>
      </c>
      <c r="P652" s="82" t="s">
        <v>1898</v>
      </c>
      <c r="Q652" s="78" t="s">
        <v>29</v>
      </c>
    </row>
    <row r="653" s="68" customFormat="1" ht="148.5" hidden="1" spans="1:17">
      <c r="A653" s="77">
        <v>56</v>
      </c>
      <c r="B653" s="78" t="s">
        <v>1881</v>
      </c>
      <c r="C653" s="78" t="s">
        <v>2006</v>
      </c>
      <c r="D653" s="78" t="s">
        <v>23</v>
      </c>
      <c r="E653" s="78" t="s">
        <v>643</v>
      </c>
      <c r="F653" s="78" t="s">
        <v>199</v>
      </c>
      <c r="G653" s="148">
        <v>2020.3</v>
      </c>
      <c r="H653" s="78">
        <v>2020.6</v>
      </c>
      <c r="I653" s="78" t="s">
        <v>2013</v>
      </c>
      <c r="J653" s="78">
        <f t="shared" si="15"/>
        <v>5</v>
      </c>
      <c r="K653" s="78">
        <v>5</v>
      </c>
      <c r="L653" s="78"/>
      <c r="M653" s="78"/>
      <c r="N653" s="78">
        <v>15</v>
      </c>
      <c r="O653" s="82" t="s">
        <v>82</v>
      </c>
      <c r="P653" s="82" t="s">
        <v>1898</v>
      </c>
      <c r="Q653" s="78" t="s">
        <v>29</v>
      </c>
    </row>
    <row r="654" s="68" customFormat="1" ht="132" hidden="1" spans="1:17">
      <c r="A654" s="77">
        <v>57</v>
      </c>
      <c r="B654" s="78" t="s">
        <v>1881</v>
      </c>
      <c r="C654" s="78" t="s">
        <v>2006</v>
      </c>
      <c r="D654" s="78" t="s">
        <v>23</v>
      </c>
      <c r="E654" s="78" t="s">
        <v>643</v>
      </c>
      <c r="F654" s="78" t="s">
        <v>199</v>
      </c>
      <c r="G654" s="148">
        <v>2020.3</v>
      </c>
      <c r="H654" s="78">
        <v>2020.6</v>
      </c>
      <c r="I654" s="78" t="s">
        <v>2014</v>
      </c>
      <c r="J654" s="78">
        <f t="shared" si="15"/>
        <v>18</v>
      </c>
      <c r="K654" s="78">
        <v>18</v>
      </c>
      <c r="L654" s="78"/>
      <c r="M654" s="78"/>
      <c r="N654" s="78">
        <v>18</v>
      </c>
      <c r="O654" s="82" t="s">
        <v>2015</v>
      </c>
      <c r="P654" s="82" t="s">
        <v>1889</v>
      </c>
      <c r="Q654" s="78" t="s">
        <v>29</v>
      </c>
    </row>
    <row r="655" s="68" customFormat="1" ht="132" hidden="1" spans="1:17">
      <c r="A655" s="77">
        <v>58</v>
      </c>
      <c r="B655" s="78" t="s">
        <v>1881</v>
      </c>
      <c r="C655" s="78" t="s">
        <v>2006</v>
      </c>
      <c r="D655" s="78" t="s">
        <v>23</v>
      </c>
      <c r="E655" s="78" t="s">
        <v>643</v>
      </c>
      <c r="F655" s="78" t="s">
        <v>199</v>
      </c>
      <c r="G655" s="148">
        <v>2020.3</v>
      </c>
      <c r="H655" s="78">
        <v>2020.6</v>
      </c>
      <c r="I655" s="78" t="s">
        <v>2016</v>
      </c>
      <c r="J655" s="78">
        <f t="shared" si="15"/>
        <v>11</v>
      </c>
      <c r="K655" s="148">
        <v>10</v>
      </c>
      <c r="L655" s="148"/>
      <c r="M655" s="78">
        <v>1</v>
      </c>
      <c r="N655" s="78">
        <v>10</v>
      </c>
      <c r="O655" s="82" t="s">
        <v>1958</v>
      </c>
      <c r="P655" s="82" t="s">
        <v>1889</v>
      </c>
      <c r="Q655" s="78" t="s">
        <v>38</v>
      </c>
    </row>
    <row r="656" s="68" customFormat="1" ht="132" hidden="1" spans="1:17">
      <c r="A656" s="77">
        <v>59</v>
      </c>
      <c r="B656" s="78" t="s">
        <v>1881</v>
      </c>
      <c r="C656" s="78" t="s">
        <v>2006</v>
      </c>
      <c r="D656" s="78" t="s">
        <v>23</v>
      </c>
      <c r="E656" s="78" t="s">
        <v>71</v>
      </c>
      <c r="F656" s="78" t="s">
        <v>199</v>
      </c>
      <c r="G656" s="148">
        <v>2020.3</v>
      </c>
      <c r="H656" s="78">
        <v>2020.6</v>
      </c>
      <c r="I656" s="78" t="s">
        <v>2017</v>
      </c>
      <c r="J656" s="78">
        <f t="shared" si="15"/>
        <v>8.5</v>
      </c>
      <c r="K656" s="148">
        <v>8</v>
      </c>
      <c r="L656" s="148"/>
      <c r="M656" s="78">
        <v>0.5</v>
      </c>
      <c r="N656" s="78">
        <v>14</v>
      </c>
      <c r="O656" s="82" t="s">
        <v>1958</v>
      </c>
      <c r="P656" s="82" t="s">
        <v>1889</v>
      </c>
      <c r="Q656" s="78" t="s">
        <v>70</v>
      </c>
    </row>
    <row r="657" s="68" customFormat="1" ht="132" hidden="1" spans="1:17">
      <c r="A657" s="77">
        <v>60</v>
      </c>
      <c r="B657" s="78" t="s">
        <v>1881</v>
      </c>
      <c r="C657" s="78" t="s">
        <v>2006</v>
      </c>
      <c r="D657" s="78" t="s">
        <v>23</v>
      </c>
      <c r="E657" s="78" t="s">
        <v>2018</v>
      </c>
      <c r="F657" s="78" t="s">
        <v>199</v>
      </c>
      <c r="G657" s="148">
        <v>2020.3</v>
      </c>
      <c r="H657" s="78">
        <v>2020.6</v>
      </c>
      <c r="I657" s="78" t="s">
        <v>2019</v>
      </c>
      <c r="J657" s="78">
        <f t="shared" si="15"/>
        <v>15</v>
      </c>
      <c r="K657" s="148">
        <v>15</v>
      </c>
      <c r="L657" s="148"/>
      <c r="M657" s="78"/>
      <c r="N657" s="78">
        <v>20</v>
      </c>
      <c r="O657" s="82" t="s">
        <v>2015</v>
      </c>
      <c r="P657" s="82" t="s">
        <v>1889</v>
      </c>
      <c r="Q657" s="78" t="s">
        <v>70</v>
      </c>
    </row>
    <row r="658" s="68" customFormat="1" ht="132" hidden="1" spans="1:17">
      <c r="A658" s="77">
        <v>61</v>
      </c>
      <c r="B658" s="78" t="s">
        <v>1881</v>
      </c>
      <c r="C658" s="78" t="s">
        <v>2006</v>
      </c>
      <c r="D658" s="78" t="s">
        <v>23</v>
      </c>
      <c r="E658" s="78" t="s">
        <v>643</v>
      </c>
      <c r="F658" s="78" t="s">
        <v>199</v>
      </c>
      <c r="G658" s="148">
        <v>2020.3</v>
      </c>
      <c r="H658" s="78">
        <v>2020.6</v>
      </c>
      <c r="I658" s="78" t="s">
        <v>2020</v>
      </c>
      <c r="J658" s="78">
        <f t="shared" si="15"/>
        <v>8</v>
      </c>
      <c r="K658" s="148">
        <v>8</v>
      </c>
      <c r="L658" s="148"/>
      <c r="M658" s="78"/>
      <c r="N658" s="78">
        <v>13</v>
      </c>
      <c r="O658" s="82" t="s">
        <v>1958</v>
      </c>
      <c r="P658" s="82" t="s">
        <v>1889</v>
      </c>
      <c r="Q658" s="78" t="s">
        <v>38</v>
      </c>
    </row>
    <row r="659" s="68" customFormat="1" ht="82.5" hidden="1" spans="1:17">
      <c r="A659" s="77">
        <v>62</v>
      </c>
      <c r="B659" s="78" t="s">
        <v>1881</v>
      </c>
      <c r="C659" s="78" t="s">
        <v>2021</v>
      </c>
      <c r="D659" s="78" t="s">
        <v>23</v>
      </c>
      <c r="E659" s="78" t="s">
        <v>2022</v>
      </c>
      <c r="F659" s="78" t="s">
        <v>25</v>
      </c>
      <c r="G659" s="149" t="s">
        <v>489</v>
      </c>
      <c r="H659" s="149" t="s">
        <v>423</v>
      </c>
      <c r="I659" s="78" t="s">
        <v>2023</v>
      </c>
      <c r="J659" s="78">
        <f t="shared" si="15"/>
        <v>9</v>
      </c>
      <c r="K659" s="78">
        <v>8</v>
      </c>
      <c r="L659" s="78"/>
      <c r="M659" s="78">
        <v>1</v>
      </c>
      <c r="N659" s="78">
        <v>10</v>
      </c>
      <c r="O659" s="82" t="s">
        <v>2024</v>
      </c>
      <c r="P659" s="82" t="s">
        <v>2025</v>
      </c>
      <c r="Q659" s="78" t="s">
        <v>38</v>
      </c>
    </row>
    <row r="660" s="68" customFormat="1" ht="82.5" hidden="1" spans="1:17">
      <c r="A660" s="77">
        <v>63</v>
      </c>
      <c r="B660" s="78" t="s">
        <v>1881</v>
      </c>
      <c r="C660" s="224" t="s">
        <v>2021</v>
      </c>
      <c r="D660" s="78" t="s">
        <v>23</v>
      </c>
      <c r="E660" s="78" t="s">
        <v>332</v>
      </c>
      <c r="F660" s="78" t="s">
        <v>25</v>
      </c>
      <c r="G660" s="78">
        <v>2020.3</v>
      </c>
      <c r="H660" s="224">
        <v>2020.5</v>
      </c>
      <c r="I660" s="222" t="s">
        <v>2026</v>
      </c>
      <c r="J660" s="78">
        <f t="shared" si="15"/>
        <v>12</v>
      </c>
      <c r="K660" s="224">
        <v>11</v>
      </c>
      <c r="L660" s="78"/>
      <c r="M660" s="78">
        <v>1</v>
      </c>
      <c r="N660" s="78">
        <v>95</v>
      </c>
      <c r="O660" s="82" t="s">
        <v>2027</v>
      </c>
      <c r="P660" s="82" t="s">
        <v>2025</v>
      </c>
      <c r="Q660" s="78" t="s">
        <v>70</v>
      </c>
    </row>
    <row r="661" s="68" customFormat="1" ht="82.5" hidden="1" spans="1:17">
      <c r="A661" s="77">
        <v>64</v>
      </c>
      <c r="B661" s="78" t="s">
        <v>1881</v>
      </c>
      <c r="C661" s="224" t="s">
        <v>2021</v>
      </c>
      <c r="D661" s="78" t="s">
        <v>23</v>
      </c>
      <c r="E661" s="222" t="s">
        <v>480</v>
      </c>
      <c r="F661" s="78" t="s">
        <v>25</v>
      </c>
      <c r="G661" s="78">
        <v>2020.5</v>
      </c>
      <c r="H661" s="226">
        <v>2020.1</v>
      </c>
      <c r="I661" s="222" t="s">
        <v>2028</v>
      </c>
      <c r="J661" s="78">
        <v>22</v>
      </c>
      <c r="K661" s="224">
        <v>20</v>
      </c>
      <c r="L661" s="78"/>
      <c r="M661" s="228">
        <v>2</v>
      </c>
      <c r="N661" s="78">
        <v>12</v>
      </c>
      <c r="O661" s="82" t="s">
        <v>2029</v>
      </c>
      <c r="P661" s="82" t="s">
        <v>2025</v>
      </c>
      <c r="Q661" s="78" t="s">
        <v>29</v>
      </c>
    </row>
    <row r="662" s="68" customFormat="1" ht="82.5" hidden="1" spans="1:17">
      <c r="A662" s="77">
        <v>65</v>
      </c>
      <c r="B662" s="78" t="s">
        <v>1881</v>
      </c>
      <c r="C662" s="78" t="s">
        <v>2021</v>
      </c>
      <c r="D662" s="78" t="s">
        <v>23</v>
      </c>
      <c r="E662" s="78" t="s">
        <v>240</v>
      </c>
      <c r="F662" s="78" t="s">
        <v>25</v>
      </c>
      <c r="G662" s="78">
        <v>2020.9</v>
      </c>
      <c r="H662" s="78">
        <v>2020.11</v>
      </c>
      <c r="I662" s="78" t="s">
        <v>2030</v>
      </c>
      <c r="J662" s="78">
        <f t="shared" ref="J662:J710" si="16">K662+L662+M662</f>
        <v>14</v>
      </c>
      <c r="K662" s="78">
        <v>12</v>
      </c>
      <c r="L662" s="78"/>
      <c r="M662" s="78">
        <v>2</v>
      </c>
      <c r="N662" s="78">
        <v>13</v>
      </c>
      <c r="O662" s="82" t="s">
        <v>2024</v>
      </c>
      <c r="P662" s="82" t="s">
        <v>2025</v>
      </c>
      <c r="Q662" s="78" t="s">
        <v>29</v>
      </c>
    </row>
    <row r="663" s="68" customFormat="1" ht="82.5" hidden="1" spans="1:17">
      <c r="A663" s="77">
        <v>66</v>
      </c>
      <c r="B663" s="78" t="s">
        <v>1881</v>
      </c>
      <c r="C663" s="78" t="s">
        <v>2021</v>
      </c>
      <c r="D663" s="78" t="s">
        <v>23</v>
      </c>
      <c r="E663" s="78" t="s">
        <v>2031</v>
      </c>
      <c r="F663" s="78" t="s">
        <v>25</v>
      </c>
      <c r="G663" s="220">
        <v>2020.1</v>
      </c>
      <c r="H663" s="78">
        <v>2020.12</v>
      </c>
      <c r="I663" s="78" t="s">
        <v>2032</v>
      </c>
      <c r="J663" s="78">
        <f t="shared" si="16"/>
        <v>8</v>
      </c>
      <c r="K663" s="78">
        <v>7</v>
      </c>
      <c r="L663" s="78"/>
      <c r="M663" s="78">
        <v>1</v>
      </c>
      <c r="N663" s="78">
        <v>7</v>
      </c>
      <c r="O663" s="82" t="s">
        <v>2033</v>
      </c>
      <c r="P663" s="82" t="s">
        <v>2025</v>
      </c>
      <c r="Q663" s="78" t="s">
        <v>38</v>
      </c>
    </row>
    <row r="664" s="68" customFormat="1" ht="82.5" hidden="1" spans="1:17">
      <c r="A664" s="77">
        <v>67</v>
      </c>
      <c r="B664" s="78" t="s">
        <v>1881</v>
      </c>
      <c r="C664" s="78" t="s">
        <v>2021</v>
      </c>
      <c r="D664" s="78" t="s">
        <v>23</v>
      </c>
      <c r="E664" s="78" t="s">
        <v>2034</v>
      </c>
      <c r="F664" s="78" t="s">
        <v>25</v>
      </c>
      <c r="G664" s="220">
        <v>2020.1</v>
      </c>
      <c r="H664" s="78">
        <v>2020.12</v>
      </c>
      <c r="I664" s="78" t="s">
        <v>2035</v>
      </c>
      <c r="J664" s="78">
        <f t="shared" si="16"/>
        <v>13</v>
      </c>
      <c r="K664" s="78">
        <v>12</v>
      </c>
      <c r="L664" s="78"/>
      <c r="M664" s="78">
        <v>1</v>
      </c>
      <c r="N664" s="78">
        <v>11</v>
      </c>
      <c r="O664" s="82" t="s">
        <v>2036</v>
      </c>
      <c r="P664" s="82" t="s">
        <v>2025</v>
      </c>
      <c r="Q664" s="78" t="s">
        <v>38</v>
      </c>
    </row>
    <row r="665" s="68" customFormat="1" ht="82.5" hidden="1" spans="1:17">
      <c r="A665" s="77">
        <v>68</v>
      </c>
      <c r="B665" s="78" t="s">
        <v>1881</v>
      </c>
      <c r="C665" s="78" t="s">
        <v>2021</v>
      </c>
      <c r="D665" s="78" t="s">
        <v>23</v>
      </c>
      <c r="E665" s="78" t="s">
        <v>2034</v>
      </c>
      <c r="F665" s="78" t="s">
        <v>25</v>
      </c>
      <c r="G665" s="220">
        <v>2020.1</v>
      </c>
      <c r="H665" s="78">
        <v>2020.12</v>
      </c>
      <c r="I665" s="78" t="s">
        <v>2037</v>
      </c>
      <c r="J665" s="78">
        <f t="shared" si="16"/>
        <v>10</v>
      </c>
      <c r="K665" s="78">
        <v>9</v>
      </c>
      <c r="L665" s="78"/>
      <c r="M665" s="78">
        <v>1</v>
      </c>
      <c r="N665" s="78">
        <v>16</v>
      </c>
      <c r="O665" s="82" t="s">
        <v>2036</v>
      </c>
      <c r="P665" s="82" t="s">
        <v>2025</v>
      </c>
      <c r="Q665" s="78" t="s">
        <v>29</v>
      </c>
    </row>
    <row r="666" s="68" customFormat="1" ht="82.5" hidden="1" spans="1:17">
      <c r="A666" s="77">
        <v>69</v>
      </c>
      <c r="B666" s="78" t="s">
        <v>1881</v>
      </c>
      <c r="C666" s="224" t="s">
        <v>2021</v>
      </c>
      <c r="D666" s="78" t="s">
        <v>23</v>
      </c>
      <c r="E666" s="222" t="s">
        <v>480</v>
      </c>
      <c r="F666" s="78" t="s">
        <v>25</v>
      </c>
      <c r="G666" s="78">
        <v>2020.8</v>
      </c>
      <c r="H666" s="226">
        <v>2020.1</v>
      </c>
      <c r="I666" s="222" t="s">
        <v>2038</v>
      </c>
      <c r="J666" s="78">
        <f t="shared" si="16"/>
        <v>16</v>
      </c>
      <c r="K666" s="224">
        <v>15</v>
      </c>
      <c r="L666" s="78"/>
      <c r="M666" s="228">
        <v>1</v>
      </c>
      <c r="N666" s="78">
        <v>12</v>
      </c>
      <c r="O666" s="82" t="s">
        <v>2029</v>
      </c>
      <c r="P666" s="82" t="s">
        <v>2025</v>
      </c>
      <c r="Q666" s="78" t="s">
        <v>29</v>
      </c>
    </row>
    <row r="667" s="68" customFormat="1" ht="82.5" hidden="1" spans="1:17">
      <c r="A667" s="77">
        <v>70</v>
      </c>
      <c r="B667" s="78" t="s">
        <v>1881</v>
      </c>
      <c r="C667" s="224" t="s">
        <v>2021</v>
      </c>
      <c r="D667" s="78" t="s">
        <v>23</v>
      </c>
      <c r="E667" s="222" t="s">
        <v>2039</v>
      </c>
      <c r="F667" s="78" t="s">
        <v>25</v>
      </c>
      <c r="G667" s="78">
        <v>2020.3</v>
      </c>
      <c r="H667" s="78">
        <v>2020.4</v>
      </c>
      <c r="I667" s="78" t="s">
        <v>2040</v>
      </c>
      <c r="J667" s="78">
        <f t="shared" si="16"/>
        <v>11</v>
      </c>
      <c r="K667" s="78">
        <v>10</v>
      </c>
      <c r="L667" s="78"/>
      <c r="M667" s="78">
        <v>1</v>
      </c>
      <c r="N667" s="78">
        <v>15</v>
      </c>
      <c r="O667" s="82" t="s">
        <v>2029</v>
      </c>
      <c r="P667" s="82" t="s">
        <v>2025</v>
      </c>
      <c r="Q667" s="78" t="s">
        <v>29</v>
      </c>
    </row>
    <row r="668" s="68" customFormat="1" ht="99" hidden="1" spans="1:17">
      <c r="A668" s="77">
        <v>71</v>
      </c>
      <c r="B668" s="78" t="s">
        <v>1881</v>
      </c>
      <c r="C668" s="78" t="s">
        <v>1119</v>
      </c>
      <c r="D668" s="78" t="s">
        <v>23</v>
      </c>
      <c r="E668" s="78" t="s">
        <v>89</v>
      </c>
      <c r="F668" s="78" t="s">
        <v>64</v>
      </c>
      <c r="G668" s="148">
        <v>2020.1</v>
      </c>
      <c r="H668" s="78">
        <v>2020.12</v>
      </c>
      <c r="I668" s="78" t="s">
        <v>2041</v>
      </c>
      <c r="J668" s="78">
        <f t="shared" si="16"/>
        <v>12</v>
      </c>
      <c r="K668" s="78">
        <v>5</v>
      </c>
      <c r="L668" s="78"/>
      <c r="M668" s="78">
        <v>7</v>
      </c>
      <c r="N668" s="78">
        <v>19</v>
      </c>
      <c r="O668" s="82" t="s">
        <v>2036</v>
      </c>
      <c r="P668" s="82" t="s">
        <v>28</v>
      </c>
      <c r="Q668" s="78" t="s">
        <v>29</v>
      </c>
    </row>
    <row r="669" s="68" customFormat="1" ht="99" hidden="1" spans="1:17">
      <c r="A669" s="77">
        <v>72</v>
      </c>
      <c r="B669" s="78" t="s">
        <v>1881</v>
      </c>
      <c r="C669" s="78" t="s">
        <v>1119</v>
      </c>
      <c r="D669" s="78" t="s">
        <v>23</v>
      </c>
      <c r="E669" s="78" t="s">
        <v>794</v>
      </c>
      <c r="F669" s="78" t="s">
        <v>25</v>
      </c>
      <c r="G669" s="78">
        <v>2020.4</v>
      </c>
      <c r="H669" s="78">
        <v>2020.12</v>
      </c>
      <c r="I669" s="78" t="s">
        <v>2042</v>
      </c>
      <c r="J669" s="78">
        <v>15</v>
      </c>
      <c r="K669" s="78">
        <v>15</v>
      </c>
      <c r="L669" s="78"/>
      <c r="M669" s="78"/>
      <c r="N669" s="78" t="s">
        <v>2043</v>
      </c>
      <c r="O669" s="82" t="s">
        <v>2044</v>
      </c>
      <c r="P669" s="78" t="s">
        <v>2045</v>
      </c>
      <c r="Q669" s="78" t="s">
        <v>29</v>
      </c>
    </row>
    <row r="670" s="68" customFormat="1" ht="132" hidden="1" spans="1:17">
      <c r="A670" s="77">
        <v>73</v>
      </c>
      <c r="B670" s="78" t="s">
        <v>1881</v>
      </c>
      <c r="C670" s="78" t="s">
        <v>1119</v>
      </c>
      <c r="D670" s="78" t="s">
        <v>23</v>
      </c>
      <c r="E670" s="78" t="s">
        <v>40</v>
      </c>
      <c r="F670" s="78" t="s">
        <v>25</v>
      </c>
      <c r="G670" s="148">
        <v>2020.1</v>
      </c>
      <c r="H670" s="78">
        <v>2020.12</v>
      </c>
      <c r="I670" s="78" t="s">
        <v>2046</v>
      </c>
      <c r="J670" s="78">
        <f t="shared" si="16"/>
        <v>10</v>
      </c>
      <c r="K670" s="78">
        <v>10</v>
      </c>
      <c r="L670" s="78"/>
      <c r="M670" s="78"/>
      <c r="N670" s="78">
        <v>29</v>
      </c>
      <c r="O670" s="82" t="s">
        <v>2047</v>
      </c>
      <c r="P670" s="82" t="s">
        <v>2048</v>
      </c>
      <c r="Q670" s="78" t="s">
        <v>29</v>
      </c>
    </row>
    <row r="671" s="68" customFormat="1" ht="132" hidden="1" spans="1:17">
      <c r="A671" s="77">
        <v>74</v>
      </c>
      <c r="B671" s="78" t="s">
        <v>1881</v>
      </c>
      <c r="C671" s="78" t="s">
        <v>2049</v>
      </c>
      <c r="D671" s="78" t="s">
        <v>23</v>
      </c>
      <c r="E671" s="78" t="s">
        <v>480</v>
      </c>
      <c r="F671" s="78" t="s">
        <v>25</v>
      </c>
      <c r="G671" s="78">
        <v>2020.4</v>
      </c>
      <c r="H671" s="78">
        <v>2020.5</v>
      </c>
      <c r="I671" s="78" t="s">
        <v>2050</v>
      </c>
      <c r="J671" s="78">
        <f t="shared" si="16"/>
        <v>15</v>
      </c>
      <c r="K671" s="78">
        <v>13</v>
      </c>
      <c r="L671" s="78"/>
      <c r="M671" s="78">
        <v>2</v>
      </c>
      <c r="N671" s="78">
        <v>7</v>
      </c>
      <c r="O671" s="82" t="s">
        <v>2051</v>
      </c>
      <c r="P671" s="82" t="s">
        <v>2052</v>
      </c>
      <c r="Q671" s="78" t="s">
        <v>29</v>
      </c>
    </row>
    <row r="672" s="68" customFormat="1" ht="148.5" hidden="1" spans="1:17">
      <c r="A672" s="77">
        <v>75</v>
      </c>
      <c r="B672" s="78" t="s">
        <v>1881</v>
      </c>
      <c r="C672" s="78" t="s">
        <v>2049</v>
      </c>
      <c r="D672" s="78" t="s">
        <v>23</v>
      </c>
      <c r="E672" s="78" t="s">
        <v>161</v>
      </c>
      <c r="F672" s="78" t="s">
        <v>25</v>
      </c>
      <c r="G672" s="78">
        <v>2020.3</v>
      </c>
      <c r="H672" s="78">
        <v>2020.4</v>
      </c>
      <c r="I672" s="78" t="s">
        <v>2053</v>
      </c>
      <c r="J672" s="78">
        <f t="shared" si="16"/>
        <v>15</v>
      </c>
      <c r="K672" s="78">
        <v>13</v>
      </c>
      <c r="L672" s="78"/>
      <c r="M672" s="78">
        <v>2</v>
      </c>
      <c r="N672" s="78">
        <v>9</v>
      </c>
      <c r="O672" s="82" t="s">
        <v>2054</v>
      </c>
      <c r="P672" s="82" t="s">
        <v>1918</v>
      </c>
      <c r="Q672" s="78" t="s">
        <v>70</v>
      </c>
    </row>
    <row r="673" s="68" customFormat="1" ht="132" hidden="1" spans="1:17">
      <c r="A673" s="77">
        <v>76</v>
      </c>
      <c r="B673" s="78" t="s">
        <v>1881</v>
      </c>
      <c r="C673" s="78" t="s">
        <v>2049</v>
      </c>
      <c r="D673" s="78" t="s">
        <v>23</v>
      </c>
      <c r="E673" s="78" t="s">
        <v>480</v>
      </c>
      <c r="F673" s="78" t="s">
        <v>25</v>
      </c>
      <c r="G673" s="78">
        <v>2020.3</v>
      </c>
      <c r="H673" s="78">
        <v>2020.4</v>
      </c>
      <c r="I673" s="78" t="s">
        <v>2055</v>
      </c>
      <c r="J673" s="78">
        <f t="shared" si="16"/>
        <v>11</v>
      </c>
      <c r="K673" s="78">
        <v>10</v>
      </c>
      <c r="L673" s="78"/>
      <c r="M673" s="78">
        <v>1</v>
      </c>
      <c r="N673" s="78">
        <v>6</v>
      </c>
      <c r="O673" s="82" t="s">
        <v>2056</v>
      </c>
      <c r="P673" s="82" t="s">
        <v>2057</v>
      </c>
      <c r="Q673" s="78" t="s">
        <v>38</v>
      </c>
    </row>
    <row r="674" s="68" customFormat="1" ht="132" hidden="1" spans="1:17">
      <c r="A674" s="77">
        <v>77</v>
      </c>
      <c r="B674" s="78" t="s">
        <v>1881</v>
      </c>
      <c r="C674" s="78" t="s">
        <v>2049</v>
      </c>
      <c r="D674" s="78" t="s">
        <v>23</v>
      </c>
      <c r="E674" s="78" t="s">
        <v>2058</v>
      </c>
      <c r="F674" s="78" t="s">
        <v>25</v>
      </c>
      <c r="G674" s="78" t="s">
        <v>475</v>
      </c>
      <c r="H674" s="78" t="s">
        <v>476</v>
      </c>
      <c r="I674" s="78" t="s">
        <v>2059</v>
      </c>
      <c r="J674" s="78">
        <f t="shared" si="16"/>
        <v>19</v>
      </c>
      <c r="K674" s="78">
        <v>18</v>
      </c>
      <c r="L674" s="78"/>
      <c r="M674" s="78">
        <v>1</v>
      </c>
      <c r="N674" s="78">
        <v>26</v>
      </c>
      <c r="O674" s="82" t="s">
        <v>2056</v>
      </c>
      <c r="P674" s="82" t="s">
        <v>2057</v>
      </c>
      <c r="Q674" s="78" t="s">
        <v>29</v>
      </c>
    </row>
    <row r="675" s="68" customFormat="1" ht="132" hidden="1" spans="1:17">
      <c r="A675" s="77">
        <v>78</v>
      </c>
      <c r="B675" s="78" t="s">
        <v>1881</v>
      </c>
      <c r="C675" s="78" t="s">
        <v>2049</v>
      </c>
      <c r="D675" s="78" t="s">
        <v>23</v>
      </c>
      <c r="E675" s="78" t="s">
        <v>480</v>
      </c>
      <c r="F675" s="78" t="s">
        <v>25</v>
      </c>
      <c r="G675" s="78">
        <v>2020.4</v>
      </c>
      <c r="H675" s="78">
        <v>2020.5</v>
      </c>
      <c r="I675" s="78" t="s">
        <v>2060</v>
      </c>
      <c r="J675" s="78">
        <f t="shared" si="16"/>
        <v>7</v>
      </c>
      <c r="K675" s="78">
        <v>6</v>
      </c>
      <c r="L675" s="78"/>
      <c r="M675" s="78">
        <v>1</v>
      </c>
      <c r="N675" s="78">
        <v>10</v>
      </c>
      <c r="O675" s="82" t="s">
        <v>2061</v>
      </c>
      <c r="P675" s="82" t="s">
        <v>1889</v>
      </c>
      <c r="Q675" s="78" t="s">
        <v>29</v>
      </c>
    </row>
    <row r="676" s="68" customFormat="1" ht="132" hidden="1" spans="1:17">
      <c r="A676" s="77">
        <v>79</v>
      </c>
      <c r="B676" s="78" t="s">
        <v>1881</v>
      </c>
      <c r="C676" s="78" t="s">
        <v>2049</v>
      </c>
      <c r="D676" s="78" t="s">
        <v>23</v>
      </c>
      <c r="E676" s="78" t="s">
        <v>480</v>
      </c>
      <c r="F676" s="78" t="s">
        <v>25</v>
      </c>
      <c r="G676" s="78">
        <v>2020.7</v>
      </c>
      <c r="H676" s="78">
        <v>2020.8</v>
      </c>
      <c r="I676" s="78" t="s">
        <v>2062</v>
      </c>
      <c r="J676" s="78">
        <f t="shared" si="16"/>
        <v>19</v>
      </c>
      <c r="K676" s="78">
        <v>17</v>
      </c>
      <c r="L676" s="78"/>
      <c r="M676" s="78">
        <v>2</v>
      </c>
      <c r="N676" s="78">
        <v>8</v>
      </c>
      <c r="O676" s="82" t="s">
        <v>2056</v>
      </c>
      <c r="P676" s="82" t="s">
        <v>1889</v>
      </c>
      <c r="Q676" s="78" t="s">
        <v>38</v>
      </c>
    </row>
    <row r="677" s="68" customFormat="1" ht="132" hidden="1" spans="1:17">
      <c r="A677" s="77">
        <v>80</v>
      </c>
      <c r="B677" s="78" t="s">
        <v>1881</v>
      </c>
      <c r="C677" s="78" t="s">
        <v>2049</v>
      </c>
      <c r="D677" s="78" t="s">
        <v>23</v>
      </c>
      <c r="E677" s="78" t="s">
        <v>480</v>
      </c>
      <c r="F677" s="78" t="s">
        <v>25</v>
      </c>
      <c r="G677" s="78">
        <v>2020.3</v>
      </c>
      <c r="H677" s="78">
        <v>2020.4</v>
      </c>
      <c r="I677" s="78" t="s">
        <v>2063</v>
      </c>
      <c r="J677" s="78">
        <f t="shared" si="16"/>
        <v>19</v>
      </c>
      <c r="K677" s="78">
        <v>17</v>
      </c>
      <c r="L677" s="78"/>
      <c r="M677" s="78">
        <v>2</v>
      </c>
      <c r="N677" s="78">
        <v>12</v>
      </c>
      <c r="O677" s="82" t="s">
        <v>2051</v>
      </c>
      <c r="P677" s="82" t="s">
        <v>1934</v>
      </c>
      <c r="Q677" s="78" t="s">
        <v>70</v>
      </c>
    </row>
    <row r="678" s="68" customFormat="1" ht="132" hidden="1" spans="1:17">
      <c r="A678" s="77">
        <v>81</v>
      </c>
      <c r="B678" s="78" t="s">
        <v>1881</v>
      </c>
      <c r="C678" s="78" t="s">
        <v>2064</v>
      </c>
      <c r="D678" s="78" t="s">
        <v>23</v>
      </c>
      <c r="E678" s="78" t="s">
        <v>2065</v>
      </c>
      <c r="F678" s="78" t="s">
        <v>64</v>
      </c>
      <c r="G678" s="78">
        <v>2020.8</v>
      </c>
      <c r="H678" s="149" t="s">
        <v>149</v>
      </c>
      <c r="I678" s="78" t="s">
        <v>2066</v>
      </c>
      <c r="J678" s="78">
        <f t="shared" si="16"/>
        <v>16</v>
      </c>
      <c r="K678" s="148">
        <v>15</v>
      </c>
      <c r="L678" s="148"/>
      <c r="M678" s="148">
        <v>1</v>
      </c>
      <c r="N678" s="78">
        <v>15</v>
      </c>
      <c r="O678" s="82" t="s">
        <v>2067</v>
      </c>
      <c r="P678" s="82" t="s">
        <v>2068</v>
      </c>
      <c r="Q678" s="78" t="s">
        <v>38</v>
      </c>
    </row>
    <row r="679" s="68" customFormat="1" ht="115.5" hidden="1" spans="1:17">
      <c r="A679" s="77">
        <v>82</v>
      </c>
      <c r="B679" s="78" t="s">
        <v>1881</v>
      </c>
      <c r="C679" s="78" t="s">
        <v>2064</v>
      </c>
      <c r="D679" s="78" t="s">
        <v>23</v>
      </c>
      <c r="E679" s="78" t="s">
        <v>2069</v>
      </c>
      <c r="F679" s="78" t="s">
        <v>64</v>
      </c>
      <c r="G679" s="78">
        <v>2020.9</v>
      </c>
      <c r="H679" s="78">
        <v>2020.12</v>
      </c>
      <c r="I679" s="78" t="s">
        <v>2070</v>
      </c>
      <c r="J679" s="78">
        <f t="shared" si="16"/>
        <v>26.5</v>
      </c>
      <c r="K679" s="148">
        <v>23.5</v>
      </c>
      <c r="L679" s="148"/>
      <c r="M679" s="148">
        <v>3</v>
      </c>
      <c r="N679" s="78">
        <v>30</v>
      </c>
      <c r="O679" s="82" t="s">
        <v>2071</v>
      </c>
      <c r="P679" s="82" t="s">
        <v>2072</v>
      </c>
      <c r="Q679" s="78" t="s">
        <v>38</v>
      </c>
    </row>
    <row r="680" s="68" customFormat="1" ht="148.5" hidden="1" spans="1:17">
      <c r="A680" s="77">
        <v>83</v>
      </c>
      <c r="B680" s="78" t="s">
        <v>1881</v>
      </c>
      <c r="C680" s="78" t="s">
        <v>2064</v>
      </c>
      <c r="D680" s="78" t="s">
        <v>23</v>
      </c>
      <c r="E680" s="78" t="s">
        <v>2073</v>
      </c>
      <c r="F680" s="78" t="s">
        <v>25</v>
      </c>
      <c r="G680" s="78">
        <v>2020.6</v>
      </c>
      <c r="H680" s="78">
        <v>2020.11</v>
      </c>
      <c r="I680" s="78" t="s">
        <v>2074</v>
      </c>
      <c r="J680" s="78">
        <f t="shared" si="16"/>
        <v>14</v>
      </c>
      <c r="K680" s="148">
        <v>11</v>
      </c>
      <c r="L680" s="148"/>
      <c r="M680" s="148">
        <v>3</v>
      </c>
      <c r="N680" s="78">
        <v>58</v>
      </c>
      <c r="O680" s="82" t="s">
        <v>82</v>
      </c>
      <c r="P680" s="82" t="s">
        <v>1889</v>
      </c>
      <c r="Q680" s="78" t="s">
        <v>38</v>
      </c>
    </row>
    <row r="681" s="68" customFormat="1" ht="148.5" hidden="1" spans="1:17">
      <c r="A681" s="77">
        <v>84</v>
      </c>
      <c r="B681" s="78" t="s">
        <v>1881</v>
      </c>
      <c r="C681" s="78" t="s">
        <v>2064</v>
      </c>
      <c r="D681" s="78" t="s">
        <v>23</v>
      </c>
      <c r="E681" s="78" t="s">
        <v>501</v>
      </c>
      <c r="F681" s="78" t="s">
        <v>25</v>
      </c>
      <c r="G681" s="78">
        <v>2020.1</v>
      </c>
      <c r="H681" s="78">
        <v>2020.12</v>
      </c>
      <c r="I681" s="78" t="s">
        <v>2075</v>
      </c>
      <c r="J681" s="78">
        <f t="shared" si="16"/>
        <v>15</v>
      </c>
      <c r="K681" s="148">
        <v>11</v>
      </c>
      <c r="L681" s="148"/>
      <c r="M681" s="148">
        <v>4</v>
      </c>
      <c r="N681" s="78">
        <v>46</v>
      </c>
      <c r="O681" s="82" t="s">
        <v>82</v>
      </c>
      <c r="P681" s="82" t="s">
        <v>1889</v>
      </c>
      <c r="Q681" s="78" t="s">
        <v>38</v>
      </c>
    </row>
    <row r="682" s="68" customFormat="1" ht="132" hidden="1" spans="1:17">
      <c r="A682" s="77">
        <v>85</v>
      </c>
      <c r="B682" s="78" t="s">
        <v>1881</v>
      </c>
      <c r="C682" s="78" t="s">
        <v>2064</v>
      </c>
      <c r="D682" s="78" t="s">
        <v>23</v>
      </c>
      <c r="E682" s="78" t="s">
        <v>925</v>
      </c>
      <c r="F682" s="78" t="s">
        <v>25</v>
      </c>
      <c r="G682" s="78">
        <v>2020.7</v>
      </c>
      <c r="H682" s="78">
        <v>2020.11</v>
      </c>
      <c r="I682" s="78" t="s">
        <v>2076</v>
      </c>
      <c r="J682" s="78">
        <f t="shared" si="16"/>
        <v>13</v>
      </c>
      <c r="K682" s="148">
        <v>12</v>
      </c>
      <c r="L682" s="148"/>
      <c r="M682" s="148">
        <v>1</v>
      </c>
      <c r="N682" s="78">
        <v>25</v>
      </c>
      <c r="O682" s="82" t="s">
        <v>1958</v>
      </c>
      <c r="P682" s="82" t="s">
        <v>1889</v>
      </c>
      <c r="Q682" s="78" t="s">
        <v>29</v>
      </c>
    </row>
    <row r="683" s="68" customFormat="1" ht="148.5" hidden="1" spans="1:17">
      <c r="A683" s="77">
        <v>86</v>
      </c>
      <c r="B683" s="78" t="s">
        <v>1881</v>
      </c>
      <c r="C683" s="78" t="s">
        <v>2064</v>
      </c>
      <c r="D683" s="78" t="s">
        <v>23</v>
      </c>
      <c r="E683" s="78" t="s">
        <v>2077</v>
      </c>
      <c r="F683" s="78" t="s">
        <v>25</v>
      </c>
      <c r="G683" s="78">
        <v>2020.9</v>
      </c>
      <c r="H683" s="78">
        <v>2020.12</v>
      </c>
      <c r="I683" s="78" t="s">
        <v>2078</v>
      </c>
      <c r="J683" s="78">
        <f t="shared" si="16"/>
        <v>10</v>
      </c>
      <c r="K683" s="148">
        <v>8</v>
      </c>
      <c r="L683" s="148"/>
      <c r="M683" s="148">
        <v>2</v>
      </c>
      <c r="N683" s="78">
        <v>20</v>
      </c>
      <c r="O683" s="82" t="s">
        <v>82</v>
      </c>
      <c r="P683" s="82" t="s">
        <v>1889</v>
      </c>
      <c r="Q683" s="78" t="s">
        <v>38</v>
      </c>
    </row>
    <row r="684" s="68" customFormat="1" ht="132" hidden="1" spans="1:17">
      <c r="A684" s="77">
        <v>87</v>
      </c>
      <c r="B684" s="78" t="s">
        <v>1881</v>
      </c>
      <c r="C684" s="78" t="s">
        <v>2064</v>
      </c>
      <c r="D684" s="78" t="s">
        <v>23</v>
      </c>
      <c r="E684" s="78" t="s">
        <v>2079</v>
      </c>
      <c r="F684" s="78" t="s">
        <v>199</v>
      </c>
      <c r="G684" s="78">
        <v>2020.7</v>
      </c>
      <c r="H684" s="78">
        <v>2020.11</v>
      </c>
      <c r="I684" s="78" t="s">
        <v>2080</v>
      </c>
      <c r="J684" s="78">
        <f t="shared" si="16"/>
        <v>20</v>
      </c>
      <c r="K684" s="148">
        <v>18</v>
      </c>
      <c r="L684" s="148"/>
      <c r="M684" s="148">
        <v>2</v>
      </c>
      <c r="N684" s="78">
        <v>25</v>
      </c>
      <c r="O684" s="82" t="s">
        <v>1958</v>
      </c>
      <c r="P684" s="82" t="s">
        <v>1889</v>
      </c>
      <c r="Q684" s="78" t="s">
        <v>38</v>
      </c>
    </row>
    <row r="685" s="68" customFormat="1" ht="132" hidden="1" spans="1:17">
      <c r="A685" s="77">
        <v>88</v>
      </c>
      <c r="B685" s="78" t="s">
        <v>1881</v>
      </c>
      <c r="C685" s="78" t="s">
        <v>2064</v>
      </c>
      <c r="D685" s="78" t="s">
        <v>23</v>
      </c>
      <c r="E685" s="78" t="s">
        <v>2081</v>
      </c>
      <c r="F685" s="78" t="s">
        <v>25</v>
      </c>
      <c r="G685" s="78">
        <v>2020.8</v>
      </c>
      <c r="H685" s="78">
        <v>2020.12</v>
      </c>
      <c r="I685" s="78" t="s">
        <v>2082</v>
      </c>
      <c r="J685" s="78">
        <f t="shared" si="16"/>
        <v>19</v>
      </c>
      <c r="K685" s="148">
        <v>15</v>
      </c>
      <c r="L685" s="148"/>
      <c r="M685" s="148">
        <v>4</v>
      </c>
      <c r="N685" s="78">
        <v>21</v>
      </c>
      <c r="O685" s="82" t="s">
        <v>2083</v>
      </c>
      <c r="P685" s="82" t="s">
        <v>1889</v>
      </c>
      <c r="Q685" s="78" t="s">
        <v>38</v>
      </c>
    </row>
    <row r="686" s="68" customFormat="1" ht="132" hidden="1" spans="1:17">
      <c r="A686" s="77">
        <v>89</v>
      </c>
      <c r="B686" s="78" t="s">
        <v>1881</v>
      </c>
      <c r="C686" s="78" t="s">
        <v>2064</v>
      </c>
      <c r="D686" s="78" t="s">
        <v>23</v>
      </c>
      <c r="E686" s="78" t="s">
        <v>2081</v>
      </c>
      <c r="F686" s="78" t="s">
        <v>25</v>
      </c>
      <c r="G686" s="78">
        <v>2020.8</v>
      </c>
      <c r="H686" s="78">
        <v>2020.12</v>
      </c>
      <c r="I686" s="78" t="s">
        <v>2084</v>
      </c>
      <c r="J686" s="78">
        <f t="shared" si="16"/>
        <v>19</v>
      </c>
      <c r="K686" s="148">
        <v>16</v>
      </c>
      <c r="L686" s="148"/>
      <c r="M686" s="148">
        <v>3</v>
      </c>
      <c r="N686" s="78">
        <v>19</v>
      </c>
      <c r="O686" s="82" t="s">
        <v>2085</v>
      </c>
      <c r="P686" s="82" t="s">
        <v>1889</v>
      </c>
      <c r="Q686" s="78" t="s">
        <v>38</v>
      </c>
    </row>
    <row r="687" s="68" customFormat="1" ht="132" hidden="1" spans="1:17">
      <c r="A687" s="77">
        <v>90</v>
      </c>
      <c r="B687" s="78" t="s">
        <v>1881</v>
      </c>
      <c r="C687" s="78" t="s">
        <v>2064</v>
      </c>
      <c r="D687" s="78" t="s">
        <v>23</v>
      </c>
      <c r="E687" s="78" t="s">
        <v>480</v>
      </c>
      <c r="F687" s="78" t="s">
        <v>25</v>
      </c>
      <c r="G687" s="78">
        <v>2020.5</v>
      </c>
      <c r="H687" s="78">
        <v>2020.12</v>
      </c>
      <c r="I687" s="78" t="s">
        <v>2086</v>
      </c>
      <c r="J687" s="78">
        <f t="shared" si="16"/>
        <v>19</v>
      </c>
      <c r="K687" s="148">
        <v>16</v>
      </c>
      <c r="L687" s="148"/>
      <c r="M687" s="148">
        <v>3</v>
      </c>
      <c r="N687" s="78">
        <v>20</v>
      </c>
      <c r="O687" s="82" t="s">
        <v>2087</v>
      </c>
      <c r="P687" s="82" t="s">
        <v>1889</v>
      </c>
      <c r="Q687" s="78" t="s">
        <v>38</v>
      </c>
    </row>
    <row r="688" s="68" customFormat="1" ht="132" hidden="1" spans="1:17">
      <c r="A688" s="77">
        <v>91</v>
      </c>
      <c r="B688" s="78" t="s">
        <v>1881</v>
      </c>
      <c r="C688" s="78" t="s">
        <v>2064</v>
      </c>
      <c r="D688" s="78" t="s">
        <v>23</v>
      </c>
      <c r="E688" s="78" t="s">
        <v>501</v>
      </c>
      <c r="F688" s="78" t="s">
        <v>25</v>
      </c>
      <c r="G688" s="78">
        <v>2020.1</v>
      </c>
      <c r="H688" s="78">
        <v>2020.12</v>
      </c>
      <c r="I688" s="78" t="s">
        <v>2088</v>
      </c>
      <c r="J688" s="78">
        <f t="shared" si="16"/>
        <v>5</v>
      </c>
      <c r="K688" s="148">
        <v>4</v>
      </c>
      <c r="L688" s="148"/>
      <c r="M688" s="148">
        <v>1</v>
      </c>
      <c r="N688" s="78">
        <v>18</v>
      </c>
      <c r="O688" s="82" t="s">
        <v>1897</v>
      </c>
      <c r="P688" s="82" t="s">
        <v>1918</v>
      </c>
      <c r="Q688" s="78" t="s">
        <v>29</v>
      </c>
    </row>
    <row r="689" s="68" customFormat="1" ht="132" hidden="1" spans="1:17">
      <c r="A689" s="77">
        <v>92</v>
      </c>
      <c r="B689" s="78" t="s">
        <v>1881</v>
      </c>
      <c r="C689" s="78" t="s">
        <v>2064</v>
      </c>
      <c r="D689" s="78" t="s">
        <v>23</v>
      </c>
      <c r="E689" s="78" t="s">
        <v>501</v>
      </c>
      <c r="F689" s="78" t="s">
        <v>25</v>
      </c>
      <c r="G689" s="78">
        <v>2020.1</v>
      </c>
      <c r="H689" s="78">
        <v>2020.12</v>
      </c>
      <c r="I689" s="78" t="s">
        <v>2089</v>
      </c>
      <c r="J689" s="78">
        <f t="shared" si="16"/>
        <v>10</v>
      </c>
      <c r="K689" s="148">
        <v>8</v>
      </c>
      <c r="L689" s="148"/>
      <c r="M689" s="148">
        <v>2</v>
      </c>
      <c r="N689" s="78">
        <v>23</v>
      </c>
      <c r="O689" s="82" t="s">
        <v>1897</v>
      </c>
      <c r="P689" s="82" t="s">
        <v>1918</v>
      </c>
      <c r="Q689" s="78" t="s">
        <v>29</v>
      </c>
    </row>
    <row r="690" s="68" customFormat="1" ht="132" hidden="1" spans="1:17">
      <c r="A690" s="77">
        <v>93</v>
      </c>
      <c r="B690" s="78" t="s">
        <v>1881</v>
      </c>
      <c r="C690" s="78" t="s">
        <v>2064</v>
      </c>
      <c r="D690" s="78" t="s">
        <v>23</v>
      </c>
      <c r="E690" s="78" t="s">
        <v>2090</v>
      </c>
      <c r="F690" s="78" t="s">
        <v>25</v>
      </c>
      <c r="G690" s="78">
        <v>2020.8</v>
      </c>
      <c r="H690" s="78">
        <v>2020.12</v>
      </c>
      <c r="I690" s="78" t="s">
        <v>2091</v>
      </c>
      <c r="J690" s="78">
        <f t="shared" si="16"/>
        <v>45</v>
      </c>
      <c r="K690" s="78">
        <v>40</v>
      </c>
      <c r="L690" s="78"/>
      <c r="M690" s="78">
        <v>5</v>
      </c>
      <c r="N690" s="78">
        <v>26</v>
      </c>
      <c r="O690" s="78" t="s">
        <v>2092</v>
      </c>
      <c r="P690" s="78" t="s">
        <v>2093</v>
      </c>
      <c r="Q690" s="78" t="s">
        <v>29</v>
      </c>
    </row>
    <row r="691" s="68" customFormat="1" ht="148.5" hidden="1" spans="1:17">
      <c r="A691" s="77">
        <v>94</v>
      </c>
      <c r="B691" s="78" t="s">
        <v>1881</v>
      </c>
      <c r="C691" s="78" t="s">
        <v>2094</v>
      </c>
      <c r="D691" s="78" t="s">
        <v>23</v>
      </c>
      <c r="E691" s="78" t="s">
        <v>643</v>
      </c>
      <c r="F691" s="78" t="s">
        <v>1615</v>
      </c>
      <c r="G691" s="148">
        <v>2020.9</v>
      </c>
      <c r="H691" s="220">
        <v>2020.11</v>
      </c>
      <c r="I691" s="78" t="s">
        <v>2095</v>
      </c>
      <c r="J691" s="78">
        <f t="shared" si="16"/>
        <v>11</v>
      </c>
      <c r="K691" s="148">
        <v>10</v>
      </c>
      <c r="L691" s="148"/>
      <c r="M691" s="148">
        <v>1</v>
      </c>
      <c r="N691" s="78">
        <v>12</v>
      </c>
      <c r="O691" s="82" t="s">
        <v>82</v>
      </c>
      <c r="P691" s="82" t="s">
        <v>1918</v>
      </c>
      <c r="Q691" s="78" t="s">
        <v>38</v>
      </c>
    </row>
    <row r="692" s="68" customFormat="1" ht="66" hidden="1" spans="1:17">
      <c r="A692" s="77">
        <v>95</v>
      </c>
      <c r="B692" s="78" t="s">
        <v>1881</v>
      </c>
      <c r="C692" s="78" t="s">
        <v>2094</v>
      </c>
      <c r="D692" s="78" t="s">
        <v>23</v>
      </c>
      <c r="E692" s="78" t="s">
        <v>956</v>
      </c>
      <c r="F692" s="78" t="s">
        <v>25</v>
      </c>
      <c r="G692" s="148">
        <v>2020.1</v>
      </c>
      <c r="H692" s="148">
        <v>2020.2</v>
      </c>
      <c r="I692" s="78" t="s">
        <v>2096</v>
      </c>
      <c r="J692" s="78">
        <f t="shared" si="16"/>
        <v>17</v>
      </c>
      <c r="K692" s="148">
        <v>15</v>
      </c>
      <c r="L692" s="148"/>
      <c r="M692" s="148">
        <v>2</v>
      </c>
      <c r="N692" s="78">
        <v>7</v>
      </c>
      <c r="O692" s="82" t="s">
        <v>2097</v>
      </c>
      <c r="P692" s="82" t="s">
        <v>1918</v>
      </c>
      <c r="Q692" s="78" t="s">
        <v>29</v>
      </c>
    </row>
    <row r="693" s="68" customFormat="1" ht="148.5" hidden="1" spans="1:17">
      <c r="A693" s="77">
        <v>96</v>
      </c>
      <c r="B693" s="78" t="s">
        <v>1881</v>
      </c>
      <c r="C693" s="78" t="s">
        <v>2094</v>
      </c>
      <c r="D693" s="78" t="s">
        <v>23</v>
      </c>
      <c r="E693" s="78" t="s">
        <v>89</v>
      </c>
      <c r="F693" s="78" t="s">
        <v>1615</v>
      </c>
      <c r="G693" s="148">
        <v>2020.7</v>
      </c>
      <c r="H693" s="148">
        <v>2020.8</v>
      </c>
      <c r="I693" s="78" t="s">
        <v>2098</v>
      </c>
      <c r="J693" s="78">
        <f t="shared" si="16"/>
        <v>6</v>
      </c>
      <c r="K693" s="148">
        <v>5</v>
      </c>
      <c r="L693" s="148"/>
      <c r="M693" s="148">
        <v>1</v>
      </c>
      <c r="N693" s="78">
        <v>5</v>
      </c>
      <c r="O693" s="82" t="s">
        <v>2099</v>
      </c>
      <c r="P693" s="82" t="s">
        <v>1918</v>
      </c>
      <c r="Q693" s="78" t="s">
        <v>29</v>
      </c>
    </row>
    <row r="694" s="68" customFormat="1" ht="148.5" hidden="1" spans="1:17">
      <c r="A694" s="77">
        <v>97</v>
      </c>
      <c r="B694" s="78" t="s">
        <v>1881</v>
      </c>
      <c r="C694" s="78" t="s">
        <v>2094</v>
      </c>
      <c r="D694" s="78" t="s">
        <v>23</v>
      </c>
      <c r="E694" s="78" t="s">
        <v>89</v>
      </c>
      <c r="F694" s="78" t="s">
        <v>1615</v>
      </c>
      <c r="G694" s="195" t="s">
        <v>490</v>
      </c>
      <c r="H694" s="195" t="s">
        <v>462</v>
      </c>
      <c r="I694" s="78" t="s">
        <v>2100</v>
      </c>
      <c r="J694" s="78">
        <f t="shared" si="16"/>
        <v>6</v>
      </c>
      <c r="K694" s="148">
        <v>5</v>
      </c>
      <c r="L694" s="148"/>
      <c r="M694" s="148">
        <v>1</v>
      </c>
      <c r="N694" s="78">
        <v>4</v>
      </c>
      <c r="O694" s="82" t="s">
        <v>2101</v>
      </c>
      <c r="P694" s="82" t="s">
        <v>1918</v>
      </c>
      <c r="Q694" s="78" t="s">
        <v>29</v>
      </c>
    </row>
    <row r="695" s="68" customFormat="1" ht="148.5" hidden="1" spans="1:17">
      <c r="A695" s="77">
        <v>98</v>
      </c>
      <c r="B695" s="78" t="s">
        <v>1881</v>
      </c>
      <c r="C695" s="78" t="s">
        <v>2094</v>
      </c>
      <c r="D695" s="78" t="s">
        <v>23</v>
      </c>
      <c r="E695" s="78" t="s">
        <v>643</v>
      </c>
      <c r="F695" s="78" t="s">
        <v>1615</v>
      </c>
      <c r="G695" s="195" t="s">
        <v>462</v>
      </c>
      <c r="H695" s="195" t="s">
        <v>149</v>
      </c>
      <c r="I695" s="78" t="s">
        <v>2102</v>
      </c>
      <c r="J695" s="78">
        <f t="shared" si="16"/>
        <v>10</v>
      </c>
      <c r="K695" s="148">
        <v>8</v>
      </c>
      <c r="L695" s="148"/>
      <c r="M695" s="148">
        <v>2</v>
      </c>
      <c r="N695" s="78">
        <v>6</v>
      </c>
      <c r="O695" s="82" t="s">
        <v>82</v>
      </c>
      <c r="P695" s="82" t="s">
        <v>1918</v>
      </c>
      <c r="Q695" s="78" t="s">
        <v>29</v>
      </c>
    </row>
    <row r="696" s="68" customFormat="1" ht="66" hidden="1" spans="1:17">
      <c r="A696" s="77">
        <v>99</v>
      </c>
      <c r="B696" s="78" t="s">
        <v>1881</v>
      </c>
      <c r="C696" s="78" t="s">
        <v>2094</v>
      </c>
      <c r="D696" s="78" t="s">
        <v>23</v>
      </c>
      <c r="E696" s="78" t="s">
        <v>956</v>
      </c>
      <c r="F696" s="78" t="s">
        <v>25</v>
      </c>
      <c r="G696" s="195" t="s">
        <v>462</v>
      </c>
      <c r="H696" s="195" t="s">
        <v>150</v>
      </c>
      <c r="I696" s="78" t="s">
        <v>2103</v>
      </c>
      <c r="J696" s="78">
        <f t="shared" si="16"/>
        <v>11</v>
      </c>
      <c r="K696" s="148">
        <v>8</v>
      </c>
      <c r="L696" s="148"/>
      <c r="M696" s="148">
        <v>3</v>
      </c>
      <c r="N696" s="78">
        <v>6</v>
      </c>
      <c r="O696" s="82" t="s">
        <v>2097</v>
      </c>
      <c r="P696" s="82" t="s">
        <v>1918</v>
      </c>
      <c r="Q696" s="78" t="s">
        <v>29</v>
      </c>
    </row>
    <row r="697" s="68" customFormat="1" ht="132" hidden="1" spans="1:17">
      <c r="A697" s="77">
        <v>100</v>
      </c>
      <c r="B697" s="78" t="s">
        <v>1881</v>
      </c>
      <c r="C697" s="78" t="s">
        <v>2104</v>
      </c>
      <c r="D697" s="78" t="s">
        <v>23</v>
      </c>
      <c r="E697" s="227" t="s">
        <v>643</v>
      </c>
      <c r="F697" s="78" t="s">
        <v>25</v>
      </c>
      <c r="G697" s="78">
        <v>2020.9</v>
      </c>
      <c r="H697" s="220">
        <v>2020.1</v>
      </c>
      <c r="I697" s="78" t="s">
        <v>2105</v>
      </c>
      <c r="J697" s="78">
        <f t="shared" si="16"/>
        <v>12</v>
      </c>
      <c r="K697" s="78">
        <v>10</v>
      </c>
      <c r="L697" s="78"/>
      <c r="M697" s="78">
        <v>2</v>
      </c>
      <c r="N697" s="78">
        <v>10</v>
      </c>
      <c r="O697" s="82" t="s">
        <v>1958</v>
      </c>
      <c r="P697" s="82" t="s">
        <v>2106</v>
      </c>
      <c r="Q697" s="78" t="s">
        <v>38</v>
      </c>
    </row>
    <row r="698" s="68" customFormat="1" ht="132" hidden="1" spans="1:17">
      <c r="A698" s="77">
        <v>101</v>
      </c>
      <c r="B698" s="78" t="s">
        <v>1881</v>
      </c>
      <c r="C698" s="78" t="s">
        <v>2104</v>
      </c>
      <c r="D698" s="78" t="s">
        <v>23</v>
      </c>
      <c r="E698" s="227" t="s">
        <v>643</v>
      </c>
      <c r="F698" s="78" t="s">
        <v>25</v>
      </c>
      <c r="G698" s="220">
        <v>2020.1</v>
      </c>
      <c r="H698" s="78">
        <v>2020.11</v>
      </c>
      <c r="I698" s="78" t="s">
        <v>2107</v>
      </c>
      <c r="J698" s="78">
        <f t="shared" si="16"/>
        <v>13</v>
      </c>
      <c r="K698" s="78">
        <v>12</v>
      </c>
      <c r="L698" s="78"/>
      <c r="M698" s="78">
        <v>1</v>
      </c>
      <c r="N698" s="78">
        <v>4</v>
      </c>
      <c r="O698" s="82" t="s">
        <v>1958</v>
      </c>
      <c r="P698" s="82" t="s">
        <v>2108</v>
      </c>
      <c r="Q698" s="78" t="s">
        <v>38</v>
      </c>
    </row>
    <row r="699" s="68" customFormat="1" ht="132" hidden="1" spans="1:17">
      <c r="A699" s="77">
        <v>102</v>
      </c>
      <c r="B699" s="78" t="s">
        <v>1881</v>
      </c>
      <c r="C699" s="78" t="s">
        <v>2104</v>
      </c>
      <c r="D699" s="78" t="s">
        <v>23</v>
      </c>
      <c r="E699" s="78" t="s">
        <v>2109</v>
      </c>
      <c r="F699" s="78" t="s">
        <v>1615</v>
      </c>
      <c r="G699" s="220">
        <v>2020.1</v>
      </c>
      <c r="H699" s="78">
        <v>2020.11</v>
      </c>
      <c r="I699" s="78" t="s">
        <v>2110</v>
      </c>
      <c r="J699" s="78">
        <f t="shared" si="16"/>
        <v>5.3</v>
      </c>
      <c r="K699" s="78">
        <v>5</v>
      </c>
      <c r="L699" s="78"/>
      <c r="M699" s="78">
        <v>0.3</v>
      </c>
      <c r="N699" s="78">
        <v>10</v>
      </c>
      <c r="O699" s="82" t="s">
        <v>2111</v>
      </c>
      <c r="P699" s="82" t="s">
        <v>1889</v>
      </c>
      <c r="Q699" s="78" t="s">
        <v>38</v>
      </c>
    </row>
    <row r="700" s="68" customFormat="1" ht="132" hidden="1" spans="1:17">
      <c r="A700" s="77">
        <v>103</v>
      </c>
      <c r="B700" s="78" t="s">
        <v>1881</v>
      </c>
      <c r="C700" s="78" t="s">
        <v>2104</v>
      </c>
      <c r="D700" s="78" t="s">
        <v>23</v>
      </c>
      <c r="E700" s="78" t="s">
        <v>1011</v>
      </c>
      <c r="F700" s="78" t="s">
        <v>25</v>
      </c>
      <c r="G700" s="149" t="s">
        <v>490</v>
      </c>
      <c r="H700" s="149" t="s">
        <v>149</v>
      </c>
      <c r="I700" s="78" t="s">
        <v>2112</v>
      </c>
      <c r="J700" s="78">
        <f t="shared" si="16"/>
        <v>12</v>
      </c>
      <c r="K700" s="78">
        <v>10</v>
      </c>
      <c r="L700" s="78"/>
      <c r="M700" s="78">
        <v>2</v>
      </c>
      <c r="N700" s="78">
        <v>12</v>
      </c>
      <c r="O700" s="82" t="s">
        <v>1998</v>
      </c>
      <c r="P700" s="82" t="s">
        <v>2113</v>
      </c>
      <c r="Q700" s="78" t="s">
        <v>38</v>
      </c>
    </row>
    <row r="701" s="68" customFormat="1" ht="115.5" hidden="1" spans="1:17">
      <c r="A701" s="77">
        <v>104</v>
      </c>
      <c r="B701" s="78" t="s">
        <v>1881</v>
      </c>
      <c r="C701" s="78" t="s">
        <v>2104</v>
      </c>
      <c r="D701" s="78" t="s">
        <v>23</v>
      </c>
      <c r="E701" s="78" t="s">
        <v>2114</v>
      </c>
      <c r="F701" s="78" t="s">
        <v>25</v>
      </c>
      <c r="G701" s="78">
        <v>2020.3</v>
      </c>
      <c r="H701" s="78">
        <v>2020.4</v>
      </c>
      <c r="I701" s="78" t="s">
        <v>2115</v>
      </c>
      <c r="J701" s="78">
        <f t="shared" si="16"/>
        <v>15</v>
      </c>
      <c r="K701" s="78">
        <v>10</v>
      </c>
      <c r="L701" s="78"/>
      <c r="M701" s="78">
        <v>5</v>
      </c>
      <c r="N701" s="78">
        <v>88</v>
      </c>
      <c r="O701" s="82" t="s">
        <v>2116</v>
      </c>
      <c r="P701" s="82" t="s">
        <v>1889</v>
      </c>
      <c r="Q701" s="78" t="s">
        <v>29</v>
      </c>
    </row>
    <row r="702" s="68" customFormat="1" ht="82.5" hidden="1" spans="1:17">
      <c r="A702" s="77">
        <v>105</v>
      </c>
      <c r="B702" s="78" t="s">
        <v>1881</v>
      </c>
      <c r="C702" s="78" t="s">
        <v>2104</v>
      </c>
      <c r="D702" s="78" t="s">
        <v>23</v>
      </c>
      <c r="E702" s="78" t="s">
        <v>2117</v>
      </c>
      <c r="F702" s="78" t="s">
        <v>25</v>
      </c>
      <c r="G702" s="78">
        <v>2020.4</v>
      </c>
      <c r="H702" s="78">
        <v>2020.5</v>
      </c>
      <c r="I702" s="78" t="s">
        <v>2118</v>
      </c>
      <c r="J702" s="78">
        <f t="shared" si="16"/>
        <v>11</v>
      </c>
      <c r="K702" s="78">
        <v>10</v>
      </c>
      <c r="L702" s="78"/>
      <c r="M702" s="78">
        <v>1</v>
      </c>
      <c r="N702" s="78">
        <v>30</v>
      </c>
      <c r="O702" s="82" t="s">
        <v>2119</v>
      </c>
      <c r="P702" s="82" t="s">
        <v>1889</v>
      </c>
      <c r="Q702" s="78" t="s">
        <v>29</v>
      </c>
    </row>
    <row r="703" s="68" customFormat="1" ht="115.5" hidden="1" spans="1:17">
      <c r="A703" s="77">
        <v>106</v>
      </c>
      <c r="B703" s="78" t="s">
        <v>1881</v>
      </c>
      <c r="C703" s="78" t="s">
        <v>2120</v>
      </c>
      <c r="D703" s="78" t="s">
        <v>23</v>
      </c>
      <c r="E703" s="78" t="s">
        <v>89</v>
      </c>
      <c r="F703" s="78" t="s">
        <v>1972</v>
      </c>
      <c r="G703" s="78">
        <v>2020.3</v>
      </c>
      <c r="H703" s="78">
        <v>2020.4</v>
      </c>
      <c r="I703" s="78" t="s">
        <v>2121</v>
      </c>
      <c r="J703" s="78">
        <f t="shared" si="16"/>
        <v>6.5</v>
      </c>
      <c r="K703" s="148">
        <v>6</v>
      </c>
      <c r="L703" s="148"/>
      <c r="M703" s="148">
        <v>0.5</v>
      </c>
      <c r="N703" s="78">
        <v>12</v>
      </c>
      <c r="O703" s="82" t="s">
        <v>2122</v>
      </c>
      <c r="P703" s="82" t="s">
        <v>1889</v>
      </c>
      <c r="Q703" s="78" t="s">
        <v>38</v>
      </c>
    </row>
    <row r="704" s="68" customFormat="1" ht="115.5" hidden="1" spans="1:17">
      <c r="A704" s="77">
        <v>107</v>
      </c>
      <c r="B704" s="78" t="s">
        <v>1881</v>
      </c>
      <c r="C704" s="78" t="s">
        <v>2120</v>
      </c>
      <c r="D704" s="78" t="s">
        <v>23</v>
      </c>
      <c r="E704" s="78" t="s">
        <v>89</v>
      </c>
      <c r="F704" s="78" t="s">
        <v>1972</v>
      </c>
      <c r="G704" s="78">
        <v>2020.9</v>
      </c>
      <c r="H704" s="220">
        <v>2020.1</v>
      </c>
      <c r="I704" s="78" t="s">
        <v>2123</v>
      </c>
      <c r="J704" s="78">
        <f t="shared" si="16"/>
        <v>5.5</v>
      </c>
      <c r="K704" s="148">
        <v>5</v>
      </c>
      <c r="L704" s="148"/>
      <c r="M704" s="148">
        <v>0.5</v>
      </c>
      <c r="N704" s="78">
        <v>15</v>
      </c>
      <c r="O704" s="82" t="s">
        <v>2122</v>
      </c>
      <c r="P704" s="82" t="s">
        <v>1918</v>
      </c>
      <c r="Q704" s="78" t="s">
        <v>29</v>
      </c>
    </row>
    <row r="705" s="68" customFormat="1" ht="115.5" hidden="1" spans="1:17">
      <c r="A705" s="77">
        <v>108</v>
      </c>
      <c r="B705" s="78" t="s">
        <v>1881</v>
      </c>
      <c r="C705" s="78" t="s">
        <v>2120</v>
      </c>
      <c r="D705" s="78" t="s">
        <v>23</v>
      </c>
      <c r="E705" s="78" t="s">
        <v>89</v>
      </c>
      <c r="F705" s="78" t="s">
        <v>1972</v>
      </c>
      <c r="G705" s="78">
        <v>2020.9</v>
      </c>
      <c r="H705" s="78">
        <v>2020.11</v>
      </c>
      <c r="I705" s="78" t="s">
        <v>2124</v>
      </c>
      <c r="J705" s="78">
        <f t="shared" si="16"/>
        <v>30.5</v>
      </c>
      <c r="K705" s="148">
        <v>30</v>
      </c>
      <c r="L705" s="148"/>
      <c r="M705" s="148">
        <v>0.5</v>
      </c>
      <c r="N705" s="78">
        <v>13</v>
      </c>
      <c r="O705" s="82" t="s">
        <v>2125</v>
      </c>
      <c r="P705" s="82" t="s">
        <v>1918</v>
      </c>
      <c r="Q705" s="78" t="s">
        <v>29</v>
      </c>
    </row>
    <row r="706" s="68" customFormat="1" ht="132" hidden="1" spans="1:17">
      <c r="A706" s="77">
        <v>109</v>
      </c>
      <c r="B706" s="78" t="s">
        <v>1881</v>
      </c>
      <c r="C706" s="78" t="s">
        <v>2120</v>
      </c>
      <c r="D706" s="78" t="s">
        <v>23</v>
      </c>
      <c r="E706" s="78" t="s">
        <v>89</v>
      </c>
      <c r="F706" s="78" t="s">
        <v>1972</v>
      </c>
      <c r="G706" s="149" t="s">
        <v>548</v>
      </c>
      <c r="H706" s="149" t="s">
        <v>534</v>
      </c>
      <c r="I706" s="78" t="s">
        <v>2126</v>
      </c>
      <c r="J706" s="78">
        <f t="shared" si="16"/>
        <v>6</v>
      </c>
      <c r="K706" s="78">
        <v>5</v>
      </c>
      <c r="L706" s="78"/>
      <c r="M706" s="78">
        <v>1</v>
      </c>
      <c r="N706" s="78">
        <v>9</v>
      </c>
      <c r="O706" s="82" t="s">
        <v>2127</v>
      </c>
      <c r="P706" s="82" t="s">
        <v>1898</v>
      </c>
      <c r="Q706" s="78" t="s">
        <v>29</v>
      </c>
    </row>
    <row r="707" s="68" customFormat="1" ht="82.5" hidden="1" spans="1:17">
      <c r="A707" s="77">
        <v>110</v>
      </c>
      <c r="B707" s="78" t="s">
        <v>1881</v>
      </c>
      <c r="C707" s="78" t="s">
        <v>2120</v>
      </c>
      <c r="D707" s="78" t="s">
        <v>23</v>
      </c>
      <c r="E707" s="78" t="s">
        <v>2128</v>
      </c>
      <c r="F707" s="78" t="s">
        <v>1972</v>
      </c>
      <c r="G707" s="149" t="s">
        <v>548</v>
      </c>
      <c r="H707" s="149" t="s">
        <v>534</v>
      </c>
      <c r="I707" s="78" t="s">
        <v>2129</v>
      </c>
      <c r="J707" s="78">
        <f t="shared" si="16"/>
        <v>12</v>
      </c>
      <c r="K707" s="78">
        <v>12</v>
      </c>
      <c r="L707" s="78"/>
      <c r="M707" s="78"/>
      <c r="N707" s="78">
        <v>58</v>
      </c>
      <c r="O707" s="82" t="s">
        <v>2130</v>
      </c>
      <c r="P707" s="82" t="s">
        <v>1898</v>
      </c>
      <c r="Q707" s="78" t="s">
        <v>29</v>
      </c>
    </row>
    <row r="708" s="68" customFormat="1" ht="148.5" hidden="1" spans="1:17">
      <c r="A708" s="77">
        <v>111</v>
      </c>
      <c r="B708" s="78" t="s">
        <v>1881</v>
      </c>
      <c r="C708" s="78" t="s">
        <v>2131</v>
      </c>
      <c r="D708" s="78" t="s">
        <v>23</v>
      </c>
      <c r="E708" s="78" t="s">
        <v>89</v>
      </c>
      <c r="F708" s="78" t="s">
        <v>199</v>
      </c>
      <c r="G708" s="220">
        <v>2020.1</v>
      </c>
      <c r="H708" s="78">
        <v>2020.11</v>
      </c>
      <c r="I708" s="78" t="s">
        <v>2132</v>
      </c>
      <c r="J708" s="78">
        <f t="shared" si="16"/>
        <v>11</v>
      </c>
      <c r="K708" s="148">
        <v>10</v>
      </c>
      <c r="L708" s="148"/>
      <c r="M708" s="148">
        <v>1</v>
      </c>
      <c r="N708" s="78">
        <v>20</v>
      </c>
      <c r="O708" s="82" t="s">
        <v>82</v>
      </c>
      <c r="P708" s="82" t="s">
        <v>1889</v>
      </c>
      <c r="Q708" s="78" t="s">
        <v>38</v>
      </c>
    </row>
    <row r="709" s="68" customFormat="1" ht="132" hidden="1" spans="1:17">
      <c r="A709" s="77">
        <v>112</v>
      </c>
      <c r="B709" s="78" t="s">
        <v>1881</v>
      </c>
      <c r="C709" s="78" t="s">
        <v>2131</v>
      </c>
      <c r="D709" s="78" t="s">
        <v>23</v>
      </c>
      <c r="E709" s="78" t="s">
        <v>71</v>
      </c>
      <c r="F709" s="78" t="s">
        <v>199</v>
      </c>
      <c r="G709" s="78">
        <v>2020.7</v>
      </c>
      <c r="H709" s="78">
        <v>2020.9</v>
      </c>
      <c r="I709" s="78" t="s">
        <v>2133</v>
      </c>
      <c r="J709" s="78">
        <f t="shared" si="16"/>
        <v>22</v>
      </c>
      <c r="K709" s="148">
        <v>20</v>
      </c>
      <c r="L709" s="148"/>
      <c r="M709" s="148">
        <v>2</v>
      </c>
      <c r="N709" s="78">
        <v>10</v>
      </c>
      <c r="O709" s="82" t="s">
        <v>1892</v>
      </c>
      <c r="P709" s="82" t="s">
        <v>1918</v>
      </c>
      <c r="Q709" s="78" t="s">
        <v>38</v>
      </c>
    </row>
    <row r="710" s="68" customFormat="1" ht="132" hidden="1" spans="1:17">
      <c r="A710" s="77">
        <v>113</v>
      </c>
      <c r="B710" s="78" t="s">
        <v>1881</v>
      </c>
      <c r="C710" s="78" t="s">
        <v>2131</v>
      </c>
      <c r="D710" s="78" t="s">
        <v>23</v>
      </c>
      <c r="E710" s="78" t="s">
        <v>71</v>
      </c>
      <c r="F710" s="78" t="s">
        <v>25</v>
      </c>
      <c r="G710" s="220">
        <v>2020.1</v>
      </c>
      <c r="H710" s="78">
        <v>2020.12</v>
      </c>
      <c r="I710" s="78" t="s">
        <v>2134</v>
      </c>
      <c r="J710" s="78">
        <f t="shared" si="16"/>
        <v>22</v>
      </c>
      <c r="K710" s="148">
        <v>20</v>
      </c>
      <c r="L710" s="148"/>
      <c r="M710" s="148">
        <v>2</v>
      </c>
      <c r="N710" s="78">
        <v>20</v>
      </c>
      <c r="O710" s="82" t="s">
        <v>1892</v>
      </c>
      <c r="P710" s="82" t="s">
        <v>1918</v>
      </c>
      <c r="Q710" s="78" t="s">
        <v>38</v>
      </c>
    </row>
    <row r="711" s="68" customFormat="1" ht="132" hidden="1" spans="1:17">
      <c r="A711" s="77">
        <v>114</v>
      </c>
      <c r="B711" s="78" t="s">
        <v>1881</v>
      </c>
      <c r="C711" s="78" t="s">
        <v>2131</v>
      </c>
      <c r="D711" s="78" t="s">
        <v>23</v>
      </c>
      <c r="E711" s="78" t="s">
        <v>2135</v>
      </c>
      <c r="F711" s="78" t="s">
        <v>199</v>
      </c>
      <c r="G711" s="78">
        <v>2020.2</v>
      </c>
      <c r="H711" s="78">
        <v>2020.6</v>
      </c>
      <c r="I711" s="78" t="s">
        <v>2136</v>
      </c>
      <c r="J711" s="78">
        <v>22</v>
      </c>
      <c r="K711" s="148">
        <v>20</v>
      </c>
      <c r="L711" s="148"/>
      <c r="M711" s="148">
        <v>2</v>
      </c>
      <c r="N711" s="78">
        <v>16</v>
      </c>
      <c r="O711" s="82" t="s">
        <v>2137</v>
      </c>
      <c r="P711" s="82" t="s">
        <v>1889</v>
      </c>
      <c r="Q711" s="78" t="s">
        <v>29</v>
      </c>
    </row>
    <row r="712" s="68" customFormat="1" ht="148.5" hidden="1" spans="1:17">
      <c r="A712" s="77">
        <v>115</v>
      </c>
      <c r="B712" s="78" t="s">
        <v>1881</v>
      </c>
      <c r="C712" s="78" t="s">
        <v>2131</v>
      </c>
      <c r="D712" s="78" t="s">
        <v>23</v>
      </c>
      <c r="E712" s="78" t="s">
        <v>71</v>
      </c>
      <c r="F712" s="78" t="s">
        <v>25</v>
      </c>
      <c r="G712" s="78">
        <v>2020.9</v>
      </c>
      <c r="H712" s="78">
        <v>2020.12</v>
      </c>
      <c r="I712" s="78" t="s">
        <v>2138</v>
      </c>
      <c r="J712" s="78">
        <f>K712+L712+M712</f>
        <v>21</v>
      </c>
      <c r="K712" s="148">
        <v>19</v>
      </c>
      <c r="L712" s="148"/>
      <c r="M712" s="148">
        <v>2</v>
      </c>
      <c r="N712" s="229">
        <v>15</v>
      </c>
      <c r="O712" s="82" t="s">
        <v>82</v>
      </c>
      <c r="P712" s="82" t="s">
        <v>1889</v>
      </c>
      <c r="Q712" s="78" t="s">
        <v>38</v>
      </c>
    </row>
    <row r="713" s="68" customFormat="1" ht="148.5" hidden="1" spans="1:17">
      <c r="A713" s="77">
        <v>116</v>
      </c>
      <c r="B713" s="78" t="s">
        <v>1881</v>
      </c>
      <c r="C713" s="78" t="s">
        <v>2131</v>
      </c>
      <c r="D713" s="78" t="s">
        <v>23</v>
      </c>
      <c r="E713" s="78" t="s">
        <v>2139</v>
      </c>
      <c r="F713" s="78" t="s">
        <v>25</v>
      </c>
      <c r="G713" s="78">
        <v>2020.8</v>
      </c>
      <c r="H713" s="220">
        <v>2020.1</v>
      </c>
      <c r="I713" s="78" t="s">
        <v>2140</v>
      </c>
      <c r="J713" s="78">
        <f>K713+L713+M713</f>
        <v>22</v>
      </c>
      <c r="K713" s="148">
        <v>20</v>
      </c>
      <c r="L713" s="148"/>
      <c r="M713" s="148">
        <v>2</v>
      </c>
      <c r="N713" s="78">
        <v>18</v>
      </c>
      <c r="O713" s="82" t="s">
        <v>82</v>
      </c>
      <c r="P713" s="82" t="s">
        <v>1918</v>
      </c>
      <c r="Q713" s="78" t="s">
        <v>29</v>
      </c>
    </row>
    <row r="714" s="68" customFormat="1" ht="132" hidden="1" spans="1:17">
      <c r="A714" s="77">
        <v>117</v>
      </c>
      <c r="B714" s="78" t="s">
        <v>1881</v>
      </c>
      <c r="C714" s="78" t="s">
        <v>2141</v>
      </c>
      <c r="D714" s="78" t="s">
        <v>23</v>
      </c>
      <c r="E714" s="78" t="s">
        <v>40</v>
      </c>
      <c r="F714" s="78" t="s">
        <v>25</v>
      </c>
      <c r="G714" s="78">
        <v>2019.8</v>
      </c>
      <c r="H714" s="78">
        <v>2019.12</v>
      </c>
      <c r="I714" s="78" t="s">
        <v>2142</v>
      </c>
      <c r="J714" s="78">
        <f>K714+L714+M714</f>
        <v>15</v>
      </c>
      <c r="K714" s="78">
        <v>15</v>
      </c>
      <c r="L714" s="78"/>
      <c r="M714" s="78"/>
      <c r="N714" s="78">
        <v>10</v>
      </c>
      <c r="O714" s="82" t="s">
        <v>2143</v>
      </c>
      <c r="P714" s="82" t="s">
        <v>2057</v>
      </c>
      <c r="Q714" s="78" t="s">
        <v>38</v>
      </c>
    </row>
    <row r="715" s="68" customFormat="1" ht="99" hidden="1" spans="1:17">
      <c r="A715" s="77">
        <v>118</v>
      </c>
      <c r="B715" s="78" t="s">
        <v>1881</v>
      </c>
      <c r="C715" s="78" t="s">
        <v>2141</v>
      </c>
      <c r="D715" s="103" t="s">
        <v>650</v>
      </c>
      <c r="E715" s="78" t="s">
        <v>2144</v>
      </c>
      <c r="F715" s="78" t="s">
        <v>25</v>
      </c>
      <c r="G715" s="78">
        <v>2019.8</v>
      </c>
      <c r="H715" s="78">
        <v>2019.12</v>
      </c>
      <c r="I715" s="78" t="s">
        <v>2145</v>
      </c>
      <c r="J715" s="78">
        <f>K715+L715+M715</f>
        <v>7</v>
      </c>
      <c r="K715" s="78">
        <v>6</v>
      </c>
      <c r="L715" s="78"/>
      <c r="M715" s="78">
        <v>1</v>
      </c>
      <c r="N715" s="78">
        <v>13</v>
      </c>
      <c r="O715" s="82" t="s">
        <v>2146</v>
      </c>
      <c r="P715" s="82" t="s">
        <v>2009</v>
      </c>
      <c r="Q715" s="78" t="s">
        <v>38</v>
      </c>
    </row>
    <row r="716" s="68" customFormat="1" ht="99" hidden="1" spans="1:17">
      <c r="A716" s="77">
        <v>119</v>
      </c>
      <c r="B716" s="78" t="s">
        <v>1881</v>
      </c>
      <c r="C716" s="78" t="s">
        <v>2141</v>
      </c>
      <c r="D716" s="103" t="s">
        <v>650</v>
      </c>
      <c r="E716" s="78" t="s">
        <v>2144</v>
      </c>
      <c r="F716" s="78" t="s">
        <v>25</v>
      </c>
      <c r="G716" s="78">
        <v>2019.8</v>
      </c>
      <c r="H716" s="78">
        <v>2019.12</v>
      </c>
      <c r="I716" s="78" t="s">
        <v>2147</v>
      </c>
      <c r="J716" s="78">
        <f>K716+L716+M716</f>
        <v>14</v>
      </c>
      <c r="K716" s="78">
        <v>14</v>
      </c>
      <c r="L716" s="78"/>
      <c r="M716" s="78"/>
      <c r="N716" s="78">
        <v>18</v>
      </c>
      <c r="O716" s="82" t="s">
        <v>2148</v>
      </c>
      <c r="P716" s="82" t="s">
        <v>2009</v>
      </c>
      <c r="Q716" s="78" t="s">
        <v>38</v>
      </c>
    </row>
    <row r="717" s="68" customFormat="1" ht="132" hidden="1" spans="1:17">
      <c r="A717" s="77">
        <v>120</v>
      </c>
      <c r="B717" s="78" t="s">
        <v>1881</v>
      </c>
      <c r="C717" s="78" t="s">
        <v>2141</v>
      </c>
      <c r="D717" s="78" t="s">
        <v>23</v>
      </c>
      <c r="E717" s="78" t="s">
        <v>1003</v>
      </c>
      <c r="F717" s="78" t="s">
        <v>25</v>
      </c>
      <c r="G717" s="78">
        <v>2019.8</v>
      </c>
      <c r="H717" s="78">
        <v>2019.12</v>
      </c>
      <c r="I717" s="78" t="s">
        <v>2149</v>
      </c>
      <c r="J717" s="78">
        <f>K717+L717+M717</f>
        <v>13</v>
      </c>
      <c r="K717" s="78">
        <v>12</v>
      </c>
      <c r="L717" s="78"/>
      <c r="M717" s="78">
        <v>1</v>
      </c>
      <c r="N717" s="78">
        <v>22</v>
      </c>
      <c r="O717" s="82" t="s">
        <v>2150</v>
      </c>
      <c r="P717" s="82" t="s">
        <v>1889</v>
      </c>
      <c r="Q717" s="78" t="s">
        <v>38</v>
      </c>
    </row>
    <row r="718" s="68" customFormat="1" ht="132" hidden="1" spans="1:17">
      <c r="A718" s="77">
        <v>121</v>
      </c>
      <c r="B718" s="78" t="s">
        <v>1881</v>
      </c>
      <c r="C718" s="78" t="s">
        <v>2141</v>
      </c>
      <c r="D718" s="78" t="s">
        <v>23</v>
      </c>
      <c r="E718" s="78" t="s">
        <v>643</v>
      </c>
      <c r="F718" s="78" t="s">
        <v>25</v>
      </c>
      <c r="G718" s="78">
        <v>2019.7</v>
      </c>
      <c r="H718" s="78">
        <v>2019.11</v>
      </c>
      <c r="I718" s="78" t="s">
        <v>2151</v>
      </c>
      <c r="J718" s="78">
        <f>K718+L718+M718</f>
        <v>14</v>
      </c>
      <c r="K718" s="78">
        <v>13</v>
      </c>
      <c r="L718" s="78"/>
      <c r="M718" s="78">
        <v>1</v>
      </c>
      <c r="N718" s="78">
        <v>13</v>
      </c>
      <c r="O718" s="82" t="s">
        <v>2152</v>
      </c>
      <c r="P718" s="82" t="s">
        <v>1889</v>
      </c>
      <c r="Q718" s="78" t="s">
        <v>38</v>
      </c>
    </row>
    <row r="719" s="68" customFormat="1" ht="132" hidden="1" spans="1:17">
      <c r="A719" s="77">
        <v>122</v>
      </c>
      <c r="B719" s="78" t="s">
        <v>1881</v>
      </c>
      <c r="C719" s="78" t="s">
        <v>2141</v>
      </c>
      <c r="D719" s="78" t="s">
        <v>23</v>
      </c>
      <c r="E719" s="78" t="s">
        <v>956</v>
      </c>
      <c r="F719" s="78" t="s">
        <v>25</v>
      </c>
      <c r="G719" s="78">
        <v>2019.8</v>
      </c>
      <c r="H719" s="78">
        <v>2019.11</v>
      </c>
      <c r="I719" s="78" t="s">
        <v>2153</v>
      </c>
      <c r="J719" s="78">
        <f>K719+L719+M719</f>
        <v>8.6</v>
      </c>
      <c r="K719" s="78">
        <v>8</v>
      </c>
      <c r="L719" s="78"/>
      <c r="M719" s="78">
        <v>0.6</v>
      </c>
      <c r="N719" s="78">
        <v>14</v>
      </c>
      <c r="O719" s="82" t="s">
        <v>2154</v>
      </c>
      <c r="P719" s="82" t="s">
        <v>1889</v>
      </c>
      <c r="Q719" s="78" t="s">
        <v>38</v>
      </c>
    </row>
    <row r="720" s="68" customFormat="1" ht="132" hidden="1" spans="1:17">
      <c r="A720" s="77">
        <v>123</v>
      </c>
      <c r="B720" s="78" t="s">
        <v>1881</v>
      </c>
      <c r="C720" s="78" t="s">
        <v>2141</v>
      </c>
      <c r="D720" s="78" t="s">
        <v>23</v>
      </c>
      <c r="E720" s="78" t="s">
        <v>2155</v>
      </c>
      <c r="F720" s="78" t="s">
        <v>25</v>
      </c>
      <c r="G720" s="78">
        <v>2020.3</v>
      </c>
      <c r="H720" s="78">
        <v>2020.8</v>
      </c>
      <c r="I720" s="78" t="s">
        <v>2156</v>
      </c>
      <c r="J720" s="78">
        <f>K720+L720+M720</f>
        <v>15</v>
      </c>
      <c r="K720" s="78">
        <v>15</v>
      </c>
      <c r="L720" s="78"/>
      <c r="M720" s="78"/>
      <c r="N720" s="78">
        <v>12</v>
      </c>
      <c r="O720" s="82" t="s">
        <v>2143</v>
      </c>
      <c r="P720" s="82" t="s">
        <v>2157</v>
      </c>
      <c r="Q720" s="78" t="s">
        <v>29</v>
      </c>
    </row>
    <row r="721" s="68" customFormat="1" ht="132" hidden="1" spans="1:17">
      <c r="A721" s="77">
        <v>124</v>
      </c>
      <c r="B721" s="78" t="s">
        <v>1881</v>
      </c>
      <c r="C721" s="78" t="s">
        <v>2141</v>
      </c>
      <c r="D721" s="78" t="s">
        <v>23</v>
      </c>
      <c r="E721" s="149" t="s">
        <v>2158</v>
      </c>
      <c r="F721" s="78" t="s">
        <v>25</v>
      </c>
      <c r="G721" s="78">
        <v>2020.5</v>
      </c>
      <c r="H721" s="78">
        <v>2020.8</v>
      </c>
      <c r="I721" s="78" t="s">
        <v>2159</v>
      </c>
      <c r="J721" s="78">
        <f>K721+L721+M721</f>
        <v>9</v>
      </c>
      <c r="K721" s="78">
        <v>9</v>
      </c>
      <c r="L721" s="78"/>
      <c r="M721" s="78"/>
      <c r="N721" s="78">
        <v>10</v>
      </c>
      <c r="O721" s="82" t="s">
        <v>2143</v>
      </c>
      <c r="P721" s="82" t="s">
        <v>2157</v>
      </c>
      <c r="Q721" s="78" t="s">
        <v>29</v>
      </c>
    </row>
    <row r="722" s="68" customFormat="1" ht="132" hidden="1" spans="1:17">
      <c r="A722" s="77">
        <v>125</v>
      </c>
      <c r="B722" s="78" t="s">
        <v>1881</v>
      </c>
      <c r="C722" s="78" t="s">
        <v>2141</v>
      </c>
      <c r="D722" s="78" t="s">
        <v>23</v>
      </c>
      <c r="E722" s="149" t="s">
        <v>2160</v>
      </c>
      <c r="F722" s="78" t="s">
        <v>25</v>
      </c>
      <c r="G722" s="78">
        <v>2020.6</v>
      </c>
      <c r="H722" s="78">
        <v>2020.11</v>
      </c>
      <c r="I722" s="78" t="s">
        <v>2161</v>
      </c>
      <c r="J722" s="78">
        <f>K722+L722+M722</f>
        <v>17</v>
      </c>
      <c r="K722" s="78">
        <v>17</v>
      </c>
      <c r="L722" s="78"/>
      <c r="M722" s="78"/>
      <c r="N722" s="78">
        <v>11</v>
      </c>
      <c r="O722" s="82" t="s">
        <v>2143</v>
      </c>
      <c r="P722" s="82" t="s">
        <v>2157</v>
      </c>
      <c r="Q722" s="78" t="s">
        <v>29</v>
      </c>
    </row>
    <row r="723" s="68" customFormat="1" ht="132" hidden="1" spans="1:17">
      <c r="A723" s="77">
        <v>126</v>
      </c>
      <c r="B723" s="78" t="s">
        <v>1881</v>
      </c>
      <c r="C723" s="78" t="s">
        <v>2141</v>
      </c>
      <c r="D723" s="78" t="s">
        <v>23</v>
      </c>
      <c r="E723" s="78" t="s">
        <v>2162</v>
      </c>
      <c r="F723" s="78" t="s">
        <v>25</v>
      </c>
      <c r="G723" s="78">
        <v>2020.4</v>
      </c>
      <c r="H723" s="78">
        <v>2020.9</v>
      </c>
      <c r="I723" s="78" t="s">
        <v>2163</v>
      </c>
      <c r="J723" s="78">
        <f>K723+L723+M723</f>
        <v>22</v>
      </c>
      <c r="K723" s="78">
        <v>22</v>
      </c>
      <c r="L723" s="78"/>
      <c r="M723" s="78"/>
      <c r="N723" s="78">
        <v>17</v>
      </c>
      <c r="O723" s="82" t="s">
        <v>2143</v>
      </c>
      <c r="P723" s="82" t="s">
        <v>2157</v>
      </c>
      <c r="Q723" s="78" t="s">
        <v>29</v>
      </c>
    </row>
    <row r="724" s="68" customFormat="1" ht="132" hidden="1" spans="1:17">
      <c r="A724" s="77">
        <v>127</v>
      </c>
      <c r="B724" s="78" t="s">
        <v>1881</v>
      </c>
      <c r="C724" s="78" t="s">
        <v>2164</v>
      </c>
      <c r="D724" s="78" t="s">
        <v>23</v>
      </c>
      <c r="E724" s="78" t="s">
        <v>746</v>
      </c>
      <c r="F724" s="78" t="s">
        <v>199</v>
      </c>
      <c r="G724" s="148">
        <v>2020.3</v>
      </c>
      <c r="H724" s="78">
        <v>2020.4</v>
      </c>
      <c r="I724" s="78" t="s">
        <v>2165</v>
      </c>
      <c r="J724" s="78">
        <f>K724+L724+M724</f>
        <v>10</v>
      </c>
      <c r="K724" s="78">
        <v>8</v>
      </c>
      <c r="L724" s="78"/>
      <c r="M724" s="78">
        <v>2</v>
      </c>
      <c r="N724" s="78">
        <v>12</v>
      </c>
      <c r="O724" s="82" t="s">
        <v>1888</v>
      </c>
      <c r="P724" s="82" t="s">
        <v>2057</v>
      </c>
      <c r="Q724" s="78" t="s">
        <v>29</v>
      </c>
    </row>
    <row r="725" s="68" customFormat="1" ht="132" hidden="1" spans="1:17">
      <c r="A725" s="77">
        <v>128</v>
      </c>
      <c r="B725" s="78" t="s">
        <v>1881</v>
      </c>
      <c r="C725" s="78" t="s">
        <v>2164</v>
      </c>
      <c r="D725" s="78" t="s">
        <v>23</v>
      </c>
      <c r="E725" s="78" t="s">
        <v>484</v>
      </c>
      <c r="F725" s="78" t="s">
        <v>25</v>
      </c>
      <c r="G725" s="78">
        <v>2020.4</v>
      </c>
      <c r="H725" s="78">
        <v>2020.5</v>
      </c>
      <c r="I725" s="78" t="s">
        <v>2166</v>
      </c>
      <c r="J725" s="78">
        <f>K725+L725+M725</f>
        <v>7</v>
      </c>
      <c r="K725" s="78">
        <v>7</v>
      </c>
      <c r="L725" s="78"/>
      <c r="M725" s="78"/>
      <c r="N725" s="78">
        <v>12</v>
      </c>
      <c r="O725" s="82" t="s">
        <v>2061</v>
      </c>
      <c r="P725" s="82" t="s">
        <v>2167</v>
      </c>
      <c r="Q725" s="78" t="s">
        <v>29</v>
      </c>
    </row>
    <row r="726" s="68" customFormat="1" ht="132" hidden="1" spans="1:17">
      <c r="A726" s="77">
        <v>129</v>
      </c>
      <c r="B726" s="78" t="s">
        <v>1881</v>
      </c>
      <c r="C726" s="78" t="s">
        <v>2164</v>
      </c>
      <c r="D726" s="78" t="s">
        <v>23</v>
      </c>
      <c r="E726" s="78" t="s">
        <v>480</v>
      </c>
      <c r="F726" s="78" t="s">
        <v>25</v>
      </c>
      <c r="G726" s="78">
        <v>2020.3</v>
      </c>
      <c r="H726" s="78">
        <v>2020.4</v>
      </c>
      <c r="I726" s="78" t="s">
        <v>2168</v>
      </c>
      <c r="J726" s="78">
        <f>K726+L726+M726</f>
        <v>5</v>
      </c>
      <c r="K726" s="78">
        <v>5</v>
      </c>
      <c r="L726" s="78"/>
      <c r="M726" s="78"/>
      <c r="N726" s="78">
        <v>13</v>
      </c>
      <c r="O726" s="82" t="s">
        <v>1897</v>
      </c>
      <c r="P726" s="82" t="s">
        <v>2167</v>
      </c>
      <c r="Q726" s="78" t="s">
        <v>29</v>
      </c>
    </row>
    <row r="727" s="68" customFormat="1" ht="132" hidden="1" spans="1:17">
      <c r="A727" s="77">
        <v>130</v>
      </c>
      <c r="B727" s="78" t="s">
        <v>1881</v>
      </c>
      <c r="C727" s="78" t="s">
        <v>2164</v>
      </c>
      <c r="D727" s="78" t="s">
        <v>23</v>
      </c>
      <c r="E727" s="78" t="s">
        <v>480</v>
      </c>
      <c r="F727" s="78" t="s">
        <v>25</v>
      </c>
      <c r="G727" s="149" t="s">
        <v>164</v>
      </c>
      <c r="H727" s="149" t="s">
        <v>475</v>
      </c>
      <c r="I727" s="78" t="s">
        <v>2169</v>
      </c>
      <c r="J727" s="78">
        <f>K727+L727+M727</f>
        <v>11</v>
      </c>
      <c r="K727" s="78">
        <v>11</v>
      </c>
      <c r="L727" s="78"/>
      <c r="M727" s="78"/>
      <c r="N727" s="78">
        <v>10</v>
      </c>
      <c r="O727" s="82" t="s">
        <v>1897</v>
      </c>
      <c r="P727" s="82" t="s">
        <v>2170</v>
      </c>
      <c r="Q727" s="78" t="s">
        <v>29</v>
      </c>
    </row>
    <row r="728" s="68" customFormat="1" ht="132" hidden="1" spans="1:17">
      <c r="A728" s="77">
        <v>131</v>
      </c>
      <c r="B728" s="78" t="s">
        <v>1881</v>
      </c>
      <c r="C728" s="78" t="s">
        <v>2164</v>
      </c>
      <c r="D728" s="78" t="s">
        <v>23</v>
      </c>
      <c r="E728" s="78" t="s">
        <v>925</v>
      </c>
      <c r="F728" s="78" t="s">
        <v>199</v>
      </c>
      <c r="G728" s="149" t="s">
        <v>422</v>
      </c>
      <c r="H728" s="149" t="s">
        <v>164</v>
      </c>
      <c r="I728" s="78" t="s">
        <v>2171</v>
      </c>
      <c r="J728" s="78">
        <f>K728+L728+M728</f>
        <v>15</v>
      </c>
      <c r="K728" s="78">
        <v>15</v>
      </c>
      <c r="L728" s="78"/>
      <c r="M728" s="78"/>
      <c r="N728" s="78">
        <v>8</v>
      </c>
      <c r="O728" s="82" t="s">
        <v>1897</v>
      </c>
      <c r="P728" s="82" t="s">
        <v>2172</v>
      </c>
      <c r="Q728" s="78" t="s">
        <v>29</v>
      </c>
    </row>
    <row r="729" s="68" customFormat="1" ht="115.5" hidden="1" spans="1:17">
      <c r="A729" s="77">
        <v>132</v>
      </c>
      <c r="B729" s="78" t="s">
        <v>1881</v>
      </c>
      <c r="C729" s="78" t="s">
        <v>2173</v>
      </c>
      <c r="D729" s="78" t="s">
        <v>23</v>
      </c>
      <c r="E729" s="227" t="s">
        <v>643</v>
      </c>
      <c r="F729" s="78" t="s">
        <v>1615</v>
      </c>
      <c r="G729" s="78">
        <v>2020.8</v>
      </c>
      <c r="H729" s="78">
        <v>2020.12</v>
      </c>
      <c r="I729" s="78" t="s">
        <v>2174</v>
      </c>
      <c r="J729" s="78">
        <f>K729+L729+M729</f>
        <v>20</v>
      </c>
      <c r="K729" s="78">
        <v>15</v>
      </c>
      <c r="L729" s="78"/>
      <c r="M729" s="78">
        <v>5</v>
      </c>
      <c r="N729" s="78">
        <v>7</v>
      </c>
      <c r="O729" s="82" t="s">
        <v>2175</v>
      </c>
      <c r="P729" s="82" t="s">
        <v>2057</v>
      </c>
      <c r="Q729" s="78" t="s">
        <v>38</v>
      </c>
    </row>
    <row r="730" s="68" customFormat="1" ht="82.5" hidden="1" spans="1:17">
      <c r="A730" s="77">
        <v>133</v>
      </c>
      <c r="B730" s="78" t="s">
        <v>1881</v>
      </c>
      <c r="C730" s="78" t="s">
        <v>2173</v>
      </c>
      <c r="D730" s="78" t="s">
        <v>23</v>
      </c>
      <c r="E730" s="227" t="s">
        <v>1003</v>
      </c>
      <c r="F730" s="78" t="s">
        <v>1615</v>
      </c>
      <c r="G730" s="78" t="s">
        <v>509</v>
      </c>
      <c r="H730" s="78">
        <v>2020.12</v>
      </c>
      <c r="I730" s="78" t="s">
        <v>2176</v>
      </c>
      <c r="J730" s="78">
        <f>K730+L730+M730</f>
        <v>12</v>
      </c>
      <c r="K730" s="78">
        <v>10</v>
      </c>
      <c r="L730" s="78"/>
      <c r="M730" s="78">
        <v>2</v>
      </c>
      <c r="N730" s="78">
        <v>10</v>
      </c>
      <c r="O730" s="82" t="s">
        <v>2177</v>
      </c>
      <c r="P730" s="82" t="s">
        <v>2057</v>
      </c>
      <c r="Q730" s="78" t="s">
        <v>29</v>
      </c>
    </row>
    <row r="731" s="68" customFormat="1" ht="148.5" hidden="1" spans="1:17">
      <c r="A731" s="77">
        <v>134</v>
      </c>
      <c r="B731" s="78" t="s">
        <v>1881</v>
      </c>
      <c r="C731" s="78" t="s">
        <v>2173</v>
      </c>
      <c r="D731" s="78" t="s">
        <v>23</v>
      </c>
      <c r="E731" s="227" t="s">
        <v>240</v>
      </c>
      <c r="F731" s="78" t="s">
        <v>1615</v>
      </c>
      <c r="G731" s="78" t="s">
        <v>2178</v>
      </c>
      <c r="H731" s="78">
        <v>2020.8</v>
      </c>
      <c r="I731" s="78" t="s">
        <v>2179</v>
      </c>
      <c r="J731" s="78">
        <f>K731+L731+M731</f>
        <v>11</v>
      </c>
      <c r="K731" s="78">
        <v>10</v>
      </c>
      <c r="L731" s="78"/>
      <c r="M731" s="78">
        <v>1</v>
      </c>
      <c r="N731" s="78">
        <v>6</v>
      </c>
      <c r="O731" s="82" t="s">
        <v>82</v>
      </c>
      <c r="P731" s="82" t="s">
        <v>2057</v>
      </c>
      <c r="Q731" s="78" t="s">
        <v>29</v>
      </c>
    </row>
    <row r="732" s="68" customFormat="1" ht="82.5" hidden="1" spans="1:17">
      <c r="A732" s="77">
        <v>135</v>
      </c>
      <c r="B732" s="78" t="s">
        <v>1881</v>
      </c>
      <c r="C732" s="78" t="s">
        <v>2173</v>
      </c>
      <c r="D732" s="78" t="s">
        <v>23</v>
      </c>
      <c r="E732" s="227" t="s">
        <v>778</v>
      </c>
      <c r="F732" s="78" t="s">
        <v>2180</v>
      </c>
      <c r="G732" s="78">
        <v>2020.9</v>
      </c>
      <c r="H732" s="78">
        <v>2020.11</v>
      </c>
      <c r="I732" s="78" t="s">
        <v>2181</v>
      </c>
      <c r="J732" s="78">
        <f>K732+L732+M732</f>
        <v>10</v>
      </c>
      <c r="K732" s="78">
        <v>8</v>
      </c>
      <c r="L732" s="78"/>
      <c r="M732" s="78">
        <v>2</v>
      </c>
      <c r="N732" s="78">
        <v>26</v>
      </c>
      <c r="O732" s="82" t="s">
        <v>1923</v>
      </c>
      <c r="P732" s="82" t="s">
        <v>2057</v>
      </c>
      <c r="Q732" s="78" t="s">
        <v>29</v>
      </c>
    </row>
    <row r="733" s="68" customFormat="1" ht="82.5" hidden="1" spans="1:17">
      <c r="A733" s="77">
        <v>136</v>
      </c>
      <c r="B733" s="78" t="s">
        <v>1881</v>
      </c>
      <c r="C733" s="78" t="s">
        <v>2173</v>
      </c>
      <c r="D733" s="78" t="s">
        <v>23</v>
      </c>
      <c r="E733" s="227" t="s">
        <v>778</v>
      </c>
      <c r="F733" s="78" t="s">
        <v>2180</v>
      </c>
      <c r="G733" s="78">
        <v>2020.8</v>
      </c>
      <c r="H733" s="78">
        <v>2020.1</v>
      </c>
      <c r="I733" s="78" t="s">
        <v>2182</v>
      </c>
      <c r="J733" s="78">
        <f>K733+L733+M733</f>
        <v>6</v>
      </c>
      <c r="K733" s="78">
        <v>5</v>
      </c>
      <c r="L733" s="78"/>
      <c r="M733" s="78">
        <v>1</v>
      </c>
      <c r="N733" s="78">
        <v>10</v>
      </c>
      <c r="O733" s="82" t="s">
        <v>1923</v>
      </c>
      <c r="P733" s="82" t="s">
        <v>2057</v>
      </c>
      <c r="Q733" s="78" t="s">
        <v>29</v>
      </c>
    </row>
    <row r="734" s="68" customFormat="1" ht="148.5" hidden="1" spans="1:17">
      <c r="A734" s="77">
        <v>137</v>
      </c>
      <c r="B734" s="78" t="s">
        <v>1881</v>
      </c>
      <c r="C734" s="78" t="s">
        <v>2173</v>
      </c>
      <c r="D734" s="78" t="s">
        <v>23</v>
      </c>
      <c r="E734" s="227" t="s">
        <v>240</v>
      </c>
      <c r="F734" s="78" t="s">
        <v>1615</v>
      </c>
      <c r="G734" s="78" t="s">
        <v>2178</v>
      </c>
      <c r="H734" s="78">
        <v>2020.8</v>
      </c>
      <c r="I734" s="78" t="s">
        <v>2183</v>
      </c>
      <c r="J734" s="78">
        <f>K734+L734+M734</f>
        <v>11</v>
      </c>
      <c r="K734" s="78">
        <v>10</v>
      </c>
      <c r="L734" s="78"/>
      <c r="M734" s="78">
        <v>1</v>
      </c>
      <c r="N734" s="78">
        <v>10</v>
      </c>
      <c r="O734" s="82" t="s">
        <v>82</v>
      </c>
      <c r="P734" s="82" t="s">
        <v>2057</v>
      </c>
      <c r="Q734" s="78" t="s">
        <v>29</v>
      </c>
    </row>
    <row r="735" s="68" customFormat="1" ht="148.5" hidden="1" spans="1:17">
      <c r="A735" s="77">
        <v>138</v>
      </c>
      <c r="B735" s="78" t="s">
        <v>1881</v>
      </c>
      <c r="C735" s="78" t="s">
        <v>2173</v>
      </c>
      <c r="D735" s="78" t="s">
        <v>23</v>
      </c>
      <c r="E735" s="227" t="s">
        <v>240</v>
      </c>
      <c r="F735" s="78" t="s">
        <v>1615</v>
      </c>
      <c r="G735" s="78" t="s">
        <v>2178</v>
      </c>
      <c r="H735" s="78">
        <v>2020.8</v>
      </c>
      <c r="I735" s="78" t="s">
        <v>2184</v>
      </c>
      <c r="J735" s="78">
        <f>K735+L735+M735</f>
        <v>12</v>
      </c>
      <c r="K735" s="78">
        <v>10</v>
      </c>
      <c r="L735" s="78"/>
      <c r="M735" s="78">
        <v>2</v>
      </c>
      <c r="N735" s="78">
        <v>8</v>
      </c>
      <c r="O735" s="82" t="s">
        <v>82</v>
      </c>
      <c r="P735" s="82" t="s">
        <v>2057</v>
      </c>
      <c r="Q735" s="78" t="s">
        <v>29</v>
      </c>
    </row>
    <row r="736" s="68" customFormat="1" ht="148.5" hidden="1" spans="1:17">
      <c r="A736" s="77">
        <v>139</v>
      </c>
      <c r="B736" s="78" t="s">
        <v>1881</v>
      </c>
      <c r="C736" s="78" t="s">
        <v>2173</v>
      </c>
      <c r="D736" s="78" t="s">
        <v>23</v>
      </c>
      <c r="E736" s="227" t="s">
        <v>240</v>
      </c>
      <c r="F736" s="78" t="s">
        <v>1615</v>
      </c>
      <c r="G736" s="78" t="s">
        <v>2178</v>
      </c>
      <c r="H736" s="78">
        <v>2020.8</v>
      </c>
      <c r="I736" s="78" t="s">
        <v>2185</v>
      </c>
      <c r="J736" s="78">
        <f t="shared" ref="J736:J756" si="17">K736+L736+M736</f>
        <v>11</v>
      </c>
      <c r="K736" s="78">
        <v>10</v>
      </c>
      <c r="L736" s="78"/>
      <c r="M736" s="78">
        <v>1</v>
      </c>
      <c r="N736" s="78">
        <v>12</v>
      </c>
      <c r="O736" s="82" t="s">
        <v>82</v>
      </c>
      <c r="P736" s="82" t="s">
        <v>2057</v>
      </c>
      <c r="Q736" s="78" t="s">
        <v>29</v>
      </c>
    </row>
    <row r="737" s="68" customFormat="1" ht="82.5" hidden="1" spans="1:17">
      <c r="A737" s="77">
        <v>140</v>
      </c>
      <c r="B737" s="78" t="s">
        <v>1881</v>
      </c>
      <c r="C737" s="78" t="s">
        <v>2186</v>
      </c>
      <c r="D737" s="78" t="s">
        <v>23</v>
      </c>
      <c r="E737" s="78" t="s">
        <v>2187</v>
      </c>
      <c r="F737" s="78" t="s">
        <v>25</v>
      </c>
      <c r="G737" s="78">
        <v>2020.1</v>
      </c>
      <c r="H737" s="78">
        <v>2020.12</v>
      </c>
      <c r="I737" s="78" t="s">
        <v>2188</v>
      </c>
      <c r="J737" s="78">
        <f t="shared" si="17"/>
        <v>11.045</v>
      </c>
      <c r="K737" s="78">
        <v>10</v>
      </c>
      <c r="L737" s="78"/>
      <c r="M737" s="78">
        <v>1.045</v>
      </c>
      <c r="N737" s="78">
        <v>12</v>
      </c>
      <c r="O737" s="82" t="s">
        <v>1923</v>
      </c>
      <c r="P737" s="82" t="s">
        <v>2189</v>
      </c>
      <c r="Q737" s="78" t="s">
        <v>29</v>
      </c>
    </row>
    <row r="738" s="68" customFormat="1" ht="82.5" hidden="1" spans="1:17">
      <c r="A738" s="77">
        <v>141</v>
      </c>
      <c r="B738" s="78" t="s">
        <v>1881</v>
      </c>
      <c r="C738" s="78" t="s">
        <v>2186</v>
      </c>
      <c r="D738" s="78" t="s">
        <v>23</v>
      </c>
      <c r="E738" s="78" t="s">
        <v>2190</v>
      </c>
      <c r="F738" s="78" t="s">
        <v>25</v>
      </c>
      <c r="G738" s="78">
        <v>2020.1</v>
      </c>
      <c r="H738" s="78">
        <v>2020.12</v>
      </c>
      <c r="I738" s="78" t="s">
        <v>2191</v>
      </c>
      <c r="J738" s="78">
        <f t="shared" si="17"/>
        <v>12.5</v>
      </c>
      <c r="K738" s="78">
        <v>10</v>
      </c>
      <c r="L738" s="78"/>
      <c r="M738" s="78">
        <v>2.5</v>
      </c>
      <c r="N738" s="78">
        <v>10</v>
      </c>
      <c r="O738" s="82" t="s">
        <v>1923</v>
      </c>
      <c r="P738" s="82" t="s">
        <v>2189</v>
      </c>
      <c r="Q738" s="78" t="s">
        <v>29</v>
      </c>
    </row>
    <row r="739" s="68" customFormat="1" ht="82.5" hidden="1" spans="1:17">
      <c r="A739" s="77">
        <v>142</v>
      </c>
      <c r="B739" s="78" t="s">
        <v>1881</v>
      </c>
      <c r="C739" s="78" t="s">
        <v>2186</v>
      </c>
      <c r="D739" s="78" t="s">
        <v>23</v>
      </c>
      <c r="E739" s="78" t="s">
        <v>2187</v>
      </c>
      <c r="F739" s="78" t="s">
        <v>25</v>
      </c>
      <c r="G739" s="78">
        <v>2020.1</v>
      </c>
      <c r="H739" s="78">
        <v>2020.12</v>
      </c>
      <c r="I739" s="78" t="s">
        <v>2192</v>
      </c>
      <c r="J739" s="78">
        <f t="shared" si="17"/>
        <v>6.09</v>
      </c>
      <c r="K739" s="78">
        <v>5</v>
      </c>
      <c r="L739" s="78"/>
      <c r="M739" s="78">
        <v>1.09</v>
      </c>
      <c r="N739" s="78">
        <v>14</v>
      </c>
      <c r="O739" s="82" t="s">
        <v>1923</v>
      </c>
      <c r="P739" s="82" t="s">
        <v>2189</v>
      </c>
      <c r="Q739" s="78" t="s">
        <v>29</v>
      </c>
    </row>
    <row r="740" s="68" customFormat="1" ht="82.5" hidden="1" spans="1:17">
      <c r="A740" s="77">
        <v>143</v>
      </c>
      <c r="B740" s="78" t="s">
        <v>1881</v>
      </c>
      <c r="C740" s="78" t="s">
        <v>2186</v>
      </c>
      <c r="D740" s="78" t="s">
        <v>23</v>
      </c>
      <c r="E740" s="78" t="s">
        <v>2193</v>
      </c>
      <c r="F740" s="78" t="s">
        <v>25</v>
      </c>
      <c r="G740" s="78">
        <v>2020.1</v>
      </c>
      <c r="H740" s="78">
        <v>2020.12</v>
      </c>
      <c r="I740" s="78" t="s">
        <v>2193</v>
      </c>
      <c r="J740" s="78">
        <f t="shared" si="17"/>
        <v>9</v>
      </c>
      <c r="K740" s="78">
        <v>7</v>
      </c>
      <c r="L740" s="78"/>
      <c r="M740" s="78">
        <v>2</v>
      </c>
      <c r="N740" s="78">
        <v>15</v>
      </c>
      <c r="O740" s="82" t="s">
        <v>1923</v>
      </c>
      <c r="P740" s="82" t="s">
        <v>2189</v>
      </c>
      <c r="Q740" s="78" t="s">
        <v>29</v>
      </c>
    </row>
    <row r="741" s="67" customFormat="1" ht="132" hidden="1" spans="1:17">
      <c r="A741" s="75">
        <v>1</v>
      </c>
      <c r="B741" s="76" t="s">
        <v>2194</v>
      </c>
      <c r="C741" s="76" t="s">
        <v>2195</v>
      </c>
      <c r="D741" s="76" t="s">
        <v>23</v>
      </c>
      <c r="E741" s="76" t="s">
        <v>2196</v>
      </c>
      <c r="F741" s="76" t="s">
        <v>64</v>
      </c>
      <c r="G741" s="101" t="s">
        <v>2197</v>
      </c>
      <c r="H741" s="76" t="s">
        <v>2198</v>
      </c>
      <c r="I741" s="232" t="s">
        <v>2199</v>
      </c>
      <c r="J741" s="76">
        <f t="shared" si="17"/>
        <v>5.5</v>
      </c>
      <c r="K741" s="76">
        <v>5</v>
      </c>
      <c r="L741" s="76"/>
      <c r="M741" s="76">
        <v>0.5</v>
      </c>
      <c r="N741" s="76">
        <v>10</v>
      </c>
      <c r="O741" s="79" t="s">
        <v>2200</v>
      </c>
      <c r="P741" s="79" t="s">
        <v>2201</v>
      </c>
      <c r="Q741" s="76" t="s">
        <v>29</v>
      </c>
    </row>
    <row r="742" s="67" customFormat="1" ht="99" hidden="1" spans="1:17">
      <c r="A742" s="75">
        <v>2</v>
      </c>
      <c r="B742" s="76" t="s">
        <v>2194</v>
      </c>
      <c r="C742" s="76" t="s">
        <v>2195</v>
      </c>
      <c r="D742" s="76" t="s">
        <v>23</v>
      </c>
      <c r="E742" s="76" t="s">
        <v>79</v>
      </c>
      <c r="F742" s="76" t="s">
        <v>64</v>
      </c>
      <c r="G742" s="193" t="s">
        <v>1125</v>
      </c>
      <c r="H742" s="193" t="s">
        <v>193</v>
      </c>
      <c r="I742" s="233" t="s">
        <v>2202</v>
      </c>
      <c r="J742" s="76">
        <f t="shared" si="17"/>
        <v>3.5</v>
      </c>
      <c r="K742" s="76">
        <v>3</v>
      </c>
      <c r="L742" s="76"/>
      <c r="M742" s="76">
        <v>0.5</v>
      </c>
      <c r="N742" s="76">
        <v>8</v>
      </c>
      <c r="O742" s="79" t="s">
        <v>2203</v>
      </c>
      <c r="P742" s="79" t="s">
        <v>2204</v>
      </c>
      <c r="Q742" s="76" t="s">
        <v>1520</v>
      </c>
    </row>
    <row r="743" s="67" customFormat="1" ht="99" hidden="1" spans="1:17">
      <c r="A743" s="75">
        <v>3</v>
      </c>
      <c r="B743" s="76" t="s">
        <v>2194</v>
      </c>
      <c r="C743" s="76" t="s">
        <v>2195</v>
      </c>
      <c r="D743" s="76" t="s">
        <v>23</v>
      </c>
      <c r="E743" s="76" t="s">
        <v>89</v>
      </c>
      <c r="F743" s="76" t="s">
        <v>64</v>
      </c>
      <c r="G743" s="76" t="s">
        <v>2205</v>
      </c>
      <c r="H743" s="76" t="s">
        <v>2206</v>
      </c>
      <c r="I743" s="79" t="s">
        <v>2207</v>
      </c>
      <c r="J743" s="76">
        <f t="shared" si="17"/>
        <v>5.4</v>
      </c>
      <c r="K743" s="76">
        <v>5</v>
      </c>
      <c r="L743" s="76"/>
      <c r="M743" s="76">
        <v>0.4</v>
      </c>
      <c r="N743" s="76">
        <v>7</v>
      </c>
      <c r="O743" s="79" t="s">
        <v>2208</v>
      </c>
      <c r="P743" s="79" t="s">
        <v>78</v>
      </c>
      <c r="Q743" s="76" t="s">
        <v>29</v>
      </c>
    </row>
    <row r="744" s="67" customFormat="1" ht="115.5" hidden="1" spans="1:17">
      <c r="A744" s="75">
        <v>4</v>
      </c>
      <c r="B744" s="76" t="s">
        <v>2194</v>
      </c>
      <c r="C744" s="76" t="s">
        <v>2195</v>
      </c>
      <c r="D744" s="76" t="s">
        <v>23</v>
      </c>
      <c r="E744" s="76" t="s">
        <v>2209</v>
      </c>
      <c r="F744" s="76" t="s">
        <v>64</v>
      </c>
      <c r="G744" s="88" t="s">
        <v>149</v>
      </c>
      <c r="H744" s="76">
        <v>2020.11</v>
      </c>
      <c r="I744" s="79" t="s">
        <v>2210</v>
      </c>
      <c r="J744" s="76">
        <f t="shared" si="17"/>
        <v>13</v>
      </c>
      <c r="K744" s="76">
        <v>12</v>
      </c>
      <c r="L744" s="76"/>
      <c r="M744" s="76">
        <v>1</v>
      </c>
      <c r="N744" s="76">
        <v>10</v>
      </c>
      <c r="O744" s="79" t="s">
        <v>2211</v>
      </c>
      <c r="P744" s="79" t="s">
        <v>78</v>
      </c>
      <c r="Q744" s="76" t="s">
        <v>29</v>
      </c>
    </row>
    <row r="745" s="67" customFormat="1" ht="99" hidden="1" spans="1:17">
      <c r="A745" s="75">
        <v>5</v>
      </c>
      <c r="B745" s="76" t="s">
        <v>2194</v>
      </c>
      <c r="C745" s="76" t="s">
        <v>2195</v>
      </c>
      <c r="D745" s="76" t="s">
        <v>23</v>
      </c>
      <c r="E745" s="76" t="s">
        <v>89</v>
      </c>
      <c r="F745" s="76" t="s">
        <v>64</v>
      </c>
      <c r="G745" s="88" t="s">
        <v>96</v>
      </c>
      <c r="H745" s="88" t="s">
        <v>1653</v>
      </c>
      <c r="I745" s="76" t="s">
        <v>2212</v>
      </c>
      <c r="J745" s="76">
        <f t="shared" si="17"/>
        <v>8.5</v>
      </c>
      <c r="K745" s="76">
        <v>8</v>
      </c>
      <c r="L745" s="76"/>
      <c r="M745" s="76">
        <v>0.5</v>
      </c>
      <c r="N745" s="76">
        <v>7</v>
      </c>
      <c r="O745" s="79" t="s">
        <v>2208</v>
      </c>
      <c r="P745" s="79" t="s">
        <v>78</v>
      </c>
      <c r="Q745" s="76" t="s">
        <v>29</v>
      </c>
    </row>
    <row r="746" s="67" customFormat="1" ht="49.5" hidden="1" spans="1:17">
      <c r="A746" s="75">
        <v>6</v>
      </c>
      <c r="B746" s="76" t="s">
        <v>2194</v>
      </c>
      <c r="C746" s="76" t="s">
        <v>2195</v>
      </c>
      <c r="D746" s="76" t="s">
        <v>23</v>
      </c>
      <c r="E746" s="76" t="s">
        <v>2213</v>
      </c>
      <c r="F746" s="76" t="s">
        <v>64</v>
      </c>
      <c r="G746" s="230" t="s">
        <v>2214</v>
      </c>
      <c r="H746" s="230" t="s">
        <v>200</v>
      </c>
      <c r="I746" s="76" t="s">
        <v>2215</v>
      </c>
      <c r="J746" s="76">
        <f t="shared" si="17"/>
        <v>11</v>
      </c>
      <c r="K746" s="158">
        <v>10</v>
      </c>
      <c r="L746" s="81"/>
      <c r="M746" s="81">
        <v>1</v>
      </c>
      <c r="N746" s="76">
        <v>15</v>
      </c>
      <c r="O746" s="213" t="s">
        <v>2216</v>
      </c>
      <c r="P746" s="79" t="s">
        <v>2217</v>
      </c>
      <c r="Q746" s="76" t="s">
        <v>29</v>
      </c>
    </row>
    <row r="747" s="67" customFormat="1" ht="66" hidden="1" spans="1:17">
      <c r="A747" s="75">
        <v>7</v>
      </c>
      <c r="B747" s="76" t="s">
        <v>2194</v>
      </c>
      <c r="C747" s="76" t="s">
        <v>2218</v>
      </c>
      <c r="D747" s="76" t="s">
        <v>23</v>
      </c>
      <c r="E747" s="76" t="s">
        <v>480</v>
      </c>
      <c r="F747" s="76" t="s">
        <v>25</v>
      </c>
      <c r="G747" s="88">
        <v>2020.06</v>
      </c>
      <c r="H747" s="88" t="s">
        <v>423</v>
      </c>
      <c r="I747" s="79" t="s">
        <v>2219</v>
      </c>
      <c r="J747" s="76">
        <f t="shared" si="17"/>
        <v>10</v>
      </c>
      <c r="K747" s="76">
        <v>8</v>
      </c>
      <c r="L747" s="76"/>
      <c r="M747" s="76">
        <v>2</v>
      </c>
      <c r="N747" s="76">
        <v>4</v>
      </c>
      <c r="O747" s="79" t="s">
        <v>2220</v>
      </c>
      <c r="P747" s="79" t="s">
        <v>2221</v>
      </c>
      <c r="Q747" s="76" t="s">
        <v>29</v>
      </c>
    </row>
    <row r="748" s="67" customFormat="1" ht="99" hidden="1" spans="1:17">
      <c r="A748" s="75">
        <v>8</v>
      </c>
      <c r="B748" s="76" t="s">
        <v>2194</v>
      </c>
      <c r="C748" s="76" t="s">
        <v>2218</v>
      </c>
      <c r="D748" s="76" t="s">
        <v>23</v>
      </c>
      <c r="E748" s="76" t="s">
        <v>2222</v>
      </c>
      <c r="F748" s="76" t="s">
        <v>25</v>
      </c>
      <c r="G748" s="88">
        <v>2020.06</v>
      </c>
      <c r="H748" s="88" t="s">
        <v>423</v>
      </c>
      <c r="I748" s="79" t="s">
        <v>2223</v>
      </c>
      <c r="J748" s="76">
        <f t="shared" si="17"/>
        <v>8</v>
      </c>
      <c r="K748" s="76">
        <v>7</v>
      </c>
      <c r="L748" s="76"/>
      <c r="M748" s="76">
        <v>1</v>
      </c>
      <c r="N748" s="76">
        <v>12</v>
      </c>
      <c r="O748" s="79" t="s">
        <v>2224</v>
      </c>
      <c r="P748" s="155" t="s">
        <v>2225</v>
      </c>
      <c r="Q748" s="76" t="s">
        <v>70</v>
      </c>
    </row>
    <row r="749" s="67" customFormat="1" ht="66" hidden="1" spans="1:17">
      <c r="A749" s="75">
        <v>9</v>
      </c>
      <c r="B749" s="76" t="s">
        <v>2194</v>
      </c>
      <c r="C749" s="76" t="s">
        <v>2226</v>
      </c>
      <c r="D749" s="76" t="s">
        <v>23</v>
      </c>
      <c r="E749" s="76" t="s">
        <v>480</v>
      </c>
      <c r="F749" s="76" t="s">
        <v>25</v>
      </c>
      <c r="G749" s="193" t="s">
        <v>2227</v>
      </c>
      <c r="H749" s="193" t="s">
        <v>2228</v>
      </c>
      <c r="I749" s="79" t="s">
        <v>2229</v>
      </c>
      <c r="J749" s="76">
        <f t="shared" si="17"/>
        <v>6</v>
      </c>
      <c r="K749" s="76">
        <v>5</v>
      </c>
      <c r="L749" s="76"/>
      <c r="M749" s="76">
        <v>1</v>
      </c>
      <c r="N749" s="76">
        <v>9</v>
      </c>
      <c r="O749" s="79" t="s">
        <v>2220</v>
      </c>
      <c r="P749" s="79" t="s">
        <v>2221</v>
      </c>
      <c r="Q749" s="76" t="s">
        <v>38</v>
      </c>
    </row>
    <row r="750" s="67" customFormat="1" ht="132" hidden="1" spans="1:17">
      <c r="A750" s="75">
        <v>10</v>
      </c>
      <c r="B750" s="76" t="s">
        <v>2194</v>
      </c>
      <c r="C750" s="76" t="s">
        <v>2226</v>
      </c>
      <c r="D750" s="76" t="s">
        <v>23</v>
      </c>
      <c r="E750" s="76" t="s">
        <v>2230</v>
      </c>
      <c r="F750" s="76" t="s">
        <v>25</v>
      </c>
      <c r="G750" s="101">
        <v>2020.8</v>
      </c>
      <c r="H750" s="159">
        <v>2020.1</v>
      </c>
      <c r="I750" s="76" t="s">
        <v>2231</v>
      </c>
      <c r="J750" s="76">
        <f t="shared" si="17"/>
        <v>12</v>
      </c>
      <c r="K750" s="76">
        <v>10</v>
      </c>
      <c r="L750" s="76"/>
      <c r="M750" s="76">
        <v>2</v>
      </c>
      <c r="N750" s="76">
        <v>8</v>
      </c>
      <c r="O750" s="155" t="s">
        <v>2232</v>
      </c>
      <c r="P750" s="155" t="s">
        <v>2225</v>
      </c>
      <c r="Q750" s="76" t="s">
        <v>29</v>
      </c>
    </row>
    <row r="751" s="67" customFormat="1" ht="82.5" hidden="1" spans="1:17">
      <c r="A751" s="75">
        <v>11</v>
      </c>
      <c r="B751" s="76" t="s">
        <v>2194</v>
      </c>
      <c r="C751" s="76" t="s">
        <v>2226</v>
      </c>
      <c r="D751" s="76" t="s">
        <v>23</v>
      </c>
      <c r="E751" s="76" t="s">
        <v>501</v>
      </c>
      <c r="F751" s="76" t="s">
        <v>199</v>
      </c>
      <c r="G751" s="76">
        <v>2020.1</v>
      </c>
      <c r="H751" s="76">
        <v>2020.3</v>
      </c>
      <c r="I751" s="79" t="s">
        <v>2233</v>
      </c>
      <c r="J751" s="76">
        <f t="shared" si="17"/>
        <v>6</v>
      </c>
      <c r="K751" s="76">
        <v>5</v>
      </c>
      <c r="L751" s="76"/>
      <c r="M751" s="76">
        <v>1</v>
      </c>
      <c r="N751" s="76">
        <v>9</v>
      </c>
      <c r="O751" s="79" t="s">
        <v>2234</v>
      </c>
      <c r="P751" s="79" t="s">
        <v>1633</v>
      </c>
      <c r="Q751" s="76" t="s">
        <v>29</v>
      </c>
    </row>
    <row r="752" s="67" customFormat="1" ht="132" hidden="1" spans="1:17">
      <c r="A752" s="75">
        <v>12</v>
      </c>
      <c r="B752" s="76" t="s">
        <v>2194</v>
      </c>
      <c r="C752" s="76" t="s">
        <v>2226</v>
      </c>
      <c r="D752" s="76" t="s">
        <v>23</v>
      </c>
      <c r="E752" s="76" t="s">
        <v>2235</v>
      </c>
      <c r="F752" s="76" t="s">
        <v>25</v>
      </c>
      <c r="G752" s="76" t="s">
        <v>2236</v>
      </c>
      <c r="H752" s="76">
        <v>2020.7</v>
      </c>
      <c r="I752" s="79" t="s">
        <v>2237</v>
      </c>
      <c r="J752" s="76">
        <f t="shared" si="17"/>
        <v>10</v>
      </c>
      <c r="K752" s="76">
        <v>8</v>
      </c>
      <c r="L752" s="76"/>
      <c r="M752" s="76">
        <v>2</v>
      </c>
      <c r="N752" s="76">
        <v>8</v>
      </c>
      <c r="O752" s="155" t="s">
        <v>2238</v>
      </c>
      <c r="P752" s="155" t="s">
        <v>2225</v>
      </c>
      <c r="Q752" s="76" t="s">
        <v>29</v>
      </c>
    </row>
    <row r="753" s="67" customFormat="1" ht="66" hidden="1" spans="1:17">
      <c r="A753" s="75">
        <v>13</v>
      </c>
      <c r="B753" s="76" t="s">
        <v>2194</v>
      </c>
      <c r="C753" s="76" t="s">
        <v>2239</v>
      </c>
      <c r="D753" s="76" t="s">
        <v>23</v>
      </c>
      <c r="E753" s="76" t="s">
        <v>2240</v>
      </c>
      <c r="F753" s="76" t="s">
        <v>199</v>
      </c>
      <c r="G753" s="101">
        <v>2020.1</v>
      </c>
      <c r="H753" s="76">
        <v>2020.3</v>
      </c>
      <c r="I753" s="76" t="s">
        <v>2241</v>
      </c>
      <c r="J753" s="76">
        <f t="shared" si="17"/>
        <v>10.5</v>
      </c>
      <c r="K753" s="76">
        <v>10</v>
      </c>
      <c r="L753" s="76"/>
      <c r="M753" s="76">
        <v>0.5</v>
      </c>
      <c r="N753" s="76" t="s">
        <v>2242</v>
      </c>
      <c r="O753" s="79" t="s">
        <v>2243</v>
      </c>
      <c r="P753" s="76" t="s">
        <v>2244</v>
      </c>
      <c r="Q753" s="76" t="s">
        <v>29</v>
      </c>
    </row>
    <row r="754" s="67" customFormat="1" ht="66" hidden="1" spans="1:17">
      <c r="A754" s="75">
        <v>14</v>
      </c>
      <c r="B754" s="76" t="s">
        <v>2194</v>
      </c>
      <c r="C754" s="76" t="s">
        <v>2239</v>
      </c>
      <c r="D754" s="76" t="s">
        <v>23</v>
      </c>
      <c r="E754" s="76" t="s">
        <v>2245</v>
      </c>
      <c r="F754" s="76" t="s">
        <v>199</v>
      </c>
      <c r="G754" s="101">
        <v>2020.1</v>
      </c>
      <c r="H754" s="76">
        <v>2020.3</v>
      </c>
      <c r="I754" s="76" t="s">
        <v>2246</v>
      </c>
      <c r="J754" s="76">
        <f t="shared" si="17"/>
        <v>5.5</v>
      </c>
      <c r="K754" s="76">
        <v>5</v>
      </c>
      <c r="L754" s="76"/>
      <c r="M754" s="76">
        <v>0.5</v>
      </c>
      <c r="N754" s="76" t="s">
        <v>2242</v>
      </c>
      <c r="O754" s="79" t="s">
        <v>2243</v>
      </c>
      <c r="P754" s="76" t="s">
        <v>2244</v>
      </c>
      <c r="Q754" s="76" t="s">
        <v>29</v>
      </c>
    </row>
    <row r="755" s="67" customFormat="1" ht="66" hidden="1" spans="1:17">
      <c r="A755" s="75">
        <v>15</v>
      </c>
      <c r="B755" s="76" t="s">
        <v>2194</v>
      </c>
      <c r="C755" s="76" t="s">
        <v>2239</v>
      </c>
      <c r="D755" s="76" t="s">
        <v>23</v>
      </c>
      <c r="E755" s="76" t="s">
        <v>40</v>
      </c>
      <c r="F755" s="76" t="s">
        <v>25</v>
      </c>
      <c r="G755" s="76">
        <v>2019.8</v>
      </c>
      <c r="H755" s="76">
        <v>2019.12</v>
      </c>
      <c r="I755" s="79" t="s">
        <v>2247</v>
      </c>
      <c r="J755" s="76">
        <f t="shared" si="17"/>
        <v>16</v>
      </c>
      <c r="K755" s="76">
        <v>15</v>
      </c>
      <c r="L755" s="76"/>
      <c r="M755" s="76">
        <v>1</v>
      </c>
      <c r="N755" s="76">
        <v>4</v>
      </c>
      <c r="O755" s="79" t="s">
        <v>2220</v>
      </c>
      <c r="P755" s="79" t="s">
        <v>2248</v>
      </c>
      <c r="Q755" s="76" t="s">
        <v>38</v>
      </c>
    </row>
    <row r="756" s="67" customFormat="1" ht="66" hidden="1" spans="1:17">
      <c r="A756" s="75">
        <v>16</v>
      </c>
      <c r="B756" s="76" t="s">
        <v>2194</v>
      </c>
      <c r="C756" s="76" t="s">
        <v>2239</v>
      </c>
      <c r="D756" s="76" t="s">
        <v>23</v>
      </c>
      <c r="E756" s="76" t="s">
        <v>2249</v>
      </c>
      <c r="F756" s="76" t="s">
        <v>25</v>
      </c>
      <c r="G756" s="76">
        <v>2019.8</v>
      </c>
      <c r="H756" s="76">
        <v>2019.12</v>
      </c>
      <c r="I756" s="79" t="s">
        <v>2250</v>
      </c>
      <c r="J756" s="76">
        <f t="shared" si="17"/>
        <v>9</v>
      </c>
      <c r="K756" s="76">
        <v>8</v>
      </c>
      <c r="L756" s="76"/>
      <c r="M756" s="76">
        <v>1</v>
      </c>
      <c r="N756" s="76">
        <v>4</v>
      </c>
      <c r="O756" s="79" t="s">
        <v>2251</v>
      </c>
      <c r="P756" s="79" t="s">
        <v>2248</v>
      </c>
      <c r="Q756" s="76" t="s">
        <v>38</v>
      </c>
    </row>
    <row r="757" s="67" customFormat="1" ht="66" hidden="1" spans="1:17">
      <c r="A757" s="75">
        <v>17</v>
      </c>
      <c r="B757" s="101" t="s">
        <v>2194</v>
      </c>
      <c r="C757" s="101" t="s">
        <v>2239</v>
      </c>
      <c r="D757" s="101" t="s">
        <v>23</v>
      </c>
      <c r="E757" s="101" t="s">
        <v>2252</v>
      </c>
      <c r="F757" s="101" t="s">
        <v>64</v>
      </c>
      <c r="G757" s="101">
        <v>2019.9</v>
      </c>
      <c r="H757" s="101">
        <v>2019.11</v>
      </c>
      <c r="I757" s="79" t="s">
        <v>2253</v>
      </c>
      <c r="J757" s="76" t="s">
        <v>2254</v>
      </c>
      <c r="K757" s="76">
        <v>10</v>
      </c>
      <c r="L757" s="76"/>
      <c r="M757" s="76">
        <v>0.5</v>
      </c>
      <c r="N757" s="76">
        <v>8</v>
      </c>
      <c r="O757" s="79" t="s">
        <v>2251</v>
      </c>
      <c r="P757" s="79" t="s">
        <v>2248</v>
      </c>
      <c r="Q757" s="76" t="s">
        <v>29</v>
      </c>
    </row>
    <row r="758" s="67" customFormat="1" ht="99" hidden="1" spans="1:17">
      <c r="A758" s="75">
        <v>18</v>
      </c>
      <c r="B758" s="101" t="s">
        <v>2194</v>
      </c>
      <c r="C758" s="101" t="s">
        <v>2255</v>
      </c>
      <c r="D758" s="101" t="s">
        <v>23</v>
      </c>
      <c r="E758" s="101" t="s">
        <v>240</v>
      </c>
      <c r="F758" s="101" t="s">
        <v>25</v>
      </c>
      <c r="G758" s="231" t="s">
        <v>328</v>
      </c>
      <c r="H758" s="231" t="s">
        <v>2256</v>
      </c>
      <c r="I758" s="101" t="s">
        <v>2257</v>
      </c>
      <c r="J758" s="76">
        <f t="shared" ref="J758:J778" si="18">K758+L758+M758</f>
        <v>16</v>
      </c>
      <c r="K758" s="76">
        <v>15</v>
      </c>
      <c r="L758" s="76"/>
      <c r="M758" s="76">
        <v>1</v>
      </c>
      <c r="N758" s="76">
        <v>9</v>
      </c>
      <c r="O758" s="79" t="s">
        <v>2258</v>
      </c>
      <c r="P758" s="79" t="s">
        <v>2259</v>
      </c>
      <c r="Q758" s="76" t="s">
        <v>38</v>
      </c>
    </row>
    <row r="759" s="67" customFormat="1" ht="99" hidden="1" spans="1:17">
      <c r="A759" s="75">
        <v>19</v>
      </c>
      <c r="B759" s="101" t="s">
        <v>2194</v>
      </c>
      <c r="C759" s="101" t="s">
        <v>2255</v>
      </c>
      <c r="D759" s="76" t="s">
        <v>23</v>
      </c>
      <c r="E759" s="101" t="s">
        <v>240</v>
      </c>
      <c r="F759" s="76" t="s">
        <v>25</v>
      </c>
      <c r="G759" s="231" t="s">
        <v>328</v>
      </c>
      <c r="H759" s="231" t="s">
        <v>2256</v>
      </c>
      <c r="I759" s="76" t="s">
        <v>2260</v>
      </c>
      <c r="J759" s="76">
        <f t="shared" si="18"/>
        <v>6</v>
      </c>
      <c r="K759" s="76">
        <v>5</v>
      </c>
      <c r="L759" s="76"/>
      <c r="M759" s="76">
        <v>1</v>
      </c>
      <c r="N759" s="76">
        <v>6</v>
      </c>
      <c r="O759" s="79" t="s">
        <v>2261</v>
      </c>
      <c r="P759" s="79" t="s">
        <v>2262</v>
      </c>
      <c r="Q759" s="76" t="s">
        <v>38</v>
      </c>
    </row>
    <row r="760" s="67" customFormat="1" ht="99" hidden="1" spans="1:17">
      <c r="A760" s="75">
        <v>20</v>
      </c>
      <c r="B760" s="101" t="s">
        <v>2194</v>
      </c>
      <c r="C760" s="101" t="s">
        <v>2255</v>
      </c>
      <c r="D760" s="76" t="s">
        <v>23</v>
      </c>
      <c r="E760" s="101" t="s">
        <v>240</v>
      </c>
      <c r="F760" s="76" t="s">
        <v>25</v>
      </c>
      <c r="G760" s="231" t="s">
        <v>328</v>
      </c>
      <c r="H760" s="231" t="s">
        <v>2256</v>
      </c>
      <c r="I760" s="76" t="s">
        <v>2263</v>
      </c>
      <c r="J760" s="76">
        <f t="shared" si="18"/>
        <v>6</v>
      </c>
      <c r="K760" s="76">
        <v>5</v>
      </c>
      <c r="L760" s="76"/>
      <c r="M760" s="76">
        <v>1</v>
      </c>
      <c r="N760" s="76">
        <v>6</v>
      </c>
      <c r="O760" s="79" t="s">
        <v>2264</v>
      </c>
      <c r="P760" s="79" t="s">
        <v>2265</v>
      </c>
      <c r="Q760" s="76" t="s">
        <v>38</v>
      </c>
    </row>
    <row r="761" s="67" customFormat="1" ht="99" hidden="1" spans="1:17">
      <c r="A761" s="75">
        <v>21</v>
      </c>
      <c r="B761" s="101" t="s">
        <v>2194</v>
      </c>
      <c r="C761" s="101" t="s">
        <v>2255</v>
      </c>
      <c r="D761" s="76" t="s">
        <v>23</v>
      </c>
      <c r="E761" s="101" t="s">
        <v>89</v>
      </c>
      <c r="F761" s="76" t="s">
        <v>25</v>
      </c>
      <c r="G761" s="231" t="s">
        <v>328</v>
      </c>
      <c r="H761" s="231" t="s">
        <v>2256</v>
      </c>
      <c r="I761" s="76" t="s">
        <v>2266</v>
      </c>
      <c r="J761" s="76">
        <f t="shared" si="18"/>
        <v>10</v>
      </c>
      <c r="K761" s="76">
        <v>8</v>
      </c>
      <c r="L761" s="76"/>
      <c r="M761" s="76">
        <v>2</v>
      </c>
      <c r="N761" s="76">
        <v>9</v>
      </c>
      <c r="O761" s="79" t="s">
        <v>2208</v>
      </c>
      <c r="P761" s="79" t="s">
        <v>78</v>
      </c>
      <c r="Q761" s="76" t="s">
        <v>38</v>
      </c>
    </row>
    <row r="762" s="67" customFormat="1" ht="99" hidden="1" spans="1:17">
      <c r="A762" s="75">
        <v>22</v>
      </c>
      <c r="B762" s="101" t="s">
        <v>2194</v>
      </c>
      <c r="C762" s="101" t="s">
        <v>2255</v>
      </c>
      <c r="D762" s="76" t="s">
        <v>23</v>
      </c>
      <c r="E762" s="101" t="s">
        <v>240</v>
      </c>
      <c r="F762" s="76" t="s">
        <v>25</v>
      </c>
      <c r="G762" s="231" t="s">
        <v>328</v>
      </c>
      <c r="H762" s="231" t="s">
        <v>2256</v>
      </c>
      <c r="I762" s="76" t="s">
        <v>2267</v>
      </c>
      <c r="J762" s="76">
        <f t="shared" si="18"/>
        <v>11</v>
      </c>
      <c r="K762" s="157">
        <v>10</v>
      </c>
      <c r="L762" s="157"/>
      <c r="M762" s="157">
        <v>1</v>
      </c>
      <c r="N762" s="157">
        <v>7</v>
      </c>
      <c r="O762" s="79" t="s">
        <v>2268</v>
      </c>
      <c r="P762" s="79" t="s">
        <v>2269</v>
      </c>
      <c r="Q762" s="76" t="s">
        <v>29</v>
      </c>
    </row>
    <row r="763" s="67" customFormat="1" ht="99" hidden="1" spans="1:17">
      <c r="A763" s="75">
        <v>23</v>
      </c>
      <c r="B763" s="101" t="s">
        <v>2194</v>
      </c>
      <c r="C763" s="101" t="s">
        <v>2255</v>
      </c>
      <c r="D763" s="76" t="s">
        <v>23</v>
      </c>
      <c r="E763" s="101" t="s">
        <v>240</v>
      </c>
      <c r="F763" s="76" t="s">
        <v>25</v>
      </c>
      <c r="G763" s="231" t="s">
        <v>328</v>
      </c>
      <c r="H763" s="231" t="s">
        <v>2256</v>
      </c>
      <c r="I763" s="76" t="s">
        <v>2270</v>
      </c>
      <c r="J763" s="76">
        <f t="shared" si="18"/>
        <v>16</v>
      </c>
      <c r="K763" s="157">
        <v>15</v>
      </c>
      <c r="L763" s="157"/>
      <c r="M763" s="157">
        <v>1</v>
      </c>
      <c r="N763" s="157">
        <v>8</v>
      </c>
      <c r="O763" s="79" t="s">
        <v>2271</v>
      </c>
      <c r="P763" s="79" t="s">
        <v>2272</v>
      </c>
      <c r="Q763" s="76" t="s">
        <v>29</v>
      </c>
    </row>
    <row r="764" s="67" customFormat="1" ht="49.5" hidden="1" spans="1:17">
      <c r="A764" s="75">
        <v>24</v>
      </c>
      <c r="B764" s="76" t="s">
        <v>2194</v>
      </c>
      <c r="C764" s="76" t="s">
        <v>2273</v>
      </c>
      <c r="D764" s="76" t="s">
        <v>23</v>
      </c>
      <c r="E764" s="76" t="s">
        <v>2274</v>
      </c>
      <c r="F764" s="76" t="s">
        <v>25</v>
      </c>
      <c r="G764" s="193" t="s">
        <v>247</v>
      </c>
      <c r="H764" s="193" t="s">
        <v>178</v>
      </c>
      <c r="I764" s="76" t="s">
        <v>2275</v>
      </c>
      <c r="J764" s="76">
        <f t="shared" si="18"/>
        <v>6</v>
      </c>
      <c r="K764" s="76">
        <v>5</v>
      </c>
      <c r="L764" s="76"/>
      <c r="M764" s="76">
        <v>1</v>
      </c>
      <c r="N764" s="76" t="s">
        <v>2242</v>
      </c>
      <c r="O764" s="79" t="s">
        <v>2276</v>
      </c>
      <c r="P764" s="79" t="s">
        <v>2277</v>
      </c>
      <c r="Q764" s="76" t="s">
        <v>29</v>
      </c>
    </row>
    <row r="765" s="67" customFormat="1" ht="66" hidden="1" spans="1:17">
      <c r="A765" s="75">
        <v>25</v>
      </c>
      <c r="B765" s="76" t="s">
        <v>2194</v>
      </c>
      <c r="C765" s="76" t="s">
        <v>2273</v>
      </c>
      <c r="D765" s="76" t="s">
        <v>23</v>
      </c>
      <c r="E765" s="76" t="s">
        <v>2274</v>
      </c>
      <c r="F765" s="76" t="s">
        <v>1615</v>
      </c>
      <c r="G765" s="193" t="s">
        <v>247</v>
      </c>
      <c r="H765" s="193" t="s">
        <v>178</v>
      </c>
      <c r="I765" s="76" t="s">
        <v>2278</v>
      </c>
      <c r="J765" s="76">
        <f t="shared" si="18"/>
        <v>7</v>
      </c>
      <c r="K765" s="76">
        <v>5</v>
      </c>
      <c r="L765" s="76"/>
      <c r="M765" s="76">
        <v>2</v>
      </c>
      <c r="N765" s="76" t="s">
        <v>185</v>
      </c>
      <c r="O765" s="79" t="s">
        <v>2279</v>
      </c>
      <c r="P765" s="76" t="s">
        <v>2280</v>
      </c>
      <c r="Q765" s="76" t="s">
        <v>29</v>
      </c>
    </row>
    <row r="766" s="67" customFormat="1" ht="99" hidden="1" spans="1:17">
      <c r="A766" s="75">
        <v>26</v>
      </c>
      <c r="B766" s="76" t="s">
        <v>2194</v>
      </c>
      <c r="C766" s="76" t="s">
        <v>2273</v>
      </c>
      <c r="D766" s="76" t="s">
        <v>23</v>
      </c>
      <c r="E766" s="76" t="s">
        <v>2281</v>
      </c>
      <c r="F766" s="76" t="s">
        <v>1615</v>
      </c>
      <c r="G766" s="193" t="s">
        <v>247</v>
      </c>
      <c r="H766" s="76" t="s">
        <v>2282</v>
      </c>
      <c r="I766" s="76" t="s">
        <v>2283</v>
      </c>
      <c r="J766" s="76">
        <f t="shared" si="18"/>
        <v>12</v>
      </c>
      <c r="K766" s="76">
        <v>10</v>
      </c>
      <c r="L766" s="76"/>
      <c r="M766" s="76">
        <v>2</v>
      </c>
      <c r="N766" s="76" t="s">
        <v>185</v>
      </c>
      <c r="O766" s="79" t="s">
        <v>2284</v>
      </c>
      <c r="P766" s="76" t="s">
        <v>2285</v>
      </c>
      <c r="Q766" s="76" t="s">
        <v>29</v>
      </c>
    </row>
    <row r="767" s="67" customFormat="1" ht="66" hidden="1" spans="1:17">
      <c r="A767" s="75">
        <v>27</v>
      </c>
      <c r="B767" s="76" t="s">
        <v>2194</v>
      </c>
      <c r="C767" s="76" t="s">
        <v>2273</v>
      </c>
      <c r="D767" s="76" t="s">
        <v>23</v>
      </c>
      <c r="E767" s="76" t="s">
        <v>2286</v>
      </c>
      <c r="F767" s="76" t="s">
        <v>1615</v>
      </c>
      <c r="G767" s="193" t="s">
        <v>247</v>
      </c>
      <c r="H767" s="193" t="s">
        <v>178</v>
      </c>
      <c r="I767" s="76" t="s">
        <v>2287</v>
      </c>
      <c r="J767" s="76">
        <f t="shared" si="18"/>
        <v>6</v>
      </c>
      <c r="K767" s="76">
        <v>5</v>
      </c>
      <c r="L767" s="76"/>
      <c r="M767" s="76">
        <v>1</v>
      </c>
      <c r="N767" s="76" t="s">
        <v>2288</v>
      </c>
      <c r="O767" s="79" t="s">
        <v>2289</v>
      </c>
      <c r="P767" s="76" t="s">
        <v>2290</v>
      </c>
      <c r="Q767" s="76" t="s">
        <v>29</v>
      </c>
    </row>
    <row r="768" s="67" customFormat="1" ht="49.5" hidden="1" spans="1:17">
      <c r="A768" s="75">
        <v>28</v>
      </c>
      <c r="B768" s="76" t="s">
        <v>2194</v>
      </c>
      <c r="C768" s="76" t="s">
        <v>2273</v>
      </c>
      <c r="D768" s="76" t="s">
        <v>23</v>
      </c>
      <c r="E768" s="76" t="s">
        <v>2291</v>
      </c>
      <c r="F768" s="76" t="s">
        <v>25</v>
      </c>
      <c r="G768" s="193" t="s">
        <v>247</v>
      </c>
      <c r="H768" s="193" t="s">
        <v>178</v>
      </c>
      <c r="I768" s="76" t="s">
        <v>2292</v>
      </c>
      <c r="J768" s="76">
        <f t="shared" si="18"/>
        <v>6</v>
      </c>
      <c r="K768" s="76">
        <v>5</v>
      </c>
      <c r="L768" s="76"/>
      <c r="M768" s="76">
        <v>1</v>
      </c>
      <c r="N768" s="76" t="s">
        <v>185</v>
      </c>
      <c r="O768" s="79" t="s">
        <v>2293</v>
      </c>
      <c r="P768" s="79" t="s">
        <v>2294</v>
      </c>
      <c r="Q768" s="76" t="s">
        <v>29</v>
      </c>
    </row>
    <row r="769" s="67" customFormat="1" ht="66" hidden="1" spans="1:17">
      <c r="A769" s="75">
        <v>29</v>
      </c>
      <c r="B769" s="76" t="s">
        <v>2194</v>
      </c>
      <c r="C769" s="76" t="s">
        <v>2295</v>
      </c>
      <c r="D769" s="76" t="s">
        <v>23</v>
      </c>
      <c r="E769" s="76" t="s">
        <v>2296</v>
      </c>
      <c r="F769" s="76" t="s">
        <v>25</v>
      </c>
      <c r="G769" s="193" t="s">
        <v>328</v>
      </c>
      <c r="H769" s="193" t="s">
        <v>178</v>
      </c>
      <c r="I769" s="76" t="s">
        <v>2297</v>
      </c>
      <c r="J769" s="76">
        <f t="shared" si="18"/>
        <v>12</v>
      </c>
      <c r="K769" s="76">
        <v>10</v>
      </c>
      <c r="L769" s="76"/>
      <c r="M769" s="76">
        <v>2</v>
      </c>
      <c r="N769" s="196" t="s">
        <v>2298</v>
      </c>
      <c r="O769" s="196" t="s">
        <v>2299</v>
      </c>
      <c r="P769" s="76" t="s">
        <v>2300</v>
      </c>
      <c r="Q769" s="76" t="s">
        <v>1520</v>
      </c>
    </row>
    <row r="770" s="67" customFormat="1" ht="49.5" hidden="1" spans="1:17">
      <c r="A770" s="75">
        <v>30</v>
      </c>
      <c r="B770" s="101" t="s">
        <v>2194</v>
      </c>
      <c r="C770" s="101" t="s">
        <v>2295</v>
      </c>
      <c r="D770" s="101" t="s">
        <v>23</v>
      </c>
      <c r="E770" s="101" t="s">
        <v>480</v>
      </c>
      <c r="F770" s="101" t="s">
        <v>25</v>
      </c>
      <c r="G770" s="193" t="s">
        <v>2214</v>
      </c>
      <c r="H770" s="193" t="s">
        <v>2301</v>
      </c>
      <c r="I770" s="234" t="s">
        <v>2302</v>
      </c>
      <c r="J770" s="76">
        <f t="shared" si="18"/>
        <v>11</v>
      </c>
      <c r="K770" s="76">
        <v>10</v>
      </c>
      <c r="L770" s="76"/>
      <c r="M770" s="76">
        <v>1</v>
      </c>
      <c r="N770" s="76">
        <v>5</v>
      </c>
      <c r="O770" s="79" t="s">
        <v>2303</v>
      </c>
      <c r="P770" s="79" t="s">
        <v>2304</v>
      </c>
      <c r="Q770" s="76" t="s">
        <v>38</v>
      </c>
    </row>
    <row r="771" s="67" customFormat="1" ht="66" hidden="1" spans="1:17">
      <c r="A771" s="75">
        <v>31</v>
      </c>
      <c r="B771" s="76" t="s">
        <v>2194</v>
      </c>
      <c r="C771" s="76" t="s">
        <v>2295</v>
      </c>
      <c r="D771" s="76" t="s">
        <v>23</v>
      </c>
      <c r="E771" s="76" t="s">
        <v>480</v>
      </c>
      <c r="F771" s="76" t="s">
        <v>25</v>
      </c>
      <c r="G771" s="193" t="s">
        <v>2214</v>
      </c>
      <c r="H771" s="193" t="s">
        <v>178</v>
      </c>
      <c r="I771" s="79" t="s">
        <v>2305</v>
      </c>
      <c r="J771" s="76">
        <f t="shared" si="18"/>
        <v>10</v>
      </c>
      <c r="K771" s="76">
        <v>8</v>
      </c>
      <c r="L771" s="76"/>
      <c r="M771" s="76">
        <v>2</v>
      </c>
      <c r="N771" s="76">
        <v>5</v>
      </c>
      <c r="O771" s="79" t="s">
        <v>2306</v>
      </c>
      <c r="P771" s="79" t="s">
        <v>2304</v>
      </c>
      <c r="Q771" s="76" t="s">
        <v>38</v>
      </c>
    </row>
    <row r="772" s="67" customFormat="1" ht="66" hidden="1" spans="1:17">
      <c r="A772" s="75">
        <v>32</v>
      </c>
      <c r="B772" s="76" t="s">
        <v>2194</v>
      </c>
      <c r="C772" s="76" t="s">
        <v>2295</v>
      </c>
      <c r="D772" s="76" t="s">
        <v>23</v>
      </c>
      <c r="E772" s="76" t="s">
        <v>480</v>
      </c>
      <c r="F772" s="76" t="s">
        <v>25</v>
      </c>
      <c r="G772" s="193" t="s">
        <v>2214</v>
      </c>
      <c r="H772" s="193" t="s">
        <v>2301</v>
      </c>
      <c r="I772" s="79" t="s">
        <v>2307</v>
      </c>
      <c r="J772" s="76">
        <f t="shared" si="18"/>
        <v>12</v>
      </c>
      <c r="K772" s="76">
        <v>10</v>
      </c>
      <c r="L772" s="76"/>
      <c r="M772" s="76">
        <v>2</v>
      </c>
      <c r="N772" s="76">
        <v>8</v>
      </c>
      <c r="O772" s="79" t="s">
        <v>2308</v>
      </c>
      <c r="P772" s="79" t="s">
        <v>2304</v>
      </c>
      <c r="Q772" s="76" t="s">
        <v>38</v>
      </c>
    </row>
    <row r="773" s="67" customFormat="1" ht="66" hidden="1" spans="1:17">
      <c r="A773" s="75">
        <v>33</v>
      </c>
      <c r="B773" s="76" t="s">
        <v>2194</v>
      </c>
      <c r="C773" s="76" t="s">
        <v>2295</v>
      </c>
      <c r="D773" s="76" t="s">
        <v>23</v>
      </c>
      <c r="E773" s="76" t="s">
        <v>480</v>
      </c>
      <c r="F773" s="76" t="s">
        <v>25</v>
      </c>
      <c r="G773" s="193" t="s">
        <v>2214</v>
      </c>
      <c r="H773" s="193" t="s">
        <v>2309</v>
      </c>
      <c r="I773" s="79" t="s">
        <v>2310</v>
      </c>
      <c r="J773" s="76">
        <f t="shared" si="18"/>
        <v>12</v>
      </c>
      <c r="K773" s="76">
        <v>10</v>
      </c>
      <c r="L773" s="76"/>
      <c r="M773" s="76">
        <v>2</v>
      </c>
      <c r="N773" s="76">
        <v>5</v>
      </c>
      <c r="O773" s="79" t="s">
        <v>2311</v>
      </c>
      <c r="P773" s="79" t="s">
        <v>2304</v>
      </c>
      <c r="Q773" s="76" t="s">
        <v>38</v>
      </c>
    </row>
    <row r="774" s="67" customFormat="1" ht="82.5" hidden="1" spans="1:17">
      <c r="A774" s="75">
        <v>34</v>
      </c>
      <c r="B774" s="76" t="s">
        <v>2194</v>
      </c>
      <c r="C774" s="76" t="s">
        <v>2295</v>
      </c>
      <c r="D774" s="76" t="s">
        <v>23</v>
      </c>
      <c r="E774" s="76" t="s">
        <v>501</v>
      </c>
      <c r="F774" s="76" t="s">
        <v>80</v>
      </c>
      <c r="G774" s="193" t="s">
        <v>2214</v>
      </c>
      <c r="H774" s="193" t="s">
        <v>2309</v>
      </c>
      <c r="I774" s="79" t="s">
        <v>2312</v>
      </c>
      <c r="J774" s="76">
        <f t="shared" si="18"/>
        <v>12</v>
      </c>
      <c r="K774" s="76">
        <v>10</v>
      </c>
      <c r="L774" s="76"/>
      <c r="M774" s="76">
        <v>2</v>
      </c>
      <c r="N774" s="76">
        <v>11</v>
      </c>
      <c r="O774" s="79" t="s">
        <v>2313</v>
      </c>
      <c r="P774" s="79" t="s">
        <v>2304</v>
      </c>
      <c r="Q774" s="76" t="s">
        <v>38</v>
      </c>
    </row>
    <row r="775" s="67" customFormat="1" ht="82.5" hidden="1" spans="1:17">
      <c r="A775" s="75">
        <v>35</v>
      </c>
      <c r="B775" s="76" t="s">
        <v>2194</v>
      </c>
      <c r="C775" s="76" t="s">
        <v>2295</v>
      </c>
      <c r="D775" s="76" t="s">
        <v>23</v>
      </c>
      <c r="E775" s="76" t="s">
        <v>956</v>
      </c>
      <c r="F775" s="76" t="s">
        <v>25</v>
      </c>
      <c r="G775" s="193" t="s">
        <v>2214</v>
      </c>
      <c r="H775" s="193" t="s">
        <v>178</v>
      </c>
      <c r="I775" s="79" t="s">
        <v>2314</v>
      </c>
      <c r="J775" s="76">
        <f t="shared" si="18"/>
        <v>11</v>
      </c>
      <c r="K775" s="76">
        <v>10</v>
      </c>
      <c r="L775" s="76"/>
      <c r="M775" s="76">
        <v>1</v>
      </c>
      <c r="N775" s="76">
        <v>4</v>
      </c>
      <c r="O775" s="79" t="s">
        <v>2315</v>
      </c>
      <c r="P775" s="79" t="s">
        <v>2316</v>
      </c>
      <c r="Q775" s="76" t="s">
        <v>38</v>
      </c>
    </row>
    <row r="776" s="67" customFormat="1" ht="66" hidden="1" spans="1:17">
      <c r="A776" s="75">
        <v>36</v>
      </c>
      <c r="B776" s="76" t="s">
        <v>2194</v>
      </c>
      <c r="C776" s="76" t="s">
        <v>2295</v>
      </c>
      <c r="D776" s="76" t="s">
        <v>23</v>
      </c>
      <c r="E776" s="76" t="s">
        <v>2317</v>
      </c>
      <c r="F776" s="76" t="s">
        <v>199</v>
      </c>
      <c r="G776" s="193" t="s">
        <v>2214</v>
      </c>
      <c r="H776" s="193" t="s">
        <v>178</v>
      </c>
      <c r="I776" s="79" t="s">
        <v>2318</v>
      </c>
      <c r="J776" s="76">
        <f t="shared" si="18"/>
        <v>6</v>
      </c>
      <c r="K776" s="76">
        <v>5</v>
      </c>
      <c r="L776" s="76"/>
      <c r="M776" s="76">
        <v>1</v>
      </c>
      <c r="N776" s="76">
        <v>5</v>
      </c>
      <c r="O776" s="79" t="s">
        <v>2319</v>
      </c>
      <c r="P776" s="79" t="s">
        <v>2320</v>
      </c>
      <c r="Q776" s="76" t="s">
        <v>70</v>
      </c>
    </row>
    <row r="777" s="67" customFormat="1" ht="148.5" hidden="1" spans="1:17">
      <c r="A777" s="75">
        <v>37</v>
      </c>
      <c r="B777" s="76" t="s">
        <v>2194</v>
      </c>
      <c r="C777" s="76" t="s">
        <v>2295</v>
      </c>
      <c r="D777" s="76" t="s">
        <v>23</v>
      </c>
      <c r="E777" s="76" t="s">
        <v>421</v>
      </c>
      <c r="F777" s="76" t="s">
        <v>80</v>
      </c>
      <c r="G777" s="193" t="s">
        <v>2214</v>
      </c>
      <c r="H777" s="193" t="s">
        <v>2321</v>
      </c>
      <c r="I777" s="79" t="s">
        <v>2322</v>
      </c>
      <c r="J777" s="76">
        <f t="shared" si="18"/>
        <v>12</v>
      </c>
      <c r="K777" s="76">
        <v>10</v>
      </c>
      <c r="L777" s="76"/>
      <c r="M777" s="76">
        <v>2</v>
      </c>
      <c r="N777" s="76">
        <v>10</v>
      </c>
      <c r="O777" s="79" t="s">
        <v>2234</v>
      </c>
      <c r="P777" s="79" t="s">
        <v>2304</v>
      </c>
      <c r="Q777" s="76" t="s">
        <v>38</v>
      </c>
    </row>
    <row r="778" s="67" customFormat="1" ht="49.5" hidden="1" spans="1:17">
      <c r="A778" s="75">
        <v>38</v>
      </c>
      <c r="B778" s="76" t="s">
        <v>2194</v>
      </c>
      <c r="C778" s="76" t="s">
        <v>2323</v>
      </c>
      <c r="D778" s="76" t="s">
        <v>23</v>
      </c>
      <c r="E778" s="76" t="s">
        <v>2324</v>
      </c>
      <c r="F778" s="76" t="s">
        <v>25</v>
      </c>
      <c r="G778" s="193" t="s">
        <v>227</v>
      </c>
      <c r="H778" s="193" t="s">
        <v>178</v>
      </c>
      <c r="I778" s="79" t="s">
        <v>2325</v>
      </c>
      <c r="J778" s="76">
        <f t="shared" si="18"/>
        <v>10.5</v>
      </c>
      <c r="K778" s="76">
        <v>10</v>
      </c>
      <c r="L778" s="76"/>
      <c r="M778" s="76">
        <v>0.5</v>
      </c>
      <c r="N778" s="76">
        <v>8</v>
      </c>
      <c r="O778" s="79" t="s">
        <v>2326</v>
      </c>
      <c r="P778" s="79" t="s">
        <v>2327</v>
      </c>
      <c r="Q778" s="76" t="s">
        <v>70</v>
      </c>
    </row>
    <row r="779" s="67" customFormat="1" ht="49.5" hidden="1" spans="1:17">
      <c r="A779" s="75">
        <v>39</v>
      </c>
      <c r="B779" s="76" t="s">
        <v>2194</v>
      </c>
      <c r="C779" s="76" t="s">
        <v>2323</v>
      </c>
      <c r="D779" s="76" t="s">
        <v>23</v>
      </c>
      <c r="E779" s="76" t="s">
        <v>240</v>
      </c>
      <c r="F779" s="76" t="s">
        <v>25</v>
      </c>
      <c r="G779" s="193" t="s">
        <v>232</v>
      </c>
      <c r="H779" s="193" t="s">
        <v>297</v>
      </c>
      <c r="I779" s="79" t="s">
        <v>2328</v>
      </c>
      <c r="J779" s="76">
        <v>10.5</v>
      </c>
      <c r="K779" s="76">
        <v>10</v>
      </c>
      <c r="L779" s="76"/>
      <c r="M779" s="76">
        <v>0.5</v>
      </c>
      <c r="N779" s="76">
        <v>7</v>
      </c>
      <c r="O779" s="79" t="s">
        <v>2329</v>
      </c>
      <c r="P779" s="79" t="s">
        <v>2330</v>
      </c>
      <c r="Q779" s="76" t="s">
        <v>29</v>
      </c>
    </row>
    <row r="780" s="67" customFormat="1" ht="66" hidden="1" spans="1:17">
      <c r="A780" s="75">
        <v>40</v>
      </c>
      <c r="B780" s="76" t="s">
        <v>2194</v>
      </c>
      <c r="C780" s="76" t="s">
        <v>2323</v>
      </c>
      <c r="D780" s="76" t="s">
        <v>23</v>
      </c>
      <c r="E780" s="76" t="s">
        <v>2331</v>
      </c>
      <c r="F780" s="76" t="s">
        <v>25</v>
      </c>
      <c r="G780" s="193" t="s">
        <v>177</v>
      </c>
      <c r="H780" s="193" t="s">
        <v>232</v>
      </c>
      <c r="I780" s="76" t="s">
        <v>2332</v>
      </c>
      <c r="J780" s="76">
        <f t="shared" ref="J780:J807" si="19">K780+L780+M780</f>
        <v>10.5</v>
      </c>
      <c r="K780" s="76">
        <v>10</v>
      </c>
      <c r="L780" s="76"/>
      <c r="M780" s="76">
        <v>0.5</v>
      </c>
      <c r="N780" s="76"/>
      <c r="O780" s="79" t="s">
        <v>2333</v>
      </c>
      <c r="P780" s="79" t="s">
        <v>2334</v>
      </c>
      <c r="Q780" s="76" t="s">
        <v>29</v>
      </c>
    </row>
    <row r="781" s="67" customFormat="1" ht="49.5" hidden="1" spans="1:17">
      <c r="A781" s="75">
        <v>41</v>
      </c>
      <c r="B781" s="76" t="s">
        <v>2194</v>
      </c>
      <c r="C781" s="76" t="s">
        <v>2335</v>
      </c>
      <c r="D781" s="76" t="s">
        <v>23</v>
      </c>
      <c r="E781" s="76" t="s">
        <v>2336</v>
      </c>
      <c r="F781" s="76" t="s">
        <v>25</v>
      </c>
      <c r="G781" s="193" t="s">
        <v>428</v>
      </c>
      <c r="H781" s="193" t="s">
        <v>177</v>
      </c>
      <c r="I781" s="76" t="s">
        <v>2337</v>
      </c>
      <c r="J781" s="76">
        <f t="shared" si="19"/>
        <v>11</v>
      </c>
      <c r="K781" s="76">
        <v>10</v>
      </c>
      <c r="L781" s="76"/>
      <c r="M781" s="76">
        <v>1</v>
      </c>
      <c r="N781" s="76" t="s">
        <v>185</v>
      </c>
      <c r="O781" s="79" t="s">
        <v>2338</v>
      </c>
      <c r="P781" s="79" t="s">
        <v>2339</v>
      </c>
      <c r="Q781" s="76" t="s">
        <v>29</v>
      </c>
    </row>
    <row r="782" s="67" customFormat="1" ht="66" hidden="1" spans="1:17">
      <c r="A782" s="75">
        <v>42</v>
      </c>
      <c r="B782" s="76" t="s">
        <v>2194</v>
      </c>
      <c r="C782" s="76" t="s">
        <v>2335</v>
      </c>
      <c r="D782" s="76" t="s">
        <v>23</v>
      </c>
      <c r="E782" s="76" t="s">
        <v>2340</v>
      </c>
      <c r="F782" s="76" t="s">
        <v>199</v>
      </c>
      <c r="G782" s="193" t="s">
        <v>428</v>
      </c>
      <c r="H782" s="193" t="s">
        <v>177</v>
      </c>
      <c r="I782" s="76" t="s">
        <v>2341</v>
      </c>
      <c r="J782" s="76">
        <f t="shared" si="19"/>
        <v>6.5</v>
      </c>
      <c r="K782" s="76">
        <v>6</v>
      </c>
      <c r="L782" s="76"/>
      <c r="M782" s="76">
        <v>0.5</v>
      </c>
      <c r="N782" s="76" t="s">
        <v>180</v>
      </c>
      <c r="O782" s="79" t="s">
        <v>2234</v>
      </c>
      <c r="P782" s="76" t="s">
        <v>2300</v>
      </c>
      <c r="Q782" s="76" t="s">
        <v>29</v>
      </c>
    </row>
    <row r="783" s="67" customFormat="1" ht="82.5" hidden="1" spans="1:17">
      <c r="A783" s="75">
        <v>43</v>
      </c>
      <c r="B783" s="76" t="s">
        <v>2194</v>
      </c>
      <c r="C783" s="76" t="s">
        <v>2335</v>
      </c>
      <c r="D783" s="76" t="s">
        <v>23</v>
      </c>
      <c r="E783" s="76" t="s">
        <v>2342</v>
      </c>
      <c r="F783" s="76" t="s">
        <v>199</v>
      </c>
      <c r="G783" s="193" t="s">
        <v>227</v>
      </c>
      <c r="H783" s="193" t="s">
        <v>233</v>
      </c>
      <c r="I783" s="79" t="s">
        <v>2343</v>
      </c>
      <c r="J783" s="76">
        <f t="shared" si="19"/>
        <v>5.5</v>
      </c>
      <c r="K783" s="76">
        <v>5</v>
      </c>
      <c r="L783" s="76"/>
      <c r="M783" s="76">
        <v>0.5</v>
      </c>
      <c r="N783" s="76">
        <v>8</v>
      </c>
      <c r="O783" s="79" t="s">
        <v>2234</v>
      </c>
      <c r="P783" s="79" t="s">
        <v>1633</v>
      </c>
      <c r="Q783" s="76" t="s">
        <v>29</v>
      </c>
    </row>
    <row r="784" s="67" customFormat="1" ht="66" hidden="1" spans="1:17">
      <c r="A784" s="75">
        <v>44</v>
      </c>
      <c r="B784" s="76" t="s">
        <v>2194</v>
      </c>
      <c r="C784" s="76" t="s">
        <v>2335</v>
      </c>
      <c r="D784" s="76" t="s">
        <v>23</v>
      </c>
      <c r="E784" s="76" t="s">
        <v>2344</v>
      </c>
      <c r="F784" s="76" t="s">
        <v>199</v>
      </c>
      <c r="G784" s="193" t="s">
        <v>227</v>
      </c>
      <c r="H784" s="193" t="s">
        <v>233</v>
      </c>
      <c r="I784" s="76" t="s">
        <v>2345</v>
      </c>
      <c r="J784" s="76">
        <f t="shared" si="19"/>
        <v>9</v>
      </c>
      <c r="K784" s="76">
        <v>8</v>
      </c>
      <c r="L784" s="76"/>
      <c r="M784" s="76">
        <v>1</v>
      </c>
      <c r="N784" s="76">
        <v>7</v>
      </c>
      <c r="O784" s="79" t="s">
        <v>2234</v>
      </c>
      <c r="P784" s="76" t="s">
        <v>2300</v>
      </c>
      <c r="Q784" s="76" t="s">
        <v>29</v>
      </c>
    </row>
    <row r="785" s="67" customFormat="1" ht="132" hidden="1" spans="1:17">
      <c r="A785" s="75">
        <v>45</v>
      </c>
      <c r="B785" s="76" t="s">
        <v>2194</v>
      </c>
      <c r="C785" s="76" t="s">
        <v>2346</v>
      </c>
      <c r="D785" s="76" t="s">
        <v>23</v>
      </c>
      <c r="E785" s="76" t="s">
        <v>40</v>
      </c>
      <c r="F785" s="76" t="s">
        <v>25</v>
      </c>
      <c r="G785" s="76">
        <v>2020.8</v>
      </c>
      <c r="H785" s="76">
        <v>2020.9</v>
      </c>
      <c r="I785" s="76" t="s">
        <v>2347</v>
      </c>
      <c r="J785" s="76">
        <f t="shared" si="19"/>
        <v>8.3</v>
      </c>
      <c r="K785" s="76">
        <v>8</v>
      </c>
      <c r="L785" s="76"/>
      <c r="M785" s="76">
        <v>0.3</v>
      </c>
      <c r="N785" s="76">
        <v>6</v>
      </c>
      <c r="O785" s="79" t="s">
        <v>2348</v>
      </c>
      <c r="P785" s="79" t="s">
        <v>2349</v>
      </c>
      <c r="Q785" s="76" t="s">
        <v>29</v>
      </c>
    </row>
    <row r="786" s="67" customFormat="1" ht="132" hidden="1" spans="1:17">
      <c r="A786" s="75">
        <v>46</v>
      </c>
      <c r="B786" s="76" t="s">
        <v>2194</v>
      </c>
      <c r="C786" s="76" t="s">
        <v>2346</v>
      </c>
      <c r="D786" s="76" t="s">
        <v>23</v>
      </c>
      <c r="E786" s="76" t="s">
        <v>40</v>
      </c>
      <c r="F786" s="76" t="s">
        <v>25</v>
      </c>
      <c r="G786" s="76">
        <v>2020.1</v>
      </c>
      <c r="H786" s="76">
        <v>2020.3</v>
      </c>
      <c r="I786" s="76" t="s">
        <v>2350</v>
      </c>
      <c r="J786" s="76">
        <f t="shared" si="19"/>
        <v>5.3</v>
      </c>
      <c r="K786" s="76">
        <v>5</v>
      </c>
      <c r="L786" s="76"/>
      <c r="M786" s="76">
        <v>0.3</v>
      </c>
      <c r="N786" s="76">
        <v>10</v>
      </c>
      <c r="O786" s="79" t="s">
        <v>2351</v>
      </c>
      <c r="P786" s="79" t="s">
        <v>1370</v>
      </c>
      <c r="Q786" s="76" t="s">
        <v>29</v>
      </c>
    </row>
    <row r="787" s="67" customFormat="1" ht="132" hidden="1" spans="1:17">
      <c r="A787" s="75">
        <v>47</v>
      </c>
      <c r="B787" s="76" t="s">
        <v>2194</v>
      </c>
      <c r="C787" s="76" t="s">
        <v>2352</v>
      </c>
      <c r="D787" s="76" t="s">
        <v>23</v>
      </c>
      <c r="E787" s="76" t="s">
        <v>2209</v>
      </c>
      <c r="F787" s="76" t="s">
        <v>199</v>
      </c>
      <c r="G787" s="159">
        <v>2020.3</v>
      </c>
      <c r="H787" s="159">
        <v>2020.12</v>
      </c>
      <c r="I787" s="79" t="s">
        <v>2353</v>
      </c>
      <c r="J787" s="76">
        <f t="shared" si="19"/>
        <v>6.5</v>
      </c>
      <c r="K787" s="76">
        <v>6</v>
      </c>
      <c r="L787" s="76"/>
      <c r="M787" s="76">
        <v>0.5</v>
      </c>
      <c r="N787" s="76">
        <v>9</v>
      </c>
      <c r="O787" s="155" t="s">
        <v>2354</v>
      </c>
      <c r="P787" s="155" t="s">
        <v>28</v>
      </c>
      <c r="Q787" s="76" t="s">
        <v>29</v>
      </c>
    </row>
    <row r="788" s="67" customFormat="1" ht="132" hidden="1" spans="1:17">
      <c r="A788" s="75">
        <v>48</v>
      </c>
      <c r="B788" s="76" t="s">
        <v>2194</v>
      </c>
      <c r="C788" s="76" t="s">
        <v>2352</v>
      </c>
      <c r="D788" s="76" t="s">
        <v>23</v>
      </c>
      <c r="E788" s="76" t="s">
        <v>2209</v>
      </c>
      <c r="F788" s="76" t="s">
        <v>199</v>
      </c>
      <c r="G788" s="159">
        <v>2020.3</v>
      </c>
      <c r="H788" s="159">
        <v>2020.12</v>
      </c>
      <c r="I788" s="79" t="s">
        <v>2355</v>
      </c>
      <c r="J788" s="76">
        <f t="shared" si="19"/>
        <v>5.5</v>
      </c>
      <c r="K788" s="76">
        <v>5</v>
      </c>
      <c r="L788" s="76"/>
      <c r="M788" s="76">
        <v>0.5</v>
      </c>
      <c r="N788" s="76">
        <v>4</v>
      </c>
      <c r="O788" s="155" t="s">
        <v>2356</v>
      </c>
      <c r="P788" s="155" t="s">
        <v>28</v>
      </c>
      <c r="Q788" s="76" t="s">
        <v>70</v>
      </c>
    </row>
    <row r="789" s="67" customFormat="1" ht="132" hidden="1" spans="1:17">
      <c r="A789" s="75">
        <v>49</v>
      </c>
      <c r="B789" s="76" t="s">
        <v>2194</v>
      </c>
      <c r="C789" s="76" t="s">
        <v>2352</v>
      </c>
      <c r="D789" s="76" t="s">
        <v>23</v>
      </c>
      <c r="E789" s="76" t="s">
        <v>484</v>
      </c>
      <c r="F789" s="76" t="s">
        <v>64</v>
      </c>
      <c r="G789" s="159">
        <v>2020.3</v>
      </c>
      <c r="H789" s="159">
        <v>2020.12</v>
      </c>
      <c r="I789" s="79" t="s">
        <v>2357</v>
      </c>
      <c r="J789" s="76">
        <f t="shared" si="19"/>
        <v>11</v>
      </c>
      <c r="K789" s="76">
        <v>10</v>
      </c>
      <c r="L789" s="76"/>
      <c r="M789" s="76">
        <v>1</v>
      </c>
      <c r="N789" s="76">
        <v>8</v>
      </c>
      <c r="O789" s="155" t="s">
        <v>2358</v>
      </c>
      <c r="P789" s="155" t="s">
        <v>28</v>
      </c>
      <c r="Q789" s="76" t="s">
        <v>70</v>
      </c>
    </row>
    <row r="790" s="67" customFormat="1" ht="49.5" hidden="1" spans="1:17">
      <c r="A790" s="75">
        <v>50</v>
      </c>
      <c r="B790" s="76" t="s">
        <v>2194</v>
      </c>
      <c r="C790" s="76" t="s">
        <v>2359</v>
      </c>
      <c r="D790" s="76" t="s">
        <v>23</v>
      </c>
      <c r="E790" s="76" t="s">
        <v>284</v>
      </c>
      <c r="F790" s="76" t="s">
        <v>25</v>
      </c>
      <c r="G790" s="230" t="s">
        <v>233</v>
      </c>
      <c r="H790" s="230" t="s">
        <v>178</v>
      </c>
      <c r="I790" s="76" t="s">
        <v>2360</v>
      </c>
      <c r="J790" s="76">
        <f t="shared" si="19"/>
        <v>5</v>
      </c>
      <c r="K790" s="196">
        <v>3</v>
      </c>
      <c r="L790" s="196"/>
      <c r="M790" s="196">
        <v>2</v>
      </c>
      <c r="N790" s="196" t="s">
        <v>2298</v>
      </c>
      <c r="O790" s="213" t="s">
        <v>2361</v>
      </c>
      <c r="P790" s="79" t="s">
        <v>2277</v>
      </c>
      <c r="Q790" s="76" t="s">
        <v>1520</v>
      </c>
    </row>
    <row r="791" s="67" customFormat="1" ht="49.5" hidden="1" spans="1:17">
      <c r="A791" s="75">
        <v>51</v>
      </c>
      <c r="B791" s="76" t="s">
        <v>2194</v>
      </c>
      <c r="C791" s="76" t="s">
        <v>2359</v>
      </c>
      <c r="D791" s="76" t="s">
        <v>23</v>
      </c>
      <c r="E791" s="76" t="s">
        <v>284</v>
      </c>
      <c r="F791" s="76" t="s">
        <v>25</v>
      </c>
      <c r="G791" s="230" t="s">
        <v>233</v>
      </c>
      <c r="H791" s="230" t="s">
        <v>178</v>
      </c>
      <c r="I791" s="79" t="s">
        <v>2362</v>
      </c>
      <c r="J791" s="76">
        <f t="shared" si="19"/>
        <v>7</v>
      </c>
      <c r="K791" s="196">
        <v>5</v>
      </c>
      <c r="L791" s="196"/>
      <c r="M791" s="196">
        <v>2</v>
      </c>
      <c r="N791" s="196" t="s">
        <v>2298</v>
      </c>
      <c r="O791" s="213" t="s">
        <v>2363</v>
      </c>
      <c r="P791" s="79" t="s">
        <v>2364</v>
      </c>
      <c r="Q791" s="76" t="s">
        <v>1520</v>
      </c>
    </row>
    <row r="792" s="67" customFormat="1" ht="49.5" hidden="1" spans="1:17">
      <c r="A792" s="75">
        <v>52</v>
      </c>
      <c r="B792" s="76" t="s">
        <v>2194</v>
      </c>
      <c r="C792" s="76" t="s">
        <v>2359</v>
      </c>
      <c r="D792" s="76" t="s">
        <v>23</v>
      </c>
      <c r="E792" s="76" t="s">
        <v>2365</v>
      </c>
      <c r="F792" s="76" t="s">
        <v>25</v>
      </c>
      <c r="G792" s="230" t="s">
        <v>233</v>
      </c>
      <c r="H792" s="230" t="s">
        <v>178</v>
      </c>
      <c r="I792" s="76" t="s">
        <v>2366</v>
      </c>
      <c r="J792" s="76">
        <f t="shared" si="19"/>
        <v>9.5</v>
      </c>
      <c r="K792" s="196">
        <v>6</v>
      </c>
      <c r="L792" s="196"/>
      <c r="M792" s="196">
        <v>3.5</v>
      </c>
      <c r="N792" s="76" t="s">
        <v>185</v>
      </c>
      <c r="O792" s="213" t="s">
        <v>2367</v>
      </c>
      <c r="P792" s="79" t="s">
        <v>2364</v>
      </c>
      <c r="Q792" s="76" t="s">
        <v>1520</v>
      </c>
    </row>
    <row r="793" s="67" customFormat="1" ht="49.5" hidden="1" spans="1:17">
      <c r="A793" s="75">
        <v>53</v>
      </c>
      <c r="B793" s="76" t="s">
        <v>2194</v>
      </c>
      <c r="C793" s="76" t="s">
        <v>2359</v>
      </c>
      <c r="D793" s="76" t="s">
        <v>23</v>
      </c>
      <c r="E793" s="76" t="s">
        <v>2365</v>
      </c>
      <c r="F793" s="76" t="s">
        <v>25</v>
      </c>
      <c r="G793" s="230" t="s">
        <v>233</v>
      </c>
      <c r="H793" s="230" t="s">
        <v>178</v>
      </c>
      <c r="I793" s="76" t="s">
        <v>2368</v>
      </c>
      <c r="J793" s="76">
        <f t="shared" si="19"/>
        <v>7</v>
      </c>
      <c r="K793" s="196">
        <v>5</v>
      </c>
      <c r="L793" s="196"/>
      <c r="M793" s="196">
        <v>2</v>
      </c>
      <c r="N793" s="76" t="s">
        <v>185</v>
      </c>
      <c r="O793" s="79" t="s">
        <v>2369</v>
      </c>
      <c r="P793" s="79" t="s">
        <v>2364</v>
      </c>
      <c r="Q793" s="76" t="s">
        <v>1520</v>
      </c>
    </row>
    <row r="794" s="67" customFormat="1" ht="49.5" hidden="1" spans="1:17">
      <c r="A794" s="75">
        <v>54</v>
      </c>
      <c r="B794" s="76" t="s">
        <v>2194</v>
      </c>
      <c r="C794" s="76" t="s">
        <v>2359</v>
      </c>
      <c r="D794" s="76" t="s">
        <v>23</v>
      </c>
      <c r="E794" s="76" t="s">
        <v>2370</v>
      </c>
      <c r="F794" s="76" t="s">
        <v>25</v>
      </c>
      <c r="G794" s="230" t="s">
        <v>233</v>
      </c>
      <c r="H794" s="230" t="s">
        <v>178</v>
      </c>
      <c r="I794" s="76" t="s">
        <v>2371</v>
      </c>
      <c r="J794" s="76">
        <f t="shared" si="19"/>
        <v>7.5</v>
      </c>
      <c r="K794" s="196">
        <v>6</v>
      </c>
      <c r="L794" s="196"/>
      <c r="M794" s="196">
        <v>1.5</v>
      </c>
      <c r="N794" s="196" t="s">
        <v>2242</v>
      </c>
      <c r="O794" s="213" t="s">
        <v>2372</v>
      </c>
      <c r="P794" s="79" t="s">
        <v>2373</v>
      </c>
      <c r="Q794" s="76" t="s">
        <v>1520</v>
      </c>
    </row>
    <row r="795" s="67" customFormat="1" ht="49.5" hidden="1" spans="1:17">
      <c r="A795" s="75">
        <v>55</v>
      </c>
      <c r="B795" s="76" t="s">
        <v>2194</v>
      </c>
      <c r="C795" s="76" t="s">
        <v>2359</v>
      </c>
      <c r="D795" s="76" t="s">
        <v>23</v>
      </c>
      <c r="E795" s="76" t="s">
        <v>2213</v>
      </c>
      <c r="F795" s="76" t="s">
        <v>64</v>
      </c>
      <c r="G795" s="230" t="s">
        <v>2214</v>
      </c>
      <c r="H795" s="230" t="s">
        <v>200</v>
      </c>
      <c r="I795" s="76" t="s">
        <v>2215</v>
      </c>
      <c r="J795" s="76">
        <f t="shared" si="19"/>
        <v>11</v>
      </c>
      <c r="K795" s="158">
        <v>10</v>
      </c>
      <c r="L795" s="81"/>
      <c r="M795" s="81">
        <v>1</v>
      </c>
      <c r="N795" s="76" t="s">
        <v>2374</v>
      </c>
      <c r="O795" s="213" t="s">
        <v>2216</v>
      </c>
      <c r="P795" s="79" t="s">
        <v>2217</v>
      </c>
      <c r="Q795" s="76" t="s">
        <v>29</v>
      </c>
    </row>
    <row r="796" s="67" customFormat="1" ht="132" hidden="1" spans="1:17">
      <c r="A796" s="75">
        <v>56</v>
      </c>
      <c r="B796" s="76" t="s">
        <v>2194</v>
      </c>
      <c r="C796" s="76" t="s">
        <v>2375</v>
      </c>
      <c r="D796" s="76" t="s">
        <v>23</v>
      </c>
      <c r="E796" s="76" t="s">
        <v>89</v>
      </c>
      <c r="F796" s="76" t="s">
        <v>25</v>
      </c>
      <c r="G796" s="76">
        <v>2020.8</v>
      </c>
      <c r="H796" s="76">
        <v>2020.11</v>
      </c>
      <c r="I796" s="76" t="s">
        <v>2376</v>
      </c>
      <c r="J796" s="76">
        <f t="shared" si="19"/>
        <v>6</v>
      </c>
      <c r="K796" s="76">
        <v>5</v>
      </c>
      <c r="L796" s="76"/>
      <c r="M796" s="76">
        <v>1</v>
      </c>
      <c r="N796" s="76">
        <v>12</v>
      </c>
      <c r="O796" s="155" t="s">
        <v>2377</v>
      </c>
      <c r="P796" s="155" t="s">
        <v>28</v>
      </c>
      <c r="Q796" s="76" t="s">
        <v>29</v>
      </c>
    </row>
    <row r="797" s="67" customFormat="1" ht="132" hidden="1" spans="1:17">
      <c r="A797" s="75">
        <v>57</v>
      </c>
      <c r="B797" s="76" t="s">
        <v>2194</v>
      </c>
      <c r="C797" s="76" t="s">
        <v>2375</v>
      </c>
      <c r="D797" s="76" t="s">
        <v>23</v>
      </c>
      <c r="E797" s="76" t="s">
        <v>1758</v>
      </c>
      <c r="F797" s="76" t="s">
        <v>25</v>
      </c>
      <c r="G797" s="76">
        <v>2020.8</v>
      </c>
      <c r="H797" s="76">
        <v>2020.11</v>
      </c>
      <c r="I797" s="76" t="s">
        <v>2378</v>
      </c>
      <c r="J797" s="76">
        <f t="shared" si="19"/>
        <v>12</v>
      </c>
      <c r="K797" s="76">
        <v>10</v>
      </c>
      <c r="L797" s="76"/>
      <c r="M797" s="76">
        <v>2</v>
      </c>
      <c r="N797" s="76">
        <v>6</v>
      </c>
      <c r="O797" s="155" t="s">
        <v>2379</v>
      </c>
      <c r="P797" s="155" t="s">
        <v>28</v>
      </c>
      <c r="Q797" s="76" t="s">
        <v>29</v>
      </c>
    </row>
    <row r="798" s="67" customFormat="1" ht="49.5" hidden="1" spans="1:17">
      <c r="A798" s="75">
        <v>58</v>
      </c>
      <c r="B798" s="76" t="s">
        <v>2194</v>
      </c>
      <c r="C798" s="76" t="s">
        <v>2380</v>
      </c>
      <c r="D798" s="76" t="s">
        <v>23</v>
      </c>
      <c r="E798" s="76" t="s">
        <v>2381</v>
      </c>
      <c r="F798" s="76" t="s">
        <v>25</v>
      </c>
      <c r="G798" s="193" t="s">
        <v>233</v>
      </c>
      <c r="H798" s="193" t="s">
        <v>178</v>
      </c>
      <c r="I798" s="76" t="s">
        <v>2382</v>
      </c>
      <c r="J798" s="76">
        <f t="shared" si="19"/>
        <v>13</v>
      </c>
      <c r="K798" s="76">
        <v>12</v>
      </c>
      <c r="L798" s="76"/>
      <c r="M798" s="76">
        <v>1</v>
      </c>
      <c r="N798" s="76" t="s">
        <v>195</v>
      </c>
      <c r="O798" s="79" t="s">
        <v>2338</v>
      </c>
      <c r="P798" s="79" t="s">
        <v>2339</v>
      </c>
      <c r="Q798" s="76" t="s">
        <v>29</v>
      </c>
    </row>
    <row r="799" s="67" customFormat="1" ht="49.5" hidden="1" spans="1:17">
      <c r="A799" s="75">
        <v>59</v>
      </c>
      <c r="B799" s="76" t="s">
        <v>2194</v>
      </c>
      <c r="C799" s="76" t="s">
        <v>2380</v>
      </c>
      <c r="D799" s="76" t="s">
        <v>23</v>
      </c>
      <c r="E799" s="76" t="s">
        <v>2383</v>
      </c>
      <c r="F799" s="76" t="s">
        <v>25</v>
      </c>
      <c r="G799" s="193" t="s">
        <v>233</v>
      </c>
      <c r="H799" s="193" t="s">
        <v>178</v>
      </c>
      <c r="I799" s="76" t="s">
        <v>2384</v>
      </c>
      <c r="J799" s="76">
        <f t="shared" si="19"/>
        <v>11</v>
      </c>
      <c r="K799" s="76">
        <v>10</v>
      </c>
      <c r="L799" s="76"/>
      <c r="M799" s="76">
        <v>1</v>
      </c>
      <c r="N799" s="76" t="s">
        <v>195</v>
      </c>
      <c r="O799" s="79" t="s">
        <v>2385</v>
      </c>
      <c r="P799" s="79" t="s">
        <v>2339</v>
      </c>
      <c r="Q799" s="76" t="s">
        <v>29</v>
      </c>
    </row>
    <row r="800" s="67" customFormat="1" ht="66" hidden="1" spans="1:17">
      <c r="A800" s="75">
        <v>60</v>
      </c>
      <c r="B800" s="76" t="s">
        <v>2194</v>
      </c>
      <c r="C800" s="76" t="s">
        <v>2380</v>
      </c>
      <c r="D800" s="76" t="s">
        <v>23</v>
      </c>
      <c r="E800" s="76" t="s">
        <v>79</v>
      </c>
      <c r="F800" s="76" t="s">
        <v>199</v>
      </c>
      <c r="G800" s="193" t="s">
        <v>233</v>
      </c>
      <c r="H800" s="193" t="s">
        <v>178</v>
      </c>
      <c r="I800" s="79" t="s">
        <v>2386</v>
      </c>
      <c r="J800" s="76">
        <f t="shared" si="19"/>
        <v>8.5</v>
      </c>
      <c r="K800" s="76">
        <v>8</v>
      </c>
      <c r="L800" s="76"/>
      <c r="M800" s="76">
        <v>0.5</v>
      </c>
      <c r="N800" s="76" t="s">
        <v>206</v>
      </c>
      <c r="O800" s="79" t="s">
        <v>2387</v>
      </c>
      <c r="P800" s="79" t="s">
        <v>2388</v>
      </c>
      <c r="Q800" s="76" t="s">
        <v>70</v>
      </c>
    </row>
    <row r="801" s="67" customFormat="1" ht="66" hidden="1" spans="1:17">
      <c r="A801" s="75">
        <v>61</v>
      </c>
      <c r="B801" s="76" t="s">
        <v>2194</v>
      </c>
      <c r="C801" s="76" t="s">
        <v>2380</v>
      </c>
      <c r="D801" s="76" t="s">
        <v>23</v>
      </c>
      <c r="E801" s="76" t="s">
        <v>79</v>
      </c>
      <c r="F801" s="76" t="s">
        <v>199</v>
      </c>
      <c r="G801" s="193" t="s">
        <v>233</v>
      </c>
      <c r="H801" s="193" t="s">
        <v>178</v>
      </c>
      <c r="I801" s="79" t="s">
        <v>2389</v>
      </c>
      <c r="J801" s="76">
        <f t="shared" si="19"/>
        <v>6.5</v>
      </c>
      <c r="K801" s="76">
        <v>6</v>
      </c>
      <c r="L801" s="76"/>
      <c r="M801" s="76">
        <v>0.5</v>
      </c>
      <c r="N801" s="76" t="s">
        <v>195</v>
      </c>
      <c r="O801" s="79" t="s">
        <v>2390</v>
      </c>
      <c r="P801" s="79" t="s">
        <v>2391</v>
      </c>
      <c r="Q801" s="76" t="s">
        <v>38</v>
      </c>
    </row>
    <row r="802" s="67" customFormat="1" ht="66" hidden="1" spans="1:17">
      <c r="A802" s="75">
        <v>62</v>
      </c>
      <c r="B802" s="76" t="s">
        <v>2194</v>
      </c>
      <c r="C802" s="76" t="s">
        <v>2380</v>
      </c>
      <c r="D802" s="76" t="s">
        <v>23</v>
      </c>
      <c r="E802" s="76" t="s">
        <v>79</v>
      </c>
      <c r="F802" s="76" t="s">
        <v>199</v>
      </c>
      <c r="G802" s="193" t="s">
        <v>233</v>
      </c>
      <c r="H802" s="193" t="s">
        <v>178</v>
      </c>
      <c r="I802" s="79" t="s">
        <v>2392</v>
      </c>
      <c r="J802" s="76">
        <f t="shared" si="19"/>
        <v>8.5</v>
      </c>
      <c r="K802" s="157">
        <v>8</v>
      </c>
      <c r="L802" s="239"/>
      <c r="M802" s="239">
        <v>0.5</v>
      </c>
      <c r="N802" s="239" t="s">
        <v>2288</v>
      </c>
      <c r="O802" s="79" t="s">
        <v>2393</v>
      </c>
      <c r="P802" s="79" t="s">
        <v>2394</v>
      </c>
      <c r="Q802" s="76" t="s">
        <v>29</v>
      </c>
    </row>
    <row r="803" s="67" customFormat="1" ht="132" hidden="1" spans="1:17">
      <c r="A803" s="75">
        <v>63</v>
      </c>
      <c r="B803" s="235" t="s">
        <v>2194</v>
      </c>
      <c r="C803" s="235" t="s">
        <v>2395</v>
      </c>
      <c r="D803" s="235" t="s">
        <v>23</v>
      </c>
      <c r="E803" s="235" t="s">
        <v>480</v>
      </c>
      <c r="F803" s="235" t="s">
        <v>25</v>
      </c>
      <c r="G803" s="235">
        <v>2019.8</v>
      </c>
      <c r="H803" s="235">
        <v>2019.12</v>
      </c>
      <c r="I803" s="240" t="s">
        <v>2396</v>
      </c>
      <c r="J803" s="76">
        <f t="shared" si="19"/>
        <v>18</v>
      </c>
      <c r="K803" s="235">
        <v>10</v>
      </c>
      <c r="L803" s="235"/>
      <c r="M803" s="235">
        <v>8</v>
      </c>
      <c r="N803" s="235">
        <v>8</v>
      </c>
      <c r="O803" s="240" t="s">
        <v>2397</v>
      </c>
      <c r="P803" s="240" t="s">
        <v>2259</v>
      </c>
      <c r="Q803" s="76" t="s">
        <v>38</v>
      </c>
    </row>
    <row r="804" s="67" customFormat="1" ht="66" hidden="1" spans="1:17">
      <c r="A804" s="75">
        <v>64</v>
      </c>
      <c r="B804" s="76" t="s">
        <v>2194</v>
      </c>
      <c r="C804" s="76" t="s">
        <v>2395</v>
      </c>
      <c r="D804" s="76" t="s">
        <v>23</v>
      </c>
      <c r="E804" s="76" t="s">
        <v>2398</v>
      </c>
      <c r="F804" s="76" t="s">
        <v>25</v>
      </c>
      <c r="G804" s="193" t="s">
        <v>232</v>
      </c>
      <c r="H804" s="193" t="s">
        <v>178</v>
      </c>
      <c r="I804" s="76" t="s">
        <v>2399</v>
      </c>
      <c r="J804" s="76">
        <f t="shared" si="19"/>
        <v>10.5</v>
      </c>
      <c r="K804" s="76">
        <v>10</v>
      </c>
      <c r="L804" s="76"/>
      <c r="M804" s="76">
        <v>0.5</v>
      </c>
      <c r="N804" s="76" t="s">
        <v>2400</v>
      </c>
      <c r="O804" s="76" t="s">
        <v>2401</v>
      </c>
      <c r="P804" s="76" t="s">
        <v>2402</v>
      </c>
      <c r="Q804" s="76" t="s">
        <v>29</v>
      </c>
    </row>
    <row r="805" s="67" customFormat="1" ht="33" hidden="1" spans="1:17">
      <c r="A805" s="75">
        <v>65</v>
      </c>
      <c r="B805" s="76" t="s">
        <v>2194</v>
      </c>
      <c r="C805" s="76" t="s">
        <v>2403</v>
      </c>
      <c r="D805" s="76" t="s">
        <v>23</v>
      </c>
      <c r="E805" s="76" t="s">
        <v>89</v>
      </c>
      <c r="F805" s="76" t="s">
        <v>199</v>
      </c>
      <c r="G805" s="193" t="s">
        <v>2404</v>
      </c>
      <c r="H805" s="193" t="s">
        <v>2405</v>
      </c>
      <c r="I805" s="79" t="s">
        <v>2406</v>
      </c>
      <c r="J805" s="76">
        <f t="shared" si="19"/>
        <v>8</v>
      </c>
      <c r="K805" s="157">
        <v>6</v>
      </c>
      <c r="L805" s="157"/>
      <c r="M805" s="157">
        <v>2</v>
      </c>
      <c r="N805" s="157">
        <v>4</v>
      </c>
      <c r="O805" s="79" t="s">
        <v>2407</v>
      </c>
      <c r="P805" s="79" t="s">
        <v>2408</v>
      </c>
      <c r="Q805" s="76" t="s">
        <v>38</v>
      </c>
    </row>
    <row r="806" s="67" customFormat="1" ht="132" hidden="1" spans="1:17">
      <c r="A806" s="75">
        <v>66</v>
      </c>
      <c r="B806" s="76" t="s">
        <v>2194</v>
      </c>
      <c r="C806" s="76" t="s">
        <v>2403</v>
      </c>
      <c r="D806" s="76" t="s">
        <v>23</v>
      </c>
      <c r="E806" s="76" t="s">
        <v>480</v>
      </c>
      <c r="F806" s="76" t="s">
        <v>25</v>
      </c>
      <c r="G806" s="230" t="s">
        <v>328</v>
      </c>
      <c r="H806" s="230" t="s">
        <v>177</v>
      </c>
      <c r="I806" s="76" t="s">
        <v>2409</v>
      </c>
      <c r="J806" s="76">
        <f t="shared" si="19"/>
        <v>6</v>
      </c>
      <c r="K806" s="158">
        <v>5</v>
      </c>
      <c r="L806" s="81"/>
      <c r="M806" s="81">
        <v>1</v>
      </c>
      <c r="N806" s="76">
        <v>3</v>
      </c>
      <c r="O806" s="240" t="s">
        <v>2397</v>
      </c>
      <c r="P806" s="240" t="s">
        <v>2259</v>
      </c>
      <c r="Q806" s="76" t="s">
        <v>29</v>
      </c>
    </row>
    <row r="807" s="67" customFormat="1" ht="49.5" hidden="1" spans="1:17">
      <c r="A807" s="75">
        <v>67</v>
      </c>
      <c r="B807" s="76" t="s">
        <v>2194</v>
      </c>
      <c r="C807" s="76" t="s">
        <v>2359</v>
      </c>
      <c r="D807" s="76" t="s">
        <v>23</v>
      </c>
      <c r="E807" s="76" t="s">
        <v>2381</v>
      </c>
      <c r="F807" s="76" t="s">
        <v>25</v>
      </c>
      <c r="G807" s="193">
        <v>44136</v>
      </c>
      <c r="H807" s="193">
        <v>44166</v>
      </c>
      <c r="I807" s="76" t="s">
        <v>2410</v>
      </c>
      <c r="J807" s="76">
        <f t="shared" si="19"/>
        <v>11</v>
      </c>
      <c r="K807" s="76">
        <v>8</v>
      </c>
      <c r="L807" s="76"/>
      <c r="M807" s="76">
        <v>3</v>
      </c>
      <c r="N807" s="76" t="s">
        <v>185</v>
      </c>
      <c r="O807" s="79" t="s">
        <v>2338</v>
      </c>
      <c r="P807" s="79" t="s">
        <v>2339</v>
      </c>
      <c r="Q807" s="76" t="s">
        <v>1527</v>
      </c>
    </row>
    <row r="808" s="68" customFormat="1" ht="90" hidden="1" customHeight="1" spans="1:17">
      <c r="A808" s="77">
        <v>1</v>
      </c>
      <c r="B808" s="78" t="s">
        <v>2411</v>
      </c>
      <c r="C808" s="78" t="s">
        <v>2412</v>
      </c>
      <c r="D808" s="78" t="s">
        <v>23</v>
      </c>
      <c r="E808" s="78" t="s">
        <v>2413</v>
      </c>
      <c r="F808" s="78" t="s">
        <v>25</v>
      </c>
      <c r="G808" s="149" t="s">
        <v>2414</v>
      </c>
      <c r="H808" s="149" t="s">
        <v>2414</v>
      </c>
      <c r="I808" s="78" t="s">
        <v>2415</v>
      </c>
      <c r="J808" s="78">
        <f t="shared" ref="J780:J843" si="20">K808+L808+M808</f>
        <v>12</v>
      </c>
      <c r="K808" s="78">
        <v>12</v>
      </c>
      <c r="L808" s="78"/>
      <c r="M808" s="78">
        <v>0</v>
      </c>
      <c r="N808" s="78">
        <v>1</v>
      </c>
      <c r="O808" s="82" t="s">
        <v>2416</v>
      </c>
      <c r="P808" s="78" t="s">
        <v>2417</v>
      </c>
      <c r="Q808" s="78" t="s">
        <v>38</v>
      </c>
    </row>
    <row r="809" s="68" customFormat="1" ht="90" hidden="1" customHeight="1" spans="1:17">
      <c r="A809" s="77">
        <v>2</v>
      </c>
      <c r="B809" s="78" t="s">
        <v>2411</v>
      </c>
      <c r="C809" s="78" t="s">
        <v>2412</v>
      </c>
      <c r="D809" s="78" t="s">
        <v>23</v>
      </c>
      <c r="E809" s="78" t="s">
        <v>2418</v>
      </c>
      <c r="F809" s="78" t="s">
        <v>64</v>
      </c>
      <c r="G809" s="149" t="s">
        <v>2414</v>
      </c>
      <c r="H809" s="149" t="s">
        <v>2414</v>
      </c>
      <c r="I809" s="78" t="s">
        <v>2419</v>
      </c>
      <c r="J809" s="78">
        <f t="shared" si="20"/>
        <v>9</v>
      </c>
      <c r="K809" s="78">
        <v>9</v>
      </c>
      <c r="L809" s="78"/>
      <c r="M809" s="78">
        <v>0</v>
      </c>
      <c r="N809" s="78">
        <v>5</v>
      </c>
      <c r="O809" s="82" t="s">
        <v>2420</v>
      </c>
      <c r="P809" s="78" t="s">
        <v>2421</v>
      </c>
      <c r="Q809" s="78" t="s">
        <v>29</v>
      </c>
    </row>
    <row r="810" s="68" customFormat="1" ht="90" hidden="1" customHeight="1" spans="1:17">
      <c r="A810" s="77">
        <v>3</v>
      </c>
      <c r="B810" s="78" t="s">
        <v>2411</v>
      </c>
      <c r="C810" s="78" t="s">
        <v>2412</v>
      </c>
      <c r="D810" s="78" t="s">
        <v>23</v>
      </c>
      <c r="E810" s="78" t="s">
        <v>2422</v>
      </c>
      <c r="F810" s="78" t="s">
        <v>64</v>
      </c>
      <c r="G810" s="149" t="s">
        <v>2414</v>
      </c>
      <c r="H810" s="149" t="s">
        <v>2414</v>
      </c>
      <c r="I810" s="78" t="s">
        <v>2423</v>
      </c>
      <c r="J810" s="78">
        <f t="shared" si="20"/>
        <v>8</v>
      </c>
      <c r="K810" s="78">
        <v>8</v>
      </c>
      <c r="L810" s="78"/>
      <c r="M810" s="78">
        <v>0</v>
      </c>
      <c r="N810" s="78">
        <v>5</v>
      </c>
      <c r="O810" s="82" t="s">
        <v>2424</v>
      </c>
      <c r="P810" s="78" t="s">
        <v>2425</v>
      </c>
      <c r="Q810" s="78" t="s">
        <v>29</v>
      </c>
    </row>
    <row r="811" s="68" customFormat="1" ht="90" hidden="1" customHeight="1" spans="1:17">
      <c r="A811" s="77">
        <v>4</v>
      </c>
      <c r="B811" s="78" t="s">
        <v>2411</v>
      </c>
      <c r="C811" s="78" t="s">
        <v>2426</v>
      </c>
      <c r="D811" s="78" t="s">
        <v>23</v>
      </c>
      <c r="E811" s="78" t="s">
        <v>504</v>
      </c>
      <c r="F811" s="78" t="s">
        <v>25</v>
      </c>
      <c r="G811" s="149" t="s">
        <v>2414</v>
      </c>
      <c r="H811" s="149" t="s">
        <v>2414</v>
      </c>
      <c r="I811" s="78" t="s">
        <v>2427</v>
      </c>
      <c r="J811" s="78">
        <f t="shared" si="20"/>
        <v>15</v>
      </c>
      <c r="K811" s="78">
        <v>10</v>
      </c>
      <c r="L811" s="78"/>
      <c r="M811" s="78">
        <v>5</v>
      </c>
      <c r="N811" s="78">
        <v>10</v>
      </c>
      <c r="O811" s="82" t="s">
        <v>2428</v>
      </c>
      <c r="P811" s="78" t="s">
        <v>2429</v>
      </c>
      <c r="Q811" s="78" t="s">
        <v>29</v>
      </c>
    </row>
    <row r="812" s="68" customFormat="1" ht="90" hidden="1" customHeight="1" spans="1:17">
      <c r="A812" s="77">
        <v>5</v>
      </c>
      <c r="B812" s="78" t="s">
        <v>2411</v>
      </c>
      <c r="C812" s="78" t="s">
        <v>2426</v>
      </c>
      <c r="D812" s="78" t="s">
        <v>23</v>
      </c>
      <c r="E812" s="78" t="s">
        <v>2430</v>
      </c>
      <c r="F812" s="78" t="s">
        <v>25</v>
      </c>
      <c r="G812" s="149" t="s">
        <v>2414</v>
      </c>
      <c r="H812" s="149" t="s">
        <v>2414</v>
      </c>
      <c r="I812" s="78" t="s">
        <v>2431</v>
      </c>
      <c r="J812" s="78">
        <f t="shared" si="20"/>
        <v>8</v>
      </c>
      <c r="K812" s="78">
        <v>5</v>
      </c>
      <c r="L812" s="78"/>
      <c r="M812" s="78">
        <v>3</v>
      </c>
      <c r="N812" s="78">
        <v>7</v>
      </c>
      <c r="O812" s="82" t="s">
        <v>2432</v>
      </c>
      <c r="P812" s="78" t="s">
        <v>2433</v>
      </c>
      <c r="Q812" s="78" t="s">
        <v>29</v>
      </c>
    </row>
    <row r="813" s="68" customFormat="1" ht="90" hidden="1" customHeight="1" spans="1:17">
      <c r="A813" s="77">
        <v>6</v>
      </c>
      <c r="B813" s="78" t="s">
        <v>2411</v>
      </c>
      <c r="C813" s="78" t="s">
        <v>2426</v>
      </c>
      <c r="D813" s="78" t="s">
        <v>23</v>
      </c>
      <c r="E813" s="78" t="s">
        <v>480</v>
      </c>
      <c r="F813" s="78" t="s">
        <v>25</v>
      </c>
      <c r="G813" s="149" t="s">
        <v>2414</v>
      </c>
      <c r="H813" s="149" t="s">
        <v>2414</v>
      </c>
      <c r="I813" s="78" t="s">
        <v>2434</v>
      </c>
      <c r="J813" s="78">
        <f t="shared" si="20"/>
        <v>15</v>
      </c>
      <c r="K813" s="78">
        <v>10</v>
      </c>
      <c r="L813" s="78"/>
      <c r="M813" s="78">
        <v>5</v>
      </c>
      <c r="N813" s="78">
        <v>12</v>
      </c>
      <c r="O813" s="82" t="s">
        <v>2428</v>
      </c>
      <c r="P813" s="78" t="s">
        <v>2429</v>
      </c>
      <c r="Q813" s="78" t="s">
        <v>1515</v>
      </c>
    </row>
    <row r="814" s="68" customFormat="1" ht="90" hidden="1" customHeight="1" spans="1:17">
      <c r="A814" s="77">
        <v>7</v>
      </c>
      <c r="B814" s="78" t="s">
        <v>2411</v>
      </c>
      <c r="C814" s="78" t="s">
        <v>2435</v>
      </c>
      <c r="D814" s="78" t="s">
        <v>23</v>
      </c>
      <c r="E814" s="78" t="s">
        <v>89</v>
      </c>
      <c r="F814" s="78" t="s">
        <v>64</v>
      </c>
      <c r="G814" s="149" t="s">
        <v>2414</v>
      </c>
      <c r="H814" s="149" t="s">
        <v>2414</v>
      </c>
      <c r="I814" s="78" t="s">
        <v>2436</v>
      </c>
      <c r="J814" s="78">
        <f t="shared" si="20"/>
        <v>13</v>
      </c>
      <c r="K814" s="78">
        <v>12</v>
      </c>
      <c r="L814" s="78"/>
      <c r="M814" s="78">
        <v>1</v>
      </c>
      <c r="N814" s="236">
        <v>16</v>
      </c>
      <c r="O814" s="82" t="s">
        <v>2437</v>
      </c>
      <c r="P814" s="78" t="s">
        <v>2438</v>
      </c>
      <c r="Q814" s="78" t="s">
        <v>70</v>
      </c>
    </row>
    <row r="815" s="68" customFormat="1" ht="90" hidden="1" customHeight="1" spans="1:17">
      <c r="A815" s="77">
        <v>8</v>
      </c>
      <c r="B815" s="78" t="s">
        <v>2411</v>
      </c>
      <c r="C815" s="78" t="s">
        <v>2435</v>
      </c>
      <c r="D815" s="236" t="s">
        <v>23</v>
      </c>
      <c r="E815" s="236" t="s">
        <v>480</v>
      </c>
      <c r="F815" s="236" t="s">
        <v>25</v>
      </c>
      <c r="G815" s="149" t="s">
        <v>2414</v>
      </c>
      <c r="H815" s="149" t="s">
        <v>2414</v>
      </c>
      <c r="I815" s="236" t="s">
        <v>2439</v>
      </c>
      <c r="J815" s="78">
        <f t="shared" si="20"/>
        <v>17.5</v>
      </c>
      <c r="K815" s="236">
        <v>12</v>
      </c>
      <c r="L815" s="236"/>
      <c r="M815" s="236">
        <v>5.5</v>
      </c>
      <c r="N815" s="236">
        <v>5</v>
      </c>
      <c r="O815" s="82" t="s">
        <v>2440</v>
      </c>
      <c r="P815" s="236" t="s">
        <v>2441</v>
      </c>
      <c r="Q815" s="78" t="s">
        <v>70</v>
      </c>
    </row>
    <row r="816" s="68" customFormat="1" ht="90" hidden="1" customHeight="1" spans="1:17">
      <c r="A816" s="77">
        <v>9</v>
      </c>
      <c r="B816" s="78" t="s">
        <v>2411</v>
      </c>
      <c r="C816" s="78" t="s">
        <v>2435</v>
      </c>
      <c r="D816" s="236" t="s">
        <v>23</v>
      </c>
      <c r="E816" s="236" t="s">
        <v>480</v>
      </c>
      <c r="F816" s="236" t="s">
        <v>25</v>
      </c>
      <c r="G816" s="149" t="s">
        <v>2414</v>
      </c>
      <c r="H816" s="149" t="s">
        <v>2414</v>
      </c>
      <c r="I816" s="236" t="s">
        <v>2442</v>
      </c>
      <c r="J816" s="78">
        <f t="shared" si="20"/>
        <v>15</v>
      </c>
      <c r="K816" s="236">
        <v>12</v>
      </c>
      <c r="L816" s="236"/>
      <c r="M816" s="236">
        <v>3</v>
      </c>
      <c r="N816" s="236">
        <v>7</v>
      </c>
      <c r="O816" s="82" t="s">
        <v>2440</v>
      </c>
      <c r="P816" s="236" t="s">
        <v>2441</v>
      </c>
      <c r="Q816" s="78" t="s">
        <v>70</v>
      </c>
    </row>
    <row r="817" s="68" customFormat="1" ht="90" hidden="1" customHeight="1" spans="1:17">
      <c r="A817" s="77">
        <v>10</v>
      </c>
      <c r="B817" s="78" t="s">
        <v>2411</v>
      </c>
      <c r="C817" s="78" t="s">
        <v>2435</v>
      </c>
      <c r="D817" s="237" t="s">
        <v>650</v>
      </c>
      <c r="E817" s="238" t="s">
        <v>2443</v>
      </c>
      <c r="F817" s="78" t="s">
        <v>64</v>
      </c>
      <c r="G817" s="149" t="s">
        <v>2414</v>
      </c>
      <c r="H817" s="149" t="s">
        <v>2414</v>
      </c>
      <c r="I817" s="104" t="s">
        <v>2444</v>
      </c>
      <c r="J817" s="78">
        <f t="shared" si="20"/>
        <v>4</v>
      </c>
      <c r="K817" s="238">
        <v>3.8</v>
      </c>
      <c r="L817" s="238"/>
      <c r="M817" s="238">
        <v>0.2</v>
      </c>
      <c r="N817" s="238">
        <v>35</v>
      </c>
      <c r="O817" s="82" t="s">
        <v>2445</v>
      </c>
      <c r="P817" s="104" t="s">
        <v>2446</v>
      </c>
      <c r="Q817" s="78" t="s">
        <v>38</v>
      </c>
    </row>
    <row r="818" s="68" customFormat="1" ht="90" hidden="1" customHeight="1" spans="1:17">
      <c r="A818" s="77">
        <v>11</v>
      </c>
      <c r="B818" s="78" t="s">
        <v>2411</v>
      </c>
      <c r="C818" s="78" t="s">
        <v>2435</v>
      </c>
      <c r="D818" s="236" t="s">
        <v>23</v>
      </c>
      <c r="E818" s="78" t="s">
        <v>480</v>
      </c>
      <c r="F818" s="78" t="s">
        <v>25</v>
      </c>
      <c r="G818" s="149" t="s">
        <v>2414</v>
      </c>
      <c r="H818" s="149" t="s">
        <v>2414</v>
      </c>
      <c r="I818" s="78" t="s">
        <v>2447</v>
      </c>
      <c r="J818" s="78">
        <f t="shared" si="20"/>
        <v>17</v>
      </c>
      <c r="K818" s="78">
        <v>12</v>
      </c>
      <c r="L818" s="78"/>
      <c r="M818" s="78">
        <v>5</v>
      </c>
      <c r="N818" s="78">
        <v>4</v>
      </c>
      <c r="O818" s="82" t="s">
        <v>2448</v>
      </c>
      <c r="P818" s="78" t="s">
        <v>2449</v>
      </c>
      <c r="Q818" s="78" t="s">
        <v>1520</v>
      </c>
    </row>
    <row r="819" s="68" customFormat="1" ht="90" hidden="1" customHeight="1" spans="1:17">
      <c r="A819" s="77">
        <v>12</v>
      </c>
      <c r="B819" s="78" t="s">
        <v>2411</v>
      </c>
      <c r="C819" s="78" t="s">
        <v>2450</v>
      </c>
      <c r="D819" s="236" t="s">
        <v>650</v>
      </c>
      <c r="E819" s="236" t="s">
        <v>2451</v>
      </c>
      <c r="F819" s="236" t="s">
        <v>64</v>
      </c>
      <c r="G819" s="149" t="s">
        <v>2414</v>
      </c>
      <c r="H819" s="149" t="s">
        <v>2414</v>
      </c>
      <c r="I819" s="236" t="s">
        <v>2452</v>
      </c>
      <c r="J819" s="78">
        <f t="shared" si="20"/>
        <v>8</v>
      </c>
      <c r="K819" s="236">
        <v>5</v>
      </c>
      <c r="L819" s="236"/>
      <c r="M819" s="236">
        <v>3</v>
      </c>
      <c r="N819" s="236">
        <v>5</v>
      </c>
      <c r="O819" s="82" t="s">
        <v>2453</v>
      </c>
      <c r="P819" s="78" t="s">
        <v>2454</v>
      </c>
      <c r="Q819" s="78" t="s">
        <v>38</v>
      </c>
    </row>
    <row r="820" s="68" customFormat="1" ht="90" hidden="1" customHeight="1" spans="1:17">
      <c r="A820" s="77">
        <v>13</v>
      </c>
      <c r="B820" s="78" t="s">
        <v>2411</v>
      </c>
      <c r="C820" s="78" t="s">
        <v>2450</v>
      </c>
      <c r="D820" s="236" t="s">
        <v>23</v>
      </c>
      <c r="E820" s="236" t="s">
        <v>2455</v>
      </c>
      <c r="F820" s="236" t="s">
        <v>25</v>
      </c>
      <c r="G820" s="149" t="s">
        <v>2414</v>
      </c>
      <c r="H820" s="149" t="s">
        <v>2414</v>
      </c>
      <c r="I820" s="236" t="s">
        <v>2456</v>
      </c>
      <c r="J820" s="78">
        <f t="shared" si="20"/>
        <v>16</v>
      </c>
      <c r="K820" s="236">
        <v>14</v>
      </c>
      <c r="L820" s="236"/>
      <c r="M820" s="236">
        <v>2</v>
      </c>
      <c r="N820" s="236">
        <v>38</v>
      </c>
      <c r="O820" s="82" t="s">
        <v>2457</v>
      </c>
      <c r="P820" s="78" t="s">
        <v>2458</v>
      </c>
      <c r="Q820" s="78" t="s">
        <v>29</v>
      </c>
    </row>
    <row r="821" s="68" customFormat="1" ht="90" hidden="1" customHeight="1" spans="1:17">
      <c r="A821" s="77">
        <v>14</v>
      </c>
      <c r="B821" s="78" t="s">
        <v>2411</v>
      </c>
      <c r="C821" s="78" t="s">
        <v>2459</v>
      </c>
      <c r="D821" s="78" t="s">
        <v>23</v>
      </c>
      <c r="E821" s="78" t="s">
        <v>480</v>
      </c>
      <c r="F821" s="78" t="s">
        <v>25</v>
      </c>
      <c r="G821" s="149" t="s">
        <v>2414</v>
      </c>
      <c r="H821" s="149" t="s">
        <v>2414</v>
      </c>
      <c r="I821" s="78" t="s">
        <v>2460</v>
      </c>
      <c r="J821" s="78">
        <f t="shared" si="20"/>
        <v>6</v>
      </c>
      <c r="K821" s="78">
        <v>5</v>
      </c>
      <c r="L821" s="78"/>
      <c r="M821" s="78">
        <v>1</v>
      </c>
      <c r="N821" s="78">
        <v>2</v>
      </c>
      <c r="O821" s="82" t="s">
        <v>2461</v>
      </c>
      <c r="P821" s="78" t="s">
        <v>2462</v>
      </c>
      <c r="Q821" s="78" t="s">
        <v>29</v>
      </c>
    </row>
    <row r="822" s="68" customFormat="1" ht="90" hidden="1" customHeight="1" spans="1:17">
      <c r="A822" s="77">
        <v>15</v>
      </c>
      <c r="B822" s="78" t="s">
        <v>2411</v>
      </c>
      <c r="C822" s="78" t="s">
        <v>2459</v>
      </c>
      <c r="D822" s="78" t="s">
        <v>23</v>
      </c>
      <c r="E822" s="78" t="s">
        <v>480</v>
      </c>
      <c r="F822" s="78" t="s">
        <v>2463</v>
      </c>
      <c r="G822" s="149" t="s">
        <v>2414</v>
      </c>
      <c r="H822" s="149" t="s">
        <v>2414</v>
      </c>
      <c r="I822" s="78" t="s">
        <v>2464</v>
      </c>
      <c r="J822" s="78">
        <f t="shared" si="20"/>
        <v>5.75</v>
      </c>
      <c r="K822" s="78">
        <v>5</v>
      </c>
      <c r="L822" s="78"/>
      <c r="M822" s="78">
        <v>0.75</v>
      </c>
      <c r="N822" s="78">
        <v>3</v>
      </c>
      <c r="O822" s="82" t="s">
        <v>2465</v>
      </c>
      <c r="P822" s="78" t="s">
        <v>2466</v>
      </c>
      <c r="Q822" s="78" t="s">
        <v>1515</v>
      </c>
    </row>
    <row r="823" s="68" customFormat="1" ht="90" hidden="1" customHeight="1" spans="1:17">
      <c r="A823" s="77">
        <v>16</v>
      </c>
      <c r="B823" s="78" t="s">
        <v>2411</v>
      </c>
      <c r="C823" s="78" t="s">
        <v>2459</v>
      </c>
      <c r="D823" s="78" t="s">
        <v>23</v>
      </c>
      <c r="E823" s="78" t="s">
        <v>480</v>
      </c>
      <c r="F823" s="78" t="s">
        <v>25</v>
      </c>
      <c r="G823" s="149" t="s">
        <v>2414</v>
      </c>
      <c r="H823" s="149" t="s">
        <v>2414</v>
      </c>
      <c r="I823" s="78" t="s">
        <v>2467</v>
      </c>
      <c r="J823" s="78">
        <f t="shared" si="20"/>
        <v>10.5</v>
      </c>
      <c r="K823" s="78">
        <v>9</v>
      </c>
      <c r="L823" s="78"/>
      <c r="M823" s="78">
        <v>1.5</v>
      </c>
      <c r="N823" s="78">
        <v>2</v>
      </c>
      <c r="O823" s="82" t="s">
        <v>2465</v>
      </c>
      <c r="P823" s="78" t="s">
        <v>2466</v>
      </c>
      <c r="Q823" s="78" t="s">
        <v>29</v>
      </c>
    </row>
    <row r="824" s="68" customFormat="1" ht="90" hidden="1" customHeight="1" spans="1:17">
      <c r="A824" s="77">
        <v>17</v>
      </c>
      <c r="B824" s="78" t="s">
        <v>2411</v>
      </c>
      <c r="C824" s="78" t="s">
        <v>2468</v>
      </c>
      <c r="D824" s="78" t="s">
        <v>23</v>
      </c>
      <c r="E824" s="78" t="s">
        <v>2469</v>
      </c>
      <c r="F824" s="78" t="s">
        <v>64</v>
      </c>
      <c r="G824" s="149" t="s">
        <v>2414</v>
      </c>
      <c r="H824" s="149" t="s">
        <v>2414</v>
      </c>
      <c r="I824" s="78" t="s">
        <v>2470</v>
      </c>
      <c r="J824" s="78">
        <f t="shared" si="20"/>
        <v>20.5</v>
      </c>
      <c r="K824" s="78">
        <v>20</v>
      </c>
      <c r="L824" s="78"/>
      <c r="M824" s="78">
        <v>0.5</v>
      </c>
      <c r="N824" s="78">
        <v>12</v>
      </c>
      <c r="O824" s="82" t="s">
        <v>2471</v>
      </c>
      <c r="P824" s="78" t="s">
        <v>2472</v>
      </c>
      <c r="Q824" s="78" t="s">
        <v>38</v>
      </c>
    </row>
    <row r="825" s="68" customFormat="1" ht="90" hidden="1" customHeight="1" spans="1:17">
      <c r="A825" s="77">
        <v>18</v>
      </c>
      <c r="B825" s="78" t="s">
        <v>2411</v>
      </c>
      <c r="C825" s="78" t="s">
        <v>2468</v>
      </c>
      <c r="D825" s="78" t="s">
        <v>23</v>
      </c>
      <c r="E825" s="78" t="s">
        <v>2473</v>
      </c>
      <c r="F825" s="78" t="s">
        <v>64</v>
      </c>
      <c r="G825" s="149" t="s">
        <v>2414</v>
      </c>
      <c r="H825" s="149" t="s">
        <v>2414</v>
      </c>
      <c r="I825" s="78" t="s">
        <v>2474</v>
      </c>
      <c r="J825" s="78">
        <f t="shared" si="20"/>
        <v>9</v>
      </c>
      <c r="K825" s="78">
        <v>8</v>
      </c>
      <c r="L825" s="78"/>
      <c r="M825" s="78">
        <v>1</v>
      </c>
      <c r="N825" s="78">
        <v>15</v>
      </c>
      <c r="O825" s="82" t="s">
        <v>2475</v>
      </c>
      <c r="P825" s="78" t="s">
        <v>2476</v>
      </c>
      <c r="Q825" s="78" t="s">
        <v>38</v>
      </c>
    </row>
    <row r="826" s="68" customFormat="1" ht="90" hidden="1" customHeight="1" spans="1:17">
      <c r="A826" s="77">
        <v>19</v>
      </c>
      <c r="B826" s="78" t="s">
        <v>2411</v>
      </c>
      <c r="C826" s="78" t="s">
        <v>2468</v>
      </c>
      <c r="D826" s="78" t="s">
        <v>650</v>
      </c>
      <c r="E826" s="78" t="s">
        <v>2477</v>
      </c>
      <c r="F826" s="78" t="s">
        <v>25</v>
      </c>
      <c r="G826" s="149" t="s">
        <v>2414</v>
      </c>
      <c r="H826" s="149" t="s">
        <v>2414</v>
      </c>
      <c r="I826" s="78" t="s">
        <v>2478</v>
      </c>
      <c r="J826" s="78">
        <f t="shared" si="20"/>
        <v>12</v>
      </c>
      <c r="K826" s="78">
        <v>10</v>
      </c>
      <c r="L826" s="78"/>
      <c r="M826" s="78">
        <v>2</v>
      </c>
      <c r="N826" s="78">
        <v>14</v>
      </c>
      <c r="O826" s="82" t="s">
        <v>2479</v>
      </c>
      <c r="P826" s="78" t="s">
        <v>2480</v>
      </c>
      <c r="Q826" s="78" t="s">
        <v>38</v>
      </c>
    </row>
    <row r="827" s="68" customFormat="1" ht="90" hidden="1" customHeight="1" spans="1:17">
      <c r="A827" s="77">
        <v>20</v>
      </c>
      <c r="B827" s="78" t="s">
        <v>2411</v>
      </c>
      <c r="C827" s="78" t="s">
        <v>2468</v>
      </c>
      <c r="D827" s="78" t="s">
        <v>650</v>
      </c>
      <c r="E827" s="78" t="s">
        <v>2481</v>
      </c>
      <c r="F827" s="78" t="s">
        <v>25</v>
      </c>
      <c r="G827" s="149" t="s">
        <v>2414</v>
      </c>
      <c r="H827" s="149" t="s">
        <v>2414</v>
      </c>
      <c r="I827" s="78" t="s">
        <v>2482</v>
      </c>
      <c r="J827" s="78">
        <f t="shared" si="20"/>
        <v>12</v>
      </c>
      <c r="K827" s="78">
        <v>10</v>
      </c>
      <c r="L827" s="78"/>
      <c r="M827" s="78">
        <v>2</v>
      </c>
      <c r="N827" s="78">
        <v>26</v>
      </c>
      <c r="O827" s="82" t="s">
        <v>2483</v>
      </c>
      <c r="P827" s="78" t="s">
        <v>2484</v>
      </c>
      <c r="Q827" s="78" t="s">
        <v>38</v>
      </c>
    </row>
    <row r="828" s="68" customFormat="1" ht="90" hidden="1" customHeight="1" spans="1:17">
      <c r="A828" s="77">
        <v>21</v>
      </c>
      <c r="B828" s="78" t="s">
        <v>2411</v>
      </c>
      <c r="C828" s="78" t="s">
        <v>2468</v>
      </c>
      <c r="D828" s="78" t="s">
        <v>23</v>
      </c>
      <c r="E828" s="78" t="s">
        <v>2485</v>
      </c>
      <c r="F828" s="78" t="s">
        <v>25</v>
      </c>
      <c r="G828" s="149" t="s">
        <v>2414</v>
      </c>
      <c r="H828" s="149" t="s">
        <v>2414</v>
      </c>
      <c r="I828" s="78" t="s">
        <v>2486</v>
      </c>
      <c r="J828" s="78">
        <f t="shared" si="20"/>
        <v>17</v>
      </c>
      <c r="K828" s="78">
        <v>15</v>
      </c>
      <c r="L828" s="78"/>
      <c r="M828" s="78">
        <v>2</v>
      </c>
      <c r="N828" s="78">
        <v>9</v>
      </c>
      <c r="O828" s="82" t="s">
        <v>2487</v>
      </c>
      <c r="P828" s="78" t="s">
        <v>2488</v>
      </c>
      <c r="Q828" s="78" t="s">
        <v>29</v>
      </c>
    </row>
    <row r="829" s="68" customFormat="1" ht="90" hidden="1" customHeight="1" spans="1:17">
      <c r="A829" s="77">
        <v>22</v>
      </c>
      <c r="B829" s="78" t="s">
        <v>2411</v>
      </c>
      <c r="C829" s="78" t="s">
        <v>2489</v>
      </c>
      <c r="D829" s="78" t="s">
        <v>23</v>
      </c>
      <c r="E829" s="78" t="s">
        <v>480</v>
      </c>
      <c r="F829" s="78" t="s">
        <v>25</v>
      </c>
      <c r="G829" s="149" t="s">
        <v>2414</v>
      </c>
      <c r="H829" s="149" t="s">
        <v>2414</v>
      </c>
      <c r="I829" s="78" t="s">
        <v>2490</v>
      </c>
      <c r="J829" s="78">
        <f t="shared" si="20"/>
        <v>11</v>
      </c>
      <c r="K829" s="78">
        <v>8</v>
      </c>
      <c r="L829" s="78"/>
      <c r="M829" s="78">
        <v>3</v>
      </c>
      <c r="N829" s="78">
        <v>5</v>
      </c>
      <c r="O829" s="82" t="s">
        <v>2491</v>
      </c>
      <c r="P829" s="82" t="s">
        <v>2492</v>
      </c>
      <c r="Q829" s="78" t="s">
        <v>29</v>
      </c>
    </row>
    <row r="830" s="68" customFormat="1" ht="90" hidden="1" customHeight="1" spans="1:17">
      <c r="A830" s="77">
        <v>23</v>
      </c>
      <c r="B830" s="78" t="s">
        <v>2411</v>
      </c>
      <c r="C830" s="78" t="s">
        <v>2489</v>
      </c>
      <c r="D830" s="78" t="s">
        <v>23</v>
      </c>
      <c r="E830" s="78" t="s">
        <v>480</v>
      </c>
      <c r="F830" s="78" t="s">
        <v>25</v>
      </c>
      <c r="G830" s="149" t="s">
        <v>2414</v>
      </c>
      <c r="H830" s="149" t="s">
        <v>2414</v>
      </c>
      <c r="I830" s="78" t="s">
        <v>2493</v>
      </c>
      <c r="J830" s="78">
        <f t="shared" si="20"/>
        <v>11</v>
      </c>
      <c r="K830" s="78">
        <v>8</v>
      </c>
      <c r="L830" s="78"/>
      <c r="M830" s="78">
        <v>3</v>
      </c>
      <c r="N830" s="78">
        <v>5</v>
      </c>
      <c r="O830" s="82" t="s">
        <v>2491</v>
      </c>
      <c r="P830" s="82" t="s">
        <v>2492</v>
      </c>
      <c r="Q830" s="78" t="s">
        <v>1515</v>
      </c>
    </row>
    <row r="831" s="68" customFormat="1" ht="90" hidden="1" customHeight="1" spans="1:17">
      <c r="A831" s="77">
        <v>24</v>
      </c>
      <c r="B831" s="78" t="s">
        <v>2411</v>
      </c>
      <c r="C831" s="78" t="s">
        <v>2489</v>
      </c>
      <c r="D831" s="78" t="s">
        <v>23</v>
      </c>
      <c r="E831" s="78" t="s">
        <v>501</v>
      </c>
      <c r="F831" s="78" t="s">
        <v>64</v>
      </c>
      <c r="G831" s="149" t="s">
        <v>2414</v>
      </c>
      <c r="H831" s="149" t="s">
        <v>2414</v>
      </c>
      <c r="I831" s="165" t="s">
        <v>2494</v>
      </c>
      <c r="J831" s="78">
        <f t="shared" si="20"/>
        <v>5.5</v>
      </c>
      <c r="K831" s="78">
        <v>5</v>
      </c>
      <c r="L831" s="78"/>
      <c r="M831" s="78">
        <v>0.5</v>
      </c>
      <c r="N831" s="78">
        <v>4</v>
      </c>
      <c r="O831" s="82" t="s">
        <v>2495</v>
      </c>
      <c r="P831" s="82" t="s">
        <v>2496</v>
      </c>
      <c r="Q831" s="78" t="s">
        <v>1515</v>
      </c>
    </row>
    <row r="832" s="68" customFormat="1" ht="90" hidden="1" customHeight="1" spans="1:17">
      <c r="A832" s="77">
        <v>25</v>
      </c>
      <c r="B832" s="78" t="s">
        <v>2411</v>
      </c>
      <c r="C832" s="78" t="s">
        <v>2497</v>
      </c>
      <c r="D832" s="78" t="s">
        <v>23</v>
      </c>
      <c r="E832" s="78" t="s">
        <v>79</v>
      </c>
      <c r="F832" s="78" t="s">
        <v>25</v>
      </c>
      <c r="G832" s="149" t="s">
        <v>2414</v>
      </c>
      <c r="H832" s="149" t="s">
        <v>2414</v>
      </c>
      <c r="I832" s="78" t="s">
        <v>2498</v>
      </c>
      <c r="J832" s="78">
        <f t="shared" si="20"/>
        <v>8</v>
      </c>
      <c r="K832" s="78">
        <v>8</v>
      </c>
      <c r="L832" s="78"/>
      <c r="M832" s="78">
        <v>0</v>
      </c>
      <c r="N832" s="78">
        <v>20</v>
      </c>
      <c r="O832" s="82" t="s">
        <v>2499</v>
      </c>
      <c r="P832" s="78" t="s">
        <v>2500</v>
      </c>
      <c r="Q832" s="78" t="s">
        <v>29</v>
      </c>
    </row>
    <row r="833" s="68" customFormat="1" ht="90" hidden="1" customHeight="1" spans="1:17">
      <c r="A833" s="77">
        <v>26</v>
      </c>
      <c r="B833" s="78" t="s">
        <v>2411</v>
      </c>
      <c r="C833" s="78" t="s">
        <v>2501</v>
      </c>
      <c r="D833" s="78" t="s">
        <v>23</v>
      </c>
      <c r="E833" s="78" t="s">
        <v>2502</v>
      </c>
      <c r="F833" s="78" t="s">
        <v>25</v>
      </c>
      <c r="G833" s="149" t="s">
        <v>2414</v>
      </c>
      <c r="H833" s="149" t="s">
        <v>2414</v>
      </c>
      <c r="I833" s="78" t="s">
        <v>2503</v>
      </c>
      <c r="J833" s="78">
        <f t="shared" si="20"/>
        <v>9.8</v>
      </c>
      <c r="K833" s="78">
        <v>8</v>
      </c>
      <c r="L833" s="78"/>
      <c r="M833" s="78">
        <v>1.8</v>
      </c>
      <c r="N833" s="78">
        <v>11</v>
      </c>
      <c r="O833" s="82" t="s">
        <v>2504</v>
      </c>
      <c r="P833" s="78" t="s">
        <v>2505</v>
      </c>
      <c r="Q833" s="78" t="s">
        <v>38</v>
      </c>
    </row>
    <row r="834" s="68" customFormat="1" ht="90" hidden="1" customHeight="1" spans="1:17">
      <c r="A834" s="77">
        <v>27</v>
      </c>
      <c r="B834" s="78" t="s">
        <v>2411</v>
      </c>
      <c r="C834" s="78" t="s">
        <v>2506</v>
      </c>
      <c r="D834" s="78" t="s">
        <v>23</v>
      </c>
      <c r="E834" s="78" t="s">
        <v>79</v>
      </c>
      <c r="F834" s="78" t="s">
        <v>25</v>
      </c>
      <c r="G834" s="149" t="s">
        <v>2414</v>
      </c>
      <c r="H834" s="149" t="s">
        <v>2414</v>
      </c>
      <c r="I834" s="78" t="s">
        <v>2507</v>
      </c>
      <c r="J834" s="78">
        <f t="shared" si="20"/>
        <v>16.5</v>
      </c>
      <c r="K834" s="78">
        <v>15</v>
      </c>
      <c r="L834" s="78"/>
      <c r="M834" s="78">
        <v>1.5</v>
      </c>
      <c r="N834" s="78">
        <v>45</v>
      </c>
      <c r="O834" s="82" t="s">
        <v>2504</v>
      </c>
      <c r="P834" s="78" t="s">
        <v>2500</v>
      </c>
      <c r="Q834" s="78" t="s">
        <v>29</v>
      </c>
    </row>
    <row r="835" s="68" customFormat="1" ht="90" hidden="1" customHeight="1" spans="1:17">
      <c r="A835" s="77">
        <v>28</v>
      </c>
      <c r="B835" s="78" t="s">
        <v>2411</v>
      </c>
      <c r="C835" s="78" t="s">
        <v>2508</v>
      </c>
      <c r="D835" s="78" t="s">
        <v>650</v>
      </c>
      <c r="E835" s="78" t="s">
        <v>1357</v>
      </c>
      <c r="F835" s="78" t="s">
        <v>64</v>
      </c>
      <c r="G835" s="149" t="s">
        <v>2414</v>
      </c>
      <c r="H835" s="149" t="s">
        <v>2414</v>
      </c>
      <c r="I835" s="78" t="s">
        <v>2509</v>
      </c>
      <c r="J835" s="78">
        <f t="shared" si="20"/>
        <v>6</v>
      </c>
      <c r="K835" s="78">
        <v>5</v>
      </c>
      <c r="L835" s="78"/>
      <c r="M835" s="78">
        <v>1</v>
      </c>
      <c r="N835" s="78">
        <v>20</v>
      </c>
      <c r="O835" s="82" t="s">
        <v>2510</v>
      </c>
      <c r="P835" s="82" t="s">
        <v>2511</v>
      </c>
      <c r="Q835" s="78" t="s">
        <v>38</v>
      </c>
    </row>
    <row r="836" s="68" customFormat="1" ht="90" hidden="1" customHeight="1" spans="1:17">
      <c r="A836" s="77">
        <v>29</v>
      </c>
      <c r="B836" s="78" t="s">
        <v>2411</v>
      </c>
      <c r="C836" s="78" t="s">
        <v>2508</v>
      </c>
      <c r="D836" s="78" t="s">
        <v>23</v>
      </c>
      <c r="E836" s="78" t="s">
        <v>2512</v>
      </c>
      <c r="F836" s="78" t="s">
        <v>64</v>
      </c>
      <c r="G836" s="149" t="s">
        <v>2414</v>
      </c>
      <c r="H836" s="149" t="s">
        <v>2414</v>
      </c>
      <c r="I836" s="165" t="s">
        <v>2513</v>
      </c>
      <c r="J836" s="78">
        <f t="shared" si="20"/>
        <v>5</v>
      </c>
      <c r="K836" s="78">
        <v>5</v>
      </c>
      <c r="L836" s="78"/>
      <c r="M836" s="78">
        <v>0</v>
      </c>
      <c r="N836" s="78">
        <v>4</v>
      </c>
      <c r="O836" s="82" t="s">
        <v>2514</v>
      </c>
      <c r="P836" s="82" t="s">
        <v>78</v>
      </c>
      <c r="Q836" s="78" t="s">
        <v>29</v>
      </c>
    </row>
    <row r="837" s="68" customFormat="1" ht="90" hidden="1" customHeight="1" spans="1:17">
      <c r="A837" s="77">
        <v>30</v>
      </c>
      <c r="B837" s="78" t="s">
        <v>2411</v>
      </c>
      <c r="C837" s="78" t="s">
        <v>2508</v>
      </c>
      <c r="D837" s="78" t="s">
        <v>23</v>
      </c>
      <c r="E837" s="78" t="s">
        <v>240</v>
      </c>
      <c r="F837" s="78" t="s">
        <v>80</v>
      </c>
      <c r="G837" s="149" t="s">
        <v>2414</v>
      </c>
      <c r="H837" s="149" t="s">
        <v>2414</v>
      </c>
      <c r="I837" s="78" t="s">
        <v>2515</v>
      </c>
      <c r="J837" s="78">
        <f t="shared" si="20"/>
        <v>8</v>
      </c>
      <c r="K837" s="78">
        <v>7</v>
      </c>
      <c r="L837" s="78"/>
      <c r="M837" s="78">
        <v>1</v>
      </c>
      <c r="N837" s="78">
        <v>5</v>
      </c>
      <c r="O837" s="82" t="s">
        <v>2514</v>
      </c>
      <c r="P837" s="82" t="s">
        <v>2204</v>
      </c>
      <c r="Q837" s="78" t="s">
        <v>29</v>
      </c>
    </row>
    <row r="838" s="68" customFormat="1" ht="90" hidden="1" customHeight="1" spans="1:17">
      <c r="A838" s="77">
        <v>31</v>
      </c>
      <c r="B838" s="78" t="s">
        <v>2411</v>
      </c>
      <c r="C838" s="78" t="s">
        <v>2508</v>
      </c>
      <c r="D838" s="78" t="s">
        <v>23</v>
      </c>
      <c r="E838" s="78" t="s">
        <v>2516</v>
      </c>
      <c r="F838" s="78" t="s">
        <v>2517</v>
      </c>
      <c r="G838" s="149" t="s">
        <v>2414</v>
      </c>
      <c r="H838" s="149" t="s">
        <v>2414</v>
      </c>
      <c r="I838" s="78" t="s">
        <v>2518</v>
      </c>
      <c r="J838" s="78">
        <f t="shared" si="20"/>
        <v>10</v>
      </c>
      <c r="K838" s="78">
        <v>9</v>
      </c>
      <c r="L838" s="78"/>
      <c r="M838" s="78">
        <v>1</v>
      </c>
      <c r="N838" s="78">
        <v>22</v>
      </c>
      <c r="O838" s="82" t="s">
        <v>2519</v>
      </c>
      <c r="P838" s="82" t="s">
        <v>973</v>
      </c>
      <c r="Q838" s="78" t="s">
        <v>29</v>
      </c>
    </row>
    <row r="839" s="68" customFormat="1" ht="90" hidden="1" customHeight="1" spans="1:17">
      <c r="A839" s="77">
        <v>32</v>
      </c>
      <c r="B839" s="78" t="s">
        <v>2411</v>
      </c>
      <c r="C839" s="78" t="s">
        <v>2520</v>
      </c>
      <c r="D839" s="78" t="s">
        <v>23</v>
      </c>
      <c r="E839" s="78" t="s">
        <v>480</v>
      </c>
      <c r="F839" s="78" t="s">
        <v>25</v>
      </c>
      <c r="G839" s="149" t="s">
        <v>2414</v>
      </c>
      <c r="H839" s="149" t="s">
        <v>2414</v>
      </c>
      <c r="I839" s="78" t="s">
        <v>2521</v>
      </c>
      <c r="J839" s="78">
        <f t="shared" si="20"/>
        <v>6</v>
      </c>
      <c r="K839" s="78">
        <v>5</v>
      </c>
      <c r="L839" s="78"/>
      <c r="M839" s="78">
        <v>1</v>
      </c>
      <c r="N839" s="78">
        <v>8</v>
      </c>
      <c r="O839" s="82" t="s">
        <v>2522</v>
      </c>
      <c r="P839" s="82" t="s">
        <v>2523</v>
      </c>
      <c r="Q839" s="78" t="s">
        <v>29</v>
      </c>
    </row>
    <row r="840" s="68" customFormat="1" ht="90" hidden="1" customHeight="1" spans="1:17">
      <c r="A840" s="77">
        <v>33</v>
      </c>
      <c r="B840" s="78" t="s">
        <v>2411</v>
      </c>
      <c r="C840" s="78" t="s">
        <v>2520</v>
      </c>
      <c r="D840" s="78" t="s">
        <v>23</v>
      </c>
      <c r="E840" s="78" t="s">
        <v>480</v>
      </c>
      <c r="F840" s="78" t="s">
        <v>25</v>
      </c>
      <c r="G840" s="149" t="s">
        <v>2414</v>
      </c>
      <c r="H840" s="149" t="s">
        <v>2414</v>
      </c>
      <c r="I840" s="78" t="s">
        <v>2524</v>
      </c>
      <c r="J840" s="78">
        <f t="shared" si="20"/>
        <v>6</v>
      </c>
      <c r="K840" s="78">
        <v>5</v>
      </c>
      <c r="L840" s="78"/>
      <c r="M840" s="78">
        <v>1</v>
      </c>
      <c r="N840" s="78">
        <v>4</v>
      </c>
      <c r="O840" s="82" t="s">
        <v>2525</v>
      </c>
      <c r="P840" s="82" t="s">
        <v>894</v>
      </c>
      <c r="Q840" s="78" t="s">
        <v>70</v>
      </c>
    </row>
    <row r="841" s="68" customFormat="1" ht="90" hidden="1" customHeight="1" spans="1:17">
      <c r="A841" s="77">
        <v>34</v>
      </c>
      <c r="B841" s="78" t="s">
        <v>2411</v>
      </c>
      <c r="C841" s="78" t="s">
        <v>2526</v>
      </c>
      <c r="D841" s="78" t="s">
        <v>650</v>
      </c>
      <c r="E841" s="78" t="s">
        <v>1467</v>
      </c>
      <c r="F841" s="78" t="s">
        <v>64</v>
      </c>
      <c r="G841" s="149" t="s">
        <v>2414</v>
      </c>
      <c r="H841" s="149" t="s">
        <v>2414</v>
      </c>
      <c r="I841" s="78" t="s">
        <v>2527</v>
      </c>
      <c r="J841" s="78">
        <f t="shared" si="20"/>
        <v>10</v>
      </c>
      <c r="K841" s="78">
        <v>8</v>
      </c>
      <c r="L841" s="78"/>
      <c r="M841" s="78">
        <v>2</v>
      </c>
      <c r="N841" s="78">
        <v>37</v>
      </c>
      <c r="O841" s="82" t="s">
        <v>2528</v>
      </c>
      <c r="P841" s="78" t="s">
        <v>2529</v>
      </c>
      <c r="Q841" s="78" t="s">
        <v>38</v>
      </c>
    </row>
    <row r="842" s="68" customFormat="1" ht="90" hidden="1" customHeight="1" spans="1:17">
      <c r="A842" s="77">
        <v>35</v>
      </c>
      <c r="B842" s="78" t="s">
        <v>2411</v>
      </c>
      <c r="C842" s="78" t="s">
        <v>2526</v>
      </c>
      <c r="D842" s="78" t="s">
        <v>23</v>
      </c>
      <c r="E842" s="78" t="s">
        <v>2530</v>
      </c>
      <c r="F842" s="78" t="s">
        <v>199</v>
      </c>
      <c r="G842" s="149" t="s">
        <v>2414</v>
      </c>
      <c r="H842" s="149" t="s">
        <v>2414</v>
      </c>
      <c r="I842" s="78" t="s">
        <v>2531</v>
      </c>
      <c r="J842" s="78">
        <f t="shared" si="20"/>
        <v>15</v>
      </c>
      <c r="K842" s="78">
        <v>10</v>
      </c>
      <c r="L842" s="78"/>
      <c r="M842" s="78">
        <v>5</v>
      </c>
      <c r="N842" s="78">
        <v>37</v>
      </c>
      <c r="O842" s="82" t="s">
        <v>2532</v>
      </c>
      <c r="P842" s="78" t="s">
        <v>894</v>
      </c>
      <c r="Q842" s="78" t="s">
        <v>29</v>
      </c>
    </row>
    <row r="843" s="68" customFormat="1" ht="90" hidden="1" customHeight="1" spans="1:17">
      <c r="A843" s="77">
        <v>36</v>
      </c>
      <c r="B843" s="78" t="s">
        <v>2411</v>
      </c>
      <c r="C843" s="78" t="s">
        <v>2526</v>
      </c>
      <c r="D843" s="78" t="s">
        <v>23</v>
      </c>
      <c r="E843" s="78" t="s">
        <v>40</v>
      </c>
      <c r="F843" s="78" t="s">
        <v>25</v>
      </c>
      <c r="G843" s="149" t="s">
        <v>2414</v>
      </c>
      <c r="H843" s="149" t="s">
        <v>2414</v>
      </c>
      <c r="I843" s="78" t="s">
        <v>2533</v>
      </c>
      <c r="J843" s="78">
        <f t="shared" si="20"/>
        <v>8</v>
      </c>
      <c r="K843" s="78">
        <v>5</v>
      </c>
      <c r="L843" s="78"/>
      <c r="M843" s="78">
        <v>3</v>
      </c>
      <c r="N843" s="78">
        <v>37</v>
      </c>
      <c r="O843" s="82" t="s">
        <v>2491</v>
      </c>
      <c r="P843" s="78" t="s">
        <v>2534</v>
      </c>
      <c r="Q843" s="78" t="s">
        <v>29</v>
      </c>
    </row>
    <row r="844" s="68" customFormat="1" ht="90" hidden="1" customHeight="1" spans="1:17">
      <c r="A844" s="77">
        <v>37</v>
      </c>
      <c r="B844" s="78" t="s">
        <v>2411</v>
      </c>
      <c r="C844" s="78" t="s">
        <v>2535</v>
      </c>
      <c r="D844" s="78" t="s">
        <v>23</v>
      </c>
      <c r="E844" s="78" t="s">
        <v>2536</v>
      </c>
      <c r="F844" s="78" t="s">
        <v>25</v>
      </c>
      <c r="G844" s="78">
        <v>2020.03</v>
      </c>
      <c r="H844" s="78">
        <v>2020.11</v>
      </c>
      <c r="I844" s="78" t="s">
        <v>2537</v>
      </c>
      <c r="J844" s="78">
        <f t="shared" ref="J844:J907" si="21">K844+L844+M844</f>
        <v>18</v>
      </c>
      <c r="K844" s="78">
        <v>18</v>
      </c>
      <c r="L844" s="224">
        <v>0</v>
      </c>
      <c r="M844" s="78">
        <v>0</v>
      </c>
      <c r="N844" s="78">
        <v>16</v>
      </c>
      <c r="O844" s="82" t="s">
        <v>2538</v>
      </c>
      <c r="P844" s="78" t="s">
        <v>2539</v>
      </c>
      <c r="Q844" s="78" t="s">
        <v>29</v>
      </c>
    </row>
    <row r="845" s="69" customFormat="1" ht="90" hidden="1" customHeight="1" spans="1:17">
      <c r="A845" s="77">
        <v>38</v>
      </c>
      <c r="B845" s="78" t="s">
        <v>2411</v>
      </c>
      <c r="C845" s="78" t="s">
        <v>2535</v>
      </c>
      <c r="D845" s="78" t="s">
        <v>23</v>
      </c>
      <c r="E845" s="78" t="s">
        <v>2540</v>
      </c>
      <c r="F845" s="78" t="s">
        <v>25</v>
      </c>
      <c r="G845" s="149" t="s">
        <v>632</v>
      </c>
      <c r="H845" s="149" t="s">
        <v>423</v>
      </c>
      <c r="I845" s="78" t="s">
        <v>2541</v>
      </c>
      <c r="J845" s="78">
        <f t="shared" si="21"/>
        <v>40</v>
      </c>
      <c r="K845" s="224">
        <v>40</v>
      </c>
      <c r="L845" s="224">
        <v>0</v>
      </c>
      <c r="M845" s="78">
        <v>0</v>
      </c>
      <c r="N845" s="78">
        <v>29</v>
      </c>
      <c r="O845" s="82" t="s">
        <v>1923</v>
      </c>
      <c r="P845" s="78" t="s">
        <v>2542</v>
      </c>
      <c r="Q845" s="78" t="s">
        <v>29</v>
      </c>
    </row>
    <row r="846" s="69" customFormat="1" ht="90" hidden="1" customHeight="1" spans="1:17">
      <c r="A846" s="77">
        <v>39</v>
      </c>
      <c r="B846" s="78" t="s">
        <v>2411</v>
      </c>
      <c r="C846" s="78" t="s">
        <v>2535</v>
      </c>
      <c r="D846" s="78" t="s">
        <v>23</v>
      </c>
      <c r="E846" s="78" t="s">
        <v>480</v>
      </c>
      <c r="F846" s="78" t="s">
        <v>25</v>
      </c>
      <c r="G846" s="149" t="s">
        <v>632</v>
      </c>
      <c r="H846" s="149" t="s">
        <v>423</v>
      </c>
      <c r="I846" s="78" t="s">
        <v>2543</v>
      </c>
      <c r="J846" s="78">
        <f t="shared" si="21"/>
        <v>15</v>
      </c>
      <c r="K846" s="224">
        <v>15</v>
      </c>
      <c r="L846" s="224">
        <v>0</v>
      </c>
      <c r="M846" s="78">
        <v>0</v>
      </c>
      <c r="N846" s="78">
        <v>83</v>
      </c>
      <c r="O846" s="82" t="s">
        <v>1923</v>
      </c>
      <c r="P846" s="78" t="s">
        <v>2542</v>
      </c>
      <c r="Q846" s="78" t="s">
        <v>29</v>
      </c>
    </row>
    <row r="847" s="69" customFormat="1" ht="90" hidden="1" customHeight="1" spans="1:17">
      <c r="A847" s="77">
        <v>40</v>
      </c>
      <c r="B847" s="78" t="s">
        <v>2411</v>
      </c>
      <c r="C847" s="78" t="s">
        <v>2535</v>
      </c>
      <c r="D847" s="78" t="s">
        <v>23</v>
      </c>
      <c r="E847" s="78" t="s">
        <v>480</v>
      </c>
      <c r="F847" s="78" t="s">
        <v>25</v>
      </c>
      <c r="G847" s="149" t="s">
        <v>632</v>
      </c>
      <c r="H847" s="149" t="s">
        <v>423</v>
      </c>
      <c r="I847" s="78" t="s">
        <v>2544</v>
      </c>
      <c r="J847" s="78">
        <f t="shared" si="21"/>
        <v>19</v>
      </c>
      <c r="K847" s="224">
        <v>19</v>
      </c>
      <c r="L847" s="224">
        <v>0</v>
      </c>
      <c r="M847" s="78">
        <v>0</v>
      </c>
      <c r="N847" s="78">
        <v>66</v>
      </c>
      <c r="O847" s="82" t="s">
        <v>1923</v>
      </c>
      <c r="P847" s="78" t="s">
        <v>2542</v>
      </c>
      <c r="Q847" s="78" t="s">
        <v>29</v>
      </c>
    </row>
    <row r="848" s="69" customFormat="1" ht="90" hidden="1" customHeight="1" spans="1:17">
      <c r="A848" s="77">
        <v>41</v>
      </c>
      <c r="B848" s="78" t="s">
        <v>2411</v>
      </c>
      <c r="C848" s="78" t="s">
        <v>2535</v>
      </c>
      <c r="D848" s="78" t="s">
        <v>23</v>
      </c>
      <c r="E848" s="78" t="s">
        <v>480</v>
      </c>
      <c r="F848" s="78" t="s">
        <v>25</v>
      </c>
      <c r="G848" s="149" t="s">
        <v>632</v>
      </c>
      <c r="H848" s="149" t="s">
        <v>423</v>
      </c>
      <c r="I848" s="78" t="s">
        <v>2545</v>
      </c>
      <c r="J848" s="78">
        <f t="shared" si="21"/>
        <v>12</v>
      </c>
      <c r="K848" s="224">
        <v>12</v>
      </c>
      <c r="L848" s="224">
        <v>0</v>
      </c>
      <c r="M848" s="78">
        <v>0</v>
      </c>
      <c r="N848" s="78">
        <v>6</v>
      </c>
      <c r="O848" s="82" t="s">
        <v>1923</v>
      </c>
      <c r="P848" s="78" t="s">
        <v>2542</v>
      </c>
      <c r="Q848" s="78" t="s">
        <v>29</v>
      </c>
    </row>
    <row r="849" s="69" customFormat="1" ht="90" hidden="1" customHeight="1" spans="1:17">
      <c r="A849" s="77">
        <v>42</v>
      </c>
      <c r="B849" s="78" t="s">
        <v>2411</v>
      </c>
      <c r="C849" s="78" t="s">
        <v>2535</v>
      </c>
      <c r="D849" s="78" t="s">
        <v>23</v>
      </c>
      <c r="E849" s="78" t="s">
        <v>480</v>
      </c>
      <c r="F849" s="78" t="s">
        <v>25</v>
      </c>
      <c r="G849" s="149" t="s">
        <v>632</v>
      </c>
      <c r="H849" s="149" t="s">
        <v>423</v>
      </c>
      <c r="I849" s="78" t="s">
        <v>2546</v>
      </c>
      <c r="J849" s="78">
        <f t="shared" si="21"/>
        <v>15</v>
      </c>
      <c r="K849" s="224">
        <v>15</v>
      </c>
      <c r="L849" s="224">
        <v>0</v>
      </c>
      <c r="M849" s="78">
        <v>0</v>
      </c>
      <c r="N849" s="78">
        <v>21</v>
      </c>
      <c r="O849" s="82" t="s">
        <v>2547</v>
      </c>
      <c r="P849" s="78" t="s">
        <v>2542</v>
      </c>
      <c r="Q849" s="78" t="s">
        <v>29</v>
      </c>
    </row>
    <row r="850" s="69" customFormat="1" ht="90" hidden="1" customHeight="1" spans="1:17">
      <c r="A850" s="77">
        <v>43</v>
      </c>
      <c r="B850" s="78" t="s">
        <v>2411</v>
      </c>
      <c r="C850" s="78" t="s">
        <v>2535</v>
      </c>
      <c r="D850" s="78" t="s">
        <v>23</v>
      </c>
      <c r="E850" s="78" t="s">
        <v>480</v>
      </c>
      <c r="F850" s="78" t="s">
        <v>25</v>
      </c>
      <c r="G850" s="149" t="s">
        <v>632</v>
      </c>
      <c r="H850" s="149" t="s">
        <v>423</v>
      </c>
      <c r="I850" s="78" t="s">
        <v>2548</v>
      </c>
      <c r="J850" s="78">
        <f t="shared" si="21"/>
        <v>15</v>
      </c>
      <c r="K850" s="224">
        <v>15</v>
      </c>
      <c r="L850" s="224">
        <v>0</v>
      </c>
      <c r="M850" s="78">
        <v>0</v>
      </c>
      <c r="N850" s="78">
        <v>21</v>
      </c>
      <c r="O850" s="82" t="s">
        <v>2547</v>
      </c>
      <c r="P850" s="78" t="s">
        <v>2542</v>
      </c>
      <c r="Q850" s="78" t="s">
        <v>29</v>
      </c>
    </row>
    <row r="851" s="69" customFormat="1" ht="90" hidden="1" customHeight="1" spans="1:17">
      <c r="A851" s="77">
        <v>44</v>
      </c>
      <c r="B851" s="78" t="s">
        <v>2411</v>
      </c>
      <c r="C851" s="78" t="s">
        <v>2535</v>
      </c>
      <c r="D851" s="78" t="s">
        <v>23</v>
      </c>
      <c r="E851" s="78" t="s">
        <v>480</v>
      </c>
      <c r="F851" s="78" t="s">
        <v>25</v>
      </c>
      <c r="G851" s="149" t="s">
        <v>632</v>
      </c>
      <c r="H851" s="149" t="s">
        <v>423</v>
      </c>
      <c r="I851" s="78" t="s">
        <v>2549</v>
      </c>
      <c r="J851" s="78">
        <f t="shared" si="21"/>
        <v>15</v>
      </c>
      <c r="K851" s="224">
        <v>15</v>
      </c>
      <c r="L851" s="78">
        <v>0</v>
      </c>
      <c r="M851" s="78">
        <v>0</v>
      </c>
      <c r="N851" s="78">
        <v>21</v>
      </c>
      <c r="O851" s="82" t="s">
        <v>2547</v>
      </c>
      <c r="P851" s="78" t="s">
        <v>2542</v>
      </c>
      <c r="Q851" s="78" t="s">
        <v>29</v>
      </c>
    </row>
    <row r="852" s="69" customFormat="1" ht="90" hidden="1" customHeight="1" spans="1:17">
      <c r="A852" s="77">
        <v>45</v>
      </c>
      <c r="B852" s="78" t="s">
        <v>2411</v>
      </c>
      <c r="C852" s="78" t="s">
        <v>2535</v>
      </c>
      <c r="D852" s="78" t="s">
        <v>23</v>
      </c>
      <c r="E852" s="78" t="s">
        <v>480</v>
      </c>
      <c r="F852" s="78" t="s">
        <v>25</v>
      </c>
      <c r="G852" s="149" t="s">
        <v>632</v>
      </c>
      <c r="H852" s="149" t="s">
        <v>423</v>
      </c>
      <c r="I852" s="78" t="s">
        <v>2550</v>
      </c>
      <c r="J852" s="78">
        <f t="shared" si="21"/>
        <v>10</v>
      </c>
      <c r="K852" s="224">
        <v>10</v>
      </c>
      <c r="L852" s="78">
        <v>0</v>
      </c>
      <c r="M852" s="78">
        <v>0</v>
      </c>
      <c r="N852" s="78">
        <v>21</v>
      </c>
      <c r="O852" s="82" t="s">
        <v>2547</v>
      </c>
      <c r="P852" s="78" t="s">
        <v>2542</v>
      </c>
      <c r="Q852" s="78" t="s">
        <v>29</v>
      </c>
    </row>
    <row r="853" s="69" customFormat="1" ht="90" hidden="1" customHeight="1" spans="1:17">
      <c r="A853" s="77">
        <v>46</v>
      </c>
      <c r="B853" s="78" t="s">
        <v>2411</v>
      </c>
      <c r="C853" s="78" t="s">
        <v>2535</v>
      </c>
      <c r="D853" s="78" t="s">
        <v>23</v>
      </c>
      <c r="E853" s="78" t="s">
        <v>2551</v>
      </c>
      <c r="F853" s="78" t="s">
        <v>64</v>
      </c>
      <c r="G853" s="149" t="s">
        <v>632</v>
      </c>
      <c r="H853" s="149" t="s">
        <v>423</v>
      </c>
      <c r="I853" s="78" t="s">
        <v>2552</v>
      </c>
      <c r="J853" s="78">
        <f t="shared" si="21"/>
        <v>10</v>
      </c>
      <c r="K853" s="224">
        <v>10</v>
      </c>
      <c r="L853" s="224">
        <v>0</v>
      </c>
      <c r="M853" s="78">
        <v>0</v>
      </c>
      <c r="N853" s="78">
        <v>10</v>
      </c>
      <c r="O853" s="82" t="s">
        <v>2553</v>
      </c>
      <c r="P853" s="78" t="s">
        <v>2542</v>
      </c>
      <c r="Q853" s="78" t="s">
        <v>29</v>
      </c>
    </row>
    <row r="854" s="69" customFormat="1" ht="90" hidden="1" customHeight="1" spans="1:17">
      <c r="A854" s="77">
        <v>47</v>
      </c>
      <c r="B854" s="78" t="s">
        <v>2411</v>
      </c>
      <c r="C854" s="78" t="s">
        <v>2535</v>
      </c>
      <c r="D854" s="78" t="s">
        <v>23</v>
      </c>
      <c r="E854" s="78" t="s">
        <v>2551</v>
      </c>
      <c r="F854" s="78" t="s">
        <v>64</v>
      </c>
      <c r="G854" s="149" t="s">
        <v>632</v>
      </c>
      <c r="H854" s="149" t="s">
        <v>423</v>
      </c>
      <c r="I854" s="78" t="s">
        <v>2554</v>
      </c>
      <c r="J854" s="78">
        <f t="shared" si="21"/>
        <v>20</v>
      </c>
      <c r="K854" s="224">
        <v>20</v>
      </c>
      <c r="L854" s="224">
        <v>0</v>
      </c>
      <c r="M854" s="78">
        <v>0</v>
      </c>
      <c r="N854" s="78">
        <v>10</v>
      </c>
      <c r="O854" s="82" t="s">
        <v>2553</v>
      </c>
      <c r="P854" s="78" t="s">
        <v>2542</v>
      </c>
      <c r="Q854" s="78" t="s">
        <v>29</v>
      </c>
    </row>
    <row r="855" s="69" customFormat="1" ht="90" hidden="1" customHeight="1" spans="1:17">
      <c r="A855" s="77">
        <v>48</v>
      </c>
      <c r="B855" s="78" t="s">
        <v>2411</v>
      </c>
      <c r="C855" s="78" t="s">
        <v>2535</v>
      </c>
      <c r="D855" s="78" t="s">
        <v>23</v>
      </c>
      <c r="E855" s="78" t="s">
        <v>2551</v>
      </c>
      <c r="F855" s="78" t="s">
        <v>64</v>
      </c>
      <c r="G855" s="149" t="s">
        <v>632</v>
      </c>
      <c r="H855" s="149" t="s">
        <v>423</v>
      </c>
      <c r="I855" s="78" t="s">
        <v>2555</v>
      </c>
      <c r="J855" s="78">
        <f t="shared" si="21"/>
        <v>22</v>
      </c>
      <c r="K855" s="224">
        <v>22</v>
      </c>
      <c r="L855" s="224">
        <v>0</v>
      </c>
      <c r="M855" s="78">
        <v>0</v>
      </c>
      <c r="N855" s="78">
        <v>10</v>
      </c>
      <c r="O855" s="82" t="s">
        <v>2553</v>
      </c>
      <c r="P855" s="78" t="s">
        <v>2542</v>
      </c>
      <c r="Q855" s="78" t="s">
        <v>29</v>
      </c>
    </row>
    <row r="856" s="69" customFormat="1" ht="90" hidden="1" customHeight="1" spans="1:17">
      <c r="A856" s="77">
        <v>49</v>
      </c>
      <c r="B856" s="78" t="s">
        <v>2411</v>
      </c>
      <c r="C856" s="78" t="s">
        <v>2535</v>
      </c>
      <c r="D856" s="78" t="s">
        <v>23</v>
      </c>
      <c r="E856" s="78" t="s">
        <v>2551</v>
      </c>
      <c r="F856" s="78" t="s">
        <v>64</v>
      </c>
      <c r="G856" s="149" t="s">
        <v>632</v>
      </c>
      <c r="H856" s="149" t="s">
        <v>423</v>
      </c>
      <c r="I856" s="78" t="s">
        <v>2556</v>
      </c>
      <c r="J856" s="78">
        <f t="shared" si="21"/>
        <v>15</v>
      </c>
      <c r="K856" s="224">
        <v>15</v>
      </c>
      <c r="L856" s="224">
        <v>0</v>
      </c>
      <c r="M856" s="78">
        <v>0</v>
      </c>
      <c r="N856" s="78">
        <v>75</v>
      </c>
      <c r="O856" s="82" t="s">
        <v>2553</v>
      </c>
      <c r="P856" s="78" t="s">
        <v>2542</v>
      </c>
      <c r="Q856" s="78" t="s">
        <v>29</v>
      </c>
    </row>
    <row r="857" s="69" customFormat="1" ht="90" hidden="1" customHeight="1" spans="1:17">
      <c r="A857" s="77">
        <v>50</v>
      </c>
      <c r="B857" s="78" t="s">
        <v>2411</v>
      </c>
      <c r="C857" s="78" t="s">
        <v>2535</v>
      </c>
      <c r="D857" s="78" t="s">
        <v>23</v>
      </c>
      <c r="E857" s="78" t="s">
        <v>2557</v>
      </c>
      <c r="F857" s="78" t="s">
        <v>25</v>
      </c>
      <c r="G857" s="149" t="s">
        <v>632</v>
      </c>
      <c r="H857" s="149" t="s">
        <v>157</v>
      </c>
      <c r="I857" s="78" t="s">
        <v>2558</v>
      </c>
      <c r="J857" s="78">
        <f t="shared" si="21"/>
        <v>15</v>
      </c>
      <c r="K857" s="224">
        <v>15</v>
      </c>
      <c r="L857" s="224">
        <v>0</v>
      </c>
      <c r="M857" s="78">
        <v>0</v>
      </c>
      <c r="N857" s="78">
        <v>10</v>
      </c>
      <c r="O857" s="82" t="s">
        <v>1923</v>
      </c>
      <c r="P857" s="78" t="s">
        <v>2539</v>
      </c>
      <c r="Q857" s="78" t="s">
        <v>29</v>
      </c>
    </row>
    <row r="858" s="69" customFormat="1" ht="90" hidden="1" customHeight="1" spans="1:17">
      <c r="A858" s="77">
        <v>51</v>
      </c>
      <c r="B858" s="78" t="s">
        <v>2411</v>
      </c>
      <c r="C858" s="78" t="s">
        <v>2535</v>
      </c>
      <c r="D858" s="78" t="s">
        <v>23</v>
      </c>
      <c r="E858" s="78" t="s">
        <v>2559</v>
      </c>
      <c r="F858" s="78" t="s">
        <v>25</v>
      </c>
      <c r="G858" s="149" t="s">
        <v>632</v>
      </c>
      <c r="H858" s="149" t="s">
        <v>157</v>
      </c>
      <c r="I858" s="78" t="s">
        <v>2560</v>
      </c>
      <c r="J858" s="78">
        <f t="shared" si="21"/>
        <v>12</v>
      </c>
      <c r="K858" s="224">
        <v>12</v>
      </c>
      <c r="L858" s="224">
        <v>0</v>
      </c>
      <c r="M858" s="78">
        <v>0</v>
      </c>
      <c r="N858" s="78">
        <v>20</v>
      </c>
      <c r="O858" s="82" t="s">
        <v>1923</v>
      </c>
      <c r="P858" s="78" t="s">
        <v>2542</v>
      </c>
      <c r="Q858" s="78" t="s">
        <v>29</v>
      </c>
    </row>
    <row r="859" s="69" customFormat="1" ht="90" hidden="1" customHeight="1" spans="1:17">
      <c r="A859" s="77">
        <v>52</v>
      </c>
      <c r="B859" s="78" t="s">
        <v>2411</v>
      </c>
      <c r="C859" s="78" t="s">
        <v>2535</v>
      </c>
      <c r="D859" s="78" t="s">
        <v>23</v>
      </c>
      <c r="E859" s="78" t="s">
        <v>2561</v>
      </c>
      <c r="F859" s="78" t="s">
        <v>64</v>
      </c>
      <c r="G859" s="149" t="s">
        <v>632</v>
      </c>
      <c r="H859" s="149" t="s">
        <v>157</v>
      </c>
      <c r="I859" s="78" t="s">
        <v>2562</v>
      </c>
      <c r="J859" s="78">
        <f t="shared" si="21"/>
        <v>20</v>
      </c>
      <c r="K859" s="224">
        <v>20</v>
      </c>
      <c r="L859" s="224">
        <v>0</v>
      </c>
      <c r="M859" s="78">
        <v>0</v>
      </c>
      <c r="N859" s="78">
        <v>11</v>
      </c>
      <c r="O859" s="82" t="s">
        <v>2563</v>
      </c>
      <c r="P859" s="78" t="s">
        <v>2539</v>
      </c>
      <c r="Q859" s="78" t="s">
        <v>29</v>
      </c>
    </row>
    <row r="860" s="69" customFormat="1" ht="90" hidden="1" customHeight="1" spans="1:17">
      <c r="A860" s="77">
        <v>53</v>
      </c>
      <c r="B860" s="78" t="s">
        <v>2411</v>
      </c>
      <c r="C860" s="78" t="s">
        <v>2535</v>
      </c>
      <c r="D860" s="78" t="s">
        <v>23</v>
      </c>
      <c r="E860" s="78" t="s">
        <v>2564</v>
      </c>
      <c r="F860" s="78" t="s">
        <v>25</v>
      </c>
      <c r="G860" s="149" t="s">
        <v>1412</v>
      </c>
      <c r="H860" s="149" t="s">
        <v>157</v>
      </c>
      <c r="I860" s="78" t="s">
        <v>2565</v>
      </c>
      <c r="J860" s="78">
        <f t="shared" si="21"/>
        <v>10</v>
      </c>
      <c r="K860" s="224">
        <v>10</v>
      </c>
      <c r="L860" s="224">
        <v>0</v>
      </c>
      <c r="M860" s="78">
        <v>0</v>
      </c>
      <c r="N860" s="78">
        <v>18</v>
      </c>
      <c r="O860" s="82" t="s">
        <v>1923</v>
      </c>
      <c r="P860" s="78" t="s">
        <v>2542</v>
      </c>
      <c r="Q860" s="78" t="s">
        <v>29</v>
      </c>
    </row>
    <row r="861" s="69" customFormat="1" ht="90" hidden="1" customHeight="1" spans="1:17">
      <c r="A861" s="77">
        <v>54</v>
      </c>
      <c r="B861" s="78" t="s">
        <v>2411</v>
      </c>
      <c r="C861" s="78" t="s">
        <v>2535</v>
      </c>
      <c r="D861" s="78" t="s">
        <v>23</v>
      </c>
      <c r="E861" s="78" t="s">
        <v>2559</v>
      </c>
      <c r="F861" s="78" t="s">
        <v>25</v>
      </c>
      <c r="G861" s="149" t="s">
        <v>632</v>
      </c>
      <c r="H861" s="149" t="s">
        <v>157</v>
      </c>
      <c r="I861" s="78" t="s">
        <v>2566</v>
      </c>
      <c r="J861" s="78">
        <f t="shared" si="21"/>
        <v>10</v>
      </c>
      <c r="K861" s="224">
        <v>10</v>
      </c>
      <c r="L861" s="224">
        <v>0</v>
      </c>
      <c r="M861" s="78">
        <v>0</v>
      </c>
      <c r="N861" s="78">
        <v>5</v>
      </c>
      <c r="O861" s="82" t="s">
        <v>1923</v>
      </c>
      <c r="P861" s="78" t="s">
        <v>2539</v>
      </c>
      <c r="Q861" s="78" t="s">
        <v>29</v>
      </c>
    </row>
    <row r="862" s="69" customFormat="1" ht="90" hidden="1" customHeight="1" spans="1:17">
      <c r="A862" s="77">
        <v>55</v>
      </c>
      <c r="B862" s="78" t="s">
        <v>2411</v>
      </c>
      <c r="C862" s="78" t="s">
        <v>2567</v>
      </c>
      <c r="D862" s="78" t="s">
        <v>23</v>
      </c>
      <c r="E862" s="78" t="s">
        <v>480</v>
      </c>
      <c r="F862" s="78" t="s">
        <v>25</v>
      </c>
      <c r="G862" s="149" t="s">
        <v>2414</v>
      </c>
      <c r="H862" s="149" t="s">
        <v>2414</v>
      </c>
      <c r="I862" s="78" t="s">
        <v>2568</v>
      </c>
      <c r="J862" s="78">
        <f t="shared" si="21"/>
        <v>12</v>
      </c>
      <c r="K862" s="78">
        <v>8</v>
      </c>
      <c r="L862" s="78"/>
      <c r="M862" s="78">
        <v>4</v>
      </c>
      <c r="N862" s="78">
        <v>5</v>
      </c>
      <c r="O862" s="82" t="s">
        <v>2569</v>
      </c>
      <c r="P862" s="82" t="s">
        <v>2570</v>
      </c>
      <c r="Q862" s="78" t="s">
        <v>1515</v>
      </c>
    </row>
    <row r="863" s="69" customFormat="1" ht="90" hidden="1" customHeight="1" spans="1:17">
      <c r="A863" s="77">
        <v>56</v>
      </c>
      <c r="B863" s="78" t="s">
        <v>2411</v>
      </c>
      <c r="C863" s="78" t="s">
        <v>2567</v>
      </c>
      <c r="D863" s="78" t="s">
        <v>23</v>
      </c>
      <c r="E863" s="78" t="s">
        <v>480</v>
      </c>
      <c r="F863" s="78" t="s">
        <v>25</v>
      </c>
      <c r="G863" s="149" t="s">
        <v>2414</v>
      </c>
      <c r="H863" s="149" t="s">
        <v>2414</v>
      </c>
      <c r="I863" s="78" t="s">
        <v>2571</v>
      </c>
      <c r="J863" s="78">
        <f t="shared" si="21"/>
        <v>9.6</v>
      </c>
      <c r="K863" s="78">
        <v>8</v>
      </c>
      <c r="L863" s="78"/>
      <c r="M863" s="78">
        <v>1.6</v>
      </c>
      <c r="N863" s="78">
        <v>5</v>
      </c>
      <c r="O863" s="82" t="s">
        <v>2572</v>
      </c>
      <c r="P863" s="82" t="s">
        <v>2570</v>
      </c>
      <c r="Q863" s="78" t="s">
        <v>1515</v>
      </c>
    </row>
    <row r="864" s="69" customFormat="1" ht="90" hidden="1" customHeight="1" spans="1:17">
      <c r="A864" s="77">
        <v>57</v>
      </c>
      <c r="B864" s="78" t="s">
        <v>2411</v>
      </c>
      <c r="C864" s="78" t="s">
        <v>2573</v>
      </c>
      <c r="D864" s="78" t="s">
        <v>23</v>
      </c>
      <c r="E864" s="78" t="s">
        <v>480</v>
      </c>
      <c r="F864" s="78" t="s">
        <v>25</v>
      </c>
      <c r="G864" s="149" t="s">
        <v>2414</v>
      </c>
      <c r="H864" s="149" t="s">
        <v>2414</v>
      </c>
      <c r="I864" s="78" t="s">
        <v>2574</v>
      </c>
      <c r="J864" s="78">
        <f t="shared" si="21"/>
        <v>11</v>
      </c>
      <c r="K864" s="78">
        <v>10</v>
      </c>
      <c r="L864" s="78"/>
      <c r="M864" s="78">
        <v>1</v>
      </c>
      <c r="N864" s="78">
        <v>3</v>
      </c>
      <c r="O864" s="82" t="s">
        <v>2575</v>
      </c>
      <c r="P864" s="78" t="s">
        <v>2576</v>
      </c>
      <c r="Q864" s="78" t="s">
        <v>29</v>
      </c>
    </row>
    <row r="865" s="69" customFormat="1" ht="90" hidden="1" customHeight="1" spans="1:17">
      <c r="A865" s="77">
        <v>58</v>
      </c>
      <c r="B865" s="78" t="s">
        <v>2411</v>
      </c>
      <c r="C865" s="78" t="s">
        <v>2573</v>
      </c>
      <c r="D865" s="78" t="s">
        <v>23</v>
      </c>
      <c r="E865" s="78" t="s">
        <v>480</v>
      </c>
      <c r="F865" s="78" t="s">
        <v>25</v>
      </c>
      <c r="G865" s="149" t="s">
        <v>2414</v>
      </c>
      <c r="H865" s="149" t="s">
        <v>2414</v>
      </c>
      <c r="I865" s="78" t="s">
        <v>2577</v>
      </c>
      <c r="J865" s="78">
        <f t="shared" si="21"/>
        <v>13</v>
      </c>
      <c r="K865" s="78">
        <v>12</v>
      </c>
      <c r="L865" s="78"/>
      <c r="M865" s="78">
        <v>1</v>
      </c>
      <c r="N865" s="78">
        <v>2</v>
      </c>
      <c r="O865" s="82" t="s">
        <v>2575</v>
      </c>
      <c r="P865" s="78" t="s">
        <v>2576</v>
      </c>
      <c r="Q865" s="78" t="s">
        <v>29</v>
      </c>
    </row>
    <row r="866" s="69" customFormat="1" ht="90" hidden="1" customHeight="1" spans="1:17">
      <c r="A866" s="77">
        <v>59</v>
      </c>
      <c r="B866" s="78" t="s">
        <v>2411</v>
      </c>
      <c r="C866" s="78" t="s">
        <v>2573</v>
      </c>
      <c r="D866" s="78" t="s">
        <v>23</v>
      </c>
      <c r="E866" s="78" t="s">
        <v>2578</v>
      </c>
      <c r="F866" s="78" t="s">
        <v>25</v>
      </c>
      <c r="G866" s="149" t="s">
        <v>2414</v>
      </c>
      <c r="H866" s="149" t="s">
        <v>2414</v>
      </c>
      <c r="I866" s="78" t="s">
        <v>2579</v>
      </c>
      <c r="J866" s="78">
        <f t="shared" si="21"/>
        <v>20.8</v>
      </c>
      <c r="K866" s="78">
        <v>20</v>
      </c>
      <c r="L866" s="78"/>
      <c r="M866" s="78">
        <v>0.8</v>
      </c>
      <c r="N866" s="78">
        <v>98</v>
      </c>
      <c r="O866" s="82" t="s">
        <v>2580</v>
      </c>
      <c r="P866" s="78" t="s">
        <v>2581</v>
      </c>
      <c r="Q866" s="78" t="s">
        <v>38</v>
      </c>
    </row>
    <row r="867" s="69" customFormat="1" ht="90" hidden="1" customHeight="1" spans="1:17">
      <c r="A867" s="77">
        <v>60</v>
      </c>
      <c r="B867" s="78" t="s">
        <v>2411</v>
      </c>
      <c r="C867" s="78" t="s">
        <v>2573</v>
      </c>
      <c r="D867" s="78" t="s">
        <v>23</v>
      </c>
      <c r="E867" s="78" t="s">
        <v>2582</v>
      </c>
      <c r="F867" s="78" t="s">
        <v>25</v>
      </c>
      <c r="G867" s="149" t="s">
        <v>2414</v>
      </c>
      <c r="H867" s="149" t="s">
        <v>2414</v>
      </c>
      <c r="I867" s="78" t="s">
        <v>2583</v>
      </c>
      <c r="J867" s="78">
        <f t="shared" si="21"/>
        <v>16</v>
      </c>
      <c r="K867" s="78">
        <v>15</v>
      </c>
      <c r="L867" s="78"/>
      <c r="M867" s="78">
        <v>1</v>
      </c>
      <c r="N867" s="69">
        <v>98</v>
      </c>
      <c r="O867" s="82" t="s">
        <v>2580</v>
      </c>
      <c r="P867" s="78" t="s">
        <v>2581</v>
      </c>
      <c r="Q867" s="78" t="s">
        <v>70</v>
      </c>
    </row>
    <row r="868" s="69" customFormat="1" ht="90" hidden="1" customHeight="1" spans="1:17">
      <c r="A868" s="77">
        <v>61</v>
      </c>
      <c r="B868" s="78" t="s">
        <v>2411</v>
      </c>
      <c r="C868" s="78" t="s">
        <v>2573</v>
      </c>
      <c r="D868" s="78" t="s">
        <v>650</v>
      </c>
      <c r="E868" s="78" t="s">
        <v>2584</v>
      </c>
      <c r="F868" s="78" t="s">
        <v>25</v>
      </c>
      <c r="G868" s="149" t="s">
        <v>2414</v>
      </c>
      <c r="H868" s="149" t="s">
        <v>2414</v>
      </c>
      <c r="I868" s="78" t="s">
        <v>2585</v>
      </c>
      <c r="J868" s="78">
        <f t="shared" si="21"/>
        <v>10</v>
      </c>
      <c r="K868" s="78">
        <v>8</v>
      </c>
      <c r="L868" s="78"/>
      <c r="M868" s="78">
        <v>2</v>
      </c>
      <c r="N868" s="78">
        <v>54</v>
      </c>
      <c r="O868" s="82" t="s">
        <v>2586</v>
      </c>
      <c r="P868" s="82" t="s">
        <v>2587</v>
      </c>
      <c r="Q868" s="78" t="s">
        <v>1515</v>
      </c>
    </row>
    <row r="869" s="69" customFormat="1" ht="90" hidden="1" customHeight="1" spans="1:17">
      <c r="A869" s="77">
        <v>62</v>
      </c>
      <c r="B869" s="78" t="s">
        <v>2411</v>
      </c>
      <c r="C869" s="78" t="s">
        <v>2573</v>
      </c>
      <c r="D869" s="78" t="s">
        <v>23</v>
      </c>
      <c r="E869" s="78" t="s">
        <v>2582</v>
      </c>
      <c r="F869" s="78" t="s">
        <v>25</v>
      </c>
      <c r="G869" s="149" t="s">
        <v>2414</v>
      </c>
      <c r="H869" s="149" t="s">
        <v>2414</v>
      </c>
      <c r="I869" s="78" t="s">
        <v>2588</v>
      </c>
      <c r="J869" s="78">
        <f t="shared" si="21"/>
        <v>5</v>
      </c>
      <c r="K869" s="78">
        <v>5</v>
      </c>
      <c r="L869" s="78"/>
      <c r="M869" s="78">
        <v>0</v>
      </c>
      <c r="N869" s="78">
        <v>98</v>
      </c>
      <c r="O869" s="82" t="s">
        <v>2580</v>
      </c>
      <c r="P869" s="82" t="s">
        <v>2581</v>
      </c>
      <c r="Q869" s="78" t="s">
        <v>70</v>
      </c>
    </row>
    <row r="870" s="69" customFormat="1" ht="90" hidden="1" customHeight="1" spans="1:17">
      <c r="A870" s="77">
        <v>63</v>
      </c>
      <c r="B870" s="78" t="s">
        <v>2411</v>
      </c>
      <c r="C870" s="78" t="s">
        <v>2426</v>
      </c>
      <c r="D870" s="78" t="s">
        <v>23</v>
      </c>
      <c r="E870" s="78" t="s">
        <v>480</v>
      </c>
      <c r="F870" s="78" t="s">
        <v>25</v>
      </c>
      <c r="G870" s="149" t="s">
        <v>2414</v>
      </c>
      <c r="H870" s="149" t="s">
        <v>2414</v>
      </c>
      <c r="I870" s="78" t="s">
        <v>2589</v>
      </c>
      <c r="J870" s="78">
        <f t="shared" si="21"/>
        <v>15</v>
      </c>
      <c r="K870" s="78">
        <v>8</v>
      </c>
      <c r="L870" s="78"/>
      <c r="M870" s="78">
        <v>7</v>
      </c>
      <c r="N870" s="78" t="s">
        <v>195</v>
      </c>
      <c r="O870" s="82" t="s">
        <v>2590</v>
      </c>
      <c r="P870" s="78" t="s">
        <v>2591</v>
      </c>
      <c r="Q870" s="78" t="s">
        <v>1527</v>
      </c>
    </row>
    <row r="871" s="69" customFormat="1" ht="90" hidden="1" customHeight="1" spans="1:17">
      <c r="A871" s="77">
        <v>64</v>
      </c>
      <c r="B871" s="78" t="s">
        <v>2411</v>
      </c>
      <c r="C871" s="78" t="s">
        <v>2435</v>
      </c>
      <c r="D871" s="78" t="s">
        <v>23</v>
      </c>
      <c r="E871" s="236" t="s">
        <v>79</v>
      </c>
      <c r="F871" s="236" t="s">
        <v>25</v>
      </c>
      <c r="G871" s="149" t="s">
        <v>2414</v>
      </c>
      <c r="H871" s="149" t="s">
        <v>2414</v>
      </c>
      <c r="I871" s="236" t="s">
        <v>2592</v>
      </c>
      <c r="J871" s="78">
        <f t="shared" si="21"/>
        <v>15</v>
      </c>
      <c r="K871" s="236">
        <v>12</v>
      </c>
      <c r="L871" s="236"/>
      <c r="M871" s="236">
        <v>3</v>
      </c>
      <c r="N871" s="236">
        <v>11</v>
      </c>
      <c r="O871" s="82" t="s">
        <v>2593</v>
      </c>
      <c r="P871" s="78" t="s">
        <v>2594</v>
      </c>
      <c r="Q871" s="78" t="s">
        <v>1527</v>
      </c>
    </row>
    <row r="872" s="69" customFormat="1" ht="90" hidden="1" customHeight="1" spans="1:17">
      <c r="A872" s="77">
        <v>65</v>
      </c>
      <c r="B872" s="78" t="s">
        <v>2411</v>
      </c>
      <c r="C872" s="78" t="s">
        <v>2450</v>
      </c>
      <c r="D872" s="78" t="s">
        <v>23</v>
      </c>
      <c r="E872" s="78" t="s">
        <v>240</v>
      </c>
      <c r="F872" s="78" t="s">
        <v>64</v>
      </c>
      <c r="G872" s="149" t="s">
        <v>2414</v>
      </c>
      <c r="H872" s="149" t="s">
        <v>2414</v>
      </c>
      <c r="I872" s="82" t="s">
        <v>2595</v>
      </c>
      <c r="J872" s="78">
        <f t="shared" si="21"/>
        <v>11</v>
      </c>
      <c r="K872" s="78">
        <v>8</v>
      </c>
      <c r="L872" s="78"/>
      <c r="M872" s="78">
        <v>3</v>
      </c>
      <c r="N872" s="78">
        <v>38</v>
      </c>
      <c r="O872" s="82" t="s">
        <v>2596</v>
      </c>
      <c r="P872" s="82" t="s">
        <v>2597</v>
      </c>
      <c r="Q872" s="78" t="s">
        <v>1527</v>
      </c>
    </row>
    <row r="873" s="69" customFormat="1" ht="90" hidden="1" customHeight="1" spans="1:17">
      <c r="A873" s="77">
        <v>66</v>
      </c>
      <c r="B873" s="78" t="s">
        <v>2411</v>
      </c>
      <c r="C873" s="78" t="s">
        <v>2450</v>
      </c>
      <c r="D873" s="78" t="s">
        <v>23</v>
      </c>
      <c r="E873" s="78" t="s">
        <v>480</v>
      </c>
      <c r="F873" s="78" t="s">
        <v>64</v>
      </c>
      <c r="G873" s="149" t="s">
        <v>2414</v>
      </c>
      <c r="H873" s="149" t="s">
        <v>2414</v>
      </c>
      <c r="I873" s="82" t="s">
        <v>2598</v>
      </c>
      <c r="J873" s="78">
        <f t="shared" si="21"/>
        <v>18</v>
      </c>
      <c r="K873" s="78">
        <v>14</v>
      </c>
      <c r="L873" s="78"/>
      <c r="M873" s="78">
        <v>4</v>
      </c>
      <c r="N873" s="78">
        <v>8</v>
      </c>
      <c r="O873" s="82" t="s">
        <v>2596</v>
      </c>
      <c r="P873" s="82" t="s">
        <v>2597</v>
      </c>
      <c r="Q873" s="78" t="s">
        <v>1527</v>
      </c>
    </row>
    <row r="874" s="69" customFormat="1" ht="90" hidden="1" customHeight="1" spans="1:17">
      <c r="A874" s="77">
        <v>67</v>
      </c>
      <c r="B874" s="78" t="s">
        <v>2411</v>
      </c>
      <c r="C874" s="78" t="s">
        <v>2450</v>
      </c>
      <c r="D874" s="78" t="s">
        <v>23</v>
      </c>
      <c r="E874" s="78" t="s">
        <v>480</v>
      </c>
      <c r="F874" s="78" t="s">
        <v>64</v>
      </c>
      <c r="G874" s="149" t="s">
        <v>2414</v>
      </c>
      <c r="H874" s="149" t="s">
        <v>2414</v>
      </c>
      <c r="I874" s="82" t="s">
        <v>2599</v>
      </c>
      <c r="J874" s="78">
        <f t="shared" si="21"/>
        <v>13</v>
      </c>
      <c r="K874" s="78">
        <v>8</v>
      </c>
      <c r="L874" s="78"/>
      <c r="M874" s="78">
        <v>5</v>
      </c>
      <c r="N874" s="78">
        <v>38</v>
      </c>
      <c r="O874" s="82" t="s">
        <v>2596</v>
      </c>
      <c r="P874" s="82" t="s">
        <v>2600</v>
      </c>
      <c r="Q874" s="78" t="s">
        <v>1527</v>
      </c>
    </row>
    <row r="875" s="69" customFormat="1" ht="90" hidden="1" customHeight="1" spans="1:17">
      <c r="A875" s="77">
        <v>68</v>
      </c>
      <c r="B875" s="78" t="s">
        <v>2411</v>
      </c>
      <c r="C875" s="78" t="s">
        <v>2468</v>
      </c>
      <c r="D875" s="78" t="s">
        <v>23</v>
      </c>
      <c r="E875" s="78" t="s">
        <v>2601</v>
      </c>
      <c r="F875" s="78" t="s">
        <v>25</v>
      </c>
      <c r="G875" s="149" t="s">
        <v>2414</v>
      </c>
      <c r="H875" s="149" t="s">
        <v>2414</v>
      </c>
      <c r="I875" s="78" t="s">
        <v>2602</v>
      </c>
      <c r="J875" s="78">
        <f t="shared" si="21"/>
        <v>11</v>
      </c>
      <c r="K875" s="78">
        <v>8</v>
      </c>
      <c r="L875" s="78"/>
      <c r="M875" s="78">
        <v>3</v>
      </c>
      <c r="N875" s="78">
        <v>10</v>
      </c>
      <c r="O875" s="82" t="s">
        <v>2603</v>
      </c>
      <c r="P875" s="82" t="s">
        <v>2488</v>
      </c>
      <c r="Q875" s="78" t="s">
        <v>1527</v>
      </c>
    </row>
    <row r="876" s="69" customFormat="1" ht="90" hidden="1" customHeight="1" spans="1:17">
      <c r="A876" s="77">
        <v>69</v>
      </c>
      <c r="B876" s="78" t="s">
        <v>2411</v>
      </c>
      <c r="C876" s="78" t="s">
        <v>2468</v>
      </c>
      <c r="D876" s="78" t="s">
        <v>23</v>
      </c>
      <c r="E876" s="78" t="s">
        <v>2604</v>
      </c>
      <c r="F876" s="78" t="s">
        <v>25</v>
      </c>
      <c r="G876" s="149" t="s">
        <v>2414</v>
      </c>
      <c r="H876" s="149" t="s">
        <v>2414</v>
      </c>
      <c r="I876" s="78" t="s">
        <v>2605</v>
      </c>
      <c r="J876" s="78">
        <f t="shared" si="21"/>
        <v>12</v>
      </c>
      <c r="K876" s="78">
        <v>8</v>
      </c>
      <c r="L876" s="78"/>
      <c r="M876" s="78">
        <v>4</v>
      </c>
      <c r="N876" s="78">
        <v>10</v>
      </c>
      <c r="O876" s="82" t="s">
        <v>2603</v>
      </c>
      <c r="P876" s="82" t="s">
        <v>2488</v>
      </c>
      <c r="Q876" s="78" t="s">
        <v>1527</v>
      </c>
    </row>
    <row r="877" s="69" customFormat="1" ht="90" hidden="1" customHeight="1" spans="1:17">
      <c r="A877" s="77">
        <v>70</v>
      </c>
      <c r="B877" s="78" t="s">
        <v>2411</v>
      </c>
      <c r="C877" s="78" t="s">
        <v>2468</v>
      </c>
      <c r="D877" s="78" t="s">
        <v>23</v>
      </c>
      <c r="E877" s="78" t="s">
        <v>2606</v>
      </c>
      <c r="F877" s="78" t="s">
        <v>25</v>
      </c>
      <c r="G877" s="149" t="s">
        <v>2414</v>
      </c>
      <c r="H877" s="149" t="s">
        <v>2414</v>
      </c>
      <c r="I877" s="78" t="s">
        <v>2607</v>
      </c>
      <c r="J877" s="78">
        <f t="shared" si="21"/>
        <v>50</v>
      </c>
      <c r="K877" s="78">
        <v>8</v>
      </c>
      <c r="L877" s="78"/>
      <c r="M877" s="78">
        <v>42</v>
      </c>
      <c r="N877" s="78">
        <v>11</v>
      </c>
      <c r="O877" s="82" t="s">
        <v>2603</v>
      </c>
      <c r="P877" s="82" t="s">
        <v>2608</v>
      </c>
      <c r="Q877" s="78" t="s">
        <v>1527</v>
      </c>
    </row>
    <row r="878" s="68" customFormat="1" ht="90" hidden="1" customHeight="1" spans="1:17">
      <c r="A878" s="77">
        <v>71</v>
      </c>
      <c r="B878" s="78" t="s">
        <v>2411</v>
      </c>
      <c r="C878" s="78" t="s">
        <v>2489</v>
      </c>
      <c r="D878" s="78" t="s">
        <v>23</v>
      </c>
      <c r="E878" s="78" t="s">
        <v>480</v>
      </c>
      <c r="F878" s="78" t="s">
        <v>25</v>
      </c>
      <c r="G878" s="149" t="s">
        <v>2414</v>
      </c>
      <c r="H878" s="149" t="s">
        <v>2414</v>
      </c>
      <c r="I878" s="78" t="s">
        <v>2609</v>
      </c>
      <c r="J878" s="78">
        <f t="shared" si="21"/>
        <v>11</v>
      </c>
      <c r="K878" s="78">
        <v>8</v>
      </c>
      <c r="L878" s="78"/>
      <c r="M878" s="78">
        <v>3</v>
      </c>
      <c r="N878" s="78">
        <v>5</v>
      </c>
      <c r="O878" s="82" t="s">
        <v>2491</v>
      </c>
      <c r="P878" s="82" t="s">
        <v>2492</v>
      </c>
      <c r="Q878" s="78" t="s">
        <v>1527</v>
      </c>
    </row>
    <row r="879" s="68" customFormat="1" ht="90" hidden="1" customHeight="1" spans="1:17">
      <c r="A879" s="77">
        <v>72</v>
      </c>
      <c r="B879" s="78" t="s">
        <v>2411</v>
      </c>
      <c r="C879" s="78" t="s">
        <v>2520</v>
      </c>
      <c r="D879" s="78" t="s">
        <v>23</v>
      </c>
      <c r="E879" s="78" t="s">
        <v>79</v>
      </c>
      <c r="F879" s="78" t="s">
        <v>25</v>
      </c>
      <c r="G879" s="149" t="s">
        <v>2414</v>
      </c>
      <c r="H879" s="149" t="s">
        <v>2414</v>
      </c>
      <c r="I879" s="78" t="s">
        <v>2610</v>
      </c>
      <c r="J879" s="78">
        <f t="shared" si="21"/>
        <v>7.5</v>
      </c>
      <c r="K879" s="78">
        <v>7</v>
      </c>
      <c r="L879" s="78"/>
      <c r="M879" s="78">
        <v>0.5</v>
      </c>
      <c r="N879" s="78">
        <v>17</v>
      </c>
      <c r="O879" s="82" t="s">
        <v>2611</v>
      </c>
      <c r="P879" s="82" t="s">
        <v>2612</v>
      </c>
      <c r="Q879" s="78" t="s">
        <v>1527</v>
      </c>
    </row>
    <row r="880" s="68" customFormat="1" ht="90" hidden="1" customHeight="1" spans="1:17">
      <c r="A880" s="77">
        <v>73</v>
      </c>
      <c r="B880" s="78" t="s">
        <v>2411</v>
      </c>
      <c r="C880" s="78" t="s">
        <v>2613</v>
      </c>
      <c r="D880" s="78" t="s">
        <v>23</v>
      </c>
      <c r="E880" s="78" t="s">
        <v>2614</v>
      </c>
      <c r="F880" s="78" t="s">
        <v>25</v>
      </c>
      <c r="G880" s="149" t="s">
        <v>2414</v>
      </c>
      <c r="H880" s="149" t="s">
        <v>2414</v>
      </c>
      <c r="I880" s="78" t="s">
        <v>2615</v>
      </c>
      <c r="J880" s="78">
        <f t="shared" si="21"/>
        <v>8</v>
      </c>
      <c r="K880" s="224">
        <v>7.8</v>
      </c>
      <c r="L880" s="224"/>
      <c r="M880" s="78">
        <v>0.2</v>
      </c>
      <c r="N880" s="78">
        <v>9</v>
      </c>
      <c r="O880" s="82" t="s">
        <v>2616</v>
      </c>
      <c r="P880" s="78" t="s">
        <v>2617</v>
      </c>
      <c r="Q880" s="78" t="s">
        <v>1527</v>
      </c>
    </row>
    <row r="881" s="68" customFormat="1" ht="90" hidden="1" customHeight="1" spans="1:17">
      <c r="A881" s="77">
        <v>74</v>
      </c>
      <c r="B881" s="78" t="s">
        <v>2411</v>
      </c>
      <c r="C881" s="78" t="s">
        <v>2613</v>
      </c>
      <c r="D881" s="78" t="s">
        <v>23</v>
      </c>
      <c r="E881" s="78" t="s">
        <v>2618</v>
      </c>
      <c r="F881" s="78" t="s">
        <v>25</v>
      </c>
      <c r="G881" s="149" t="s">
        <v>2414</v>
      </c>
      <c r="H881" s="149" t="s">
        <v>2414</v>
      </c>
      <c r="I881" s="78" t="s">
        <v>2619</v>
      </c>
      <c r="J881" s="78">
        <f t="shared" si="21"/>
        <v>10</v>
      </c>
      <c r="K881" s="224">
        <v>9.8</v>
      </c>
      <c r="L881" s="224"/>
      <c r="M881" s="78">
        <v>0.2</v>
      </c>
      <c r="N881" s="78">
        <v>11</v>
      </c>
      <c r="O881" s="82" t="s">
        <v>2620</v>
      </c>
      <c r="P881" s="78" t="s">
        <v>2617</v>
      </c>
      <c r="Q881" s="78" t="s">
        <v>1527</v>
      </c>
    </row>
    <row r="882" s="68" customFormat="1" ht="90" hidden="1" customHeight="1" spans="1:17">
      <c r="A882" s="77">
        <v>75</v>
      </c>
      <c r="B882" s="78" t="s">
        <v>2411</v>
      </c>
      <c r="C882" s="78" t="s">
        <v>2613</v>
      </c>
      <c r="D882" s="78" t="s">
        <v>23</v>
      </c>
      <c r="E882" s="78" t="s">
        <v>2621</v>
      </c>
      <c r="F882" s="78" t="s">
        <v>25</v>
      </c>
      <c r="G882" s="149" t="s">
        <v>2414</v>
      </c>
      <c r="H882" s="149" t="s">
        <v>2414</v>
      </c>
      <c r="I882" s="78" t="s">
        <v>2622</v>
      </c>
      <c r="J882" s="78">
        <f t="shared" si="21"/>
        <v>15</v>
      </c>
      <c r="K882" s="224">
        <v>14</v>
      </c>
      <c r="L882" s="224"/>
      <c r="M882" s="78">
        <v>1</v>
      </c>
      <c r="N882" s="78">
        <v>13</v>
      </c>
      <c r="O882" s="82" t="s">
        <v>2620</v>
      </c>
      <c r="P882" s="78" t="s">
        <v>2623</v>
      </c>
      <c r="Q882" s="78" t="s">
        <v>1527</v>
      </c>
    </row>
    <row r="883" s="68" customFormat="1" ht="90" hidden="1" customHeight="1" spans="1:17">
      <c r="A883" s="77">
        <v>76</v>
      </c>
      <c r="B883" s="78" t="s">
        <v>2411</v>
      </c>
      <c r="C883" s="78" t="s">
        <v>2613</v>
      </c>
      <c r="D883" s="78" t="s">
        <v>23</v>
      </c>
      <c r="E883" s="78" t="s">
        <v>2624</v>
      </c>
      <c r="F883" s="78" t="s">
        <v>25</v>
      </c>
      <c r="G883" s="149" t="s">
        <v>2414</v>
      </c>
      <c r="H883" s="149" t="s">
        <v>2414</v>
      </c>
      <c r="I883" s="78" t="s">
        <v>2625</v>
      </c>
      <c r="J883" s="78">
        <f t="shared" si="21"/>
        <v>9</v>
      </c>
      <c r="K883" s="224">
        <v>8.6</v>
      </c>
      <c r="L883" s="224"/>
      <c r="M883" s="78">
        <v>0.4</v>
      </c>
      <c r="N883" s="78">
        <v>4</v>
      </c>
      <c r="O883" s="82" t="s">
        <v>2626</v>
      </c>
      <c r="P883" s="78" t="s">
        <v>2627</v>
      </c>
      <c r="Q883" s="78" t="s">
        <v>1527</v>
      </c>
    </row>
    <row r="884" s="68" customFormat="1" ht="90" hidden="1" customHeight="1" spans="1:17">
      <c r="A884" s="77">
        <v>77</v>
      </c>
      <c r="B884" s="78" t="s">
        <v>2411</v>
      </c>
      <c r="C884" s="78" t="s">
        <v>2613</v>
      </c>
      <c r="D884" s="78" t="s">
        <v>23</v>
      </c>
      <c r="E884" s="78" t="s">
        <v>2628</v>
      </c>
      <c r="F884" s="78" t="s">
        <v>25</v>
      </c>
      <c r="G884" s="149" t="s">
        <v>2414</v>
      </c>
      <c r="H884" s="149" t="s">
        <v>2414</v>
      </c>
      <c r="I884" s="78" t="s">
        <v>2629</v>
      </c>
      <c r="J884" s="78">
        <f t="shared" si="21"/>
        <v>10</v>
      </c>
      <c r="K884" s="224">
        <v>9.8</v>
      </c>
      <c r="L884" s="224"/>
      <c r="M884" s="78">
        <v>0.2</v>
      </c>
      <c r="N884" s="78">
        <v>28</v>
      </c>
      <c r="O884" s="82" t="s">
        <v>2630</v>
      </c>
      <c r="P884" s="78" t="s">
        <v>2631</v>
      </c>
      <c r="Q884" s="78" t="s">
        <v>1527</v>
      </c>
    </row>
    <row r="885" s="68" customFormat="1" ht="90" hidden="1" customHeight="1" spans="1:17">
      <c r="A885" s="77">
        <v>78</v>
      </c>
      <c r="B885" s="78" t="s">
        <v>2411</v>
      </c>
      <c r="C885" s="78" t="s">
        <v>2573</v>
      </c>
      <c r="D885" s="78" t="s">
        <v>23</v>
      </c>
      <c r="E885" s="78" t="s">
        <v>2632</v>
      </c>
      <c r="F885" s="78" t="s">
        <v>25</v>
      </c>
      <c r="G885" s="149" t="s">
        <v>2414</v>
      </c>
      <c r="H885" s="149" t="s">
        <v>2414</v>
      </c>
      <c r="I885" s="78" t="s">
        <v>2633</v>
      </c>
      <c r="J885" s="78">
        <f t="shared" si="21"/>
        <v>17</v>
      </c>
      <c r="K885" s="78">
        <v>12</v>
      </c>
      <c r="L885" s="78"/>
      <c r="M885" s="78">
        <v>5</v>
      </c>
      <c r="N885" s="78">
        <v>28</v>
      </c>
      <c r="O885" s="82" t="s">
        <v>2634</v>
      </c>
      <c r="P885" s="82" t="s">
        <v>2635</v>
      </c>
      <c r="Q885" s="78" t="s">
        <v>1527</v>
      </c>
    </row>
    <row r="886" s="68" customFormat="1" ht="90" hidden="1" customHeight="1" spans="1:17">
      <c r="A886" s="77">
        <v>79</v>
      </c>
      <c r="B886" s="78" t="s">
        <v>2411</v>
      </c>
      <c r="C886" s="78" t="s">
        <v>2573</v>
      </c>
      <c r="D886" s="78" t="s">
        <v>23</v>
      </c>
      <c r="E886" s="78" t="s">
        <v>480</v>
      </c>
      <c r="F886" s="78" t="s">
        <v>25</v>
      </c>
      <c r="G886" s="149" t="s">
        <v>2414</v>
      </c>
      <c r="H886" s="149" t="s">
        <v>2414</v>
      </c>
      <c r="I886" s="78" t="s">
        <v>2636</v>
      </c>
      <c r="J886" s="78">
        <f t="shared" si="21"/>
        <v>19</v>
      </c>
      <c r="K886" s="78">
        <v>12</v>
      </c>
      <c r="L886" s="78"/>
      <c r="M886" s="78">
        <v>7</v>
      </c>
      <c r="N886" s="78">
        <v>8</v>
      </c>
      <c r="O886" s="82" t="s">
        <v>2637</v>
      </c>
      <c r="P886" s="82" t="s">
        <v>2638</v>
      </c>
      <c r="Q886" s="78" t="s">
        <v>1527</v>
      </c>
    </row>
    <row r="887" s="68" customFormat="1" ht="90" hidden="1" customHeight="1" spans="1:17">
      <c r="A887" s="77">
        <v>80</v>
      </c>
      <c r="B887" s="78" t="s">
        <v>2411</v>
      </c>
      <c r="C887" s="78" t="s">
        <v>2573</v>
      </c>
      <c r="D887" s="78" t="s">
        <v>23</v>
      </c>
      <c r="E887" s="78" t="s">
        <v>2639</v>
      </c>
      <c r="F887" s="78" t="s">
        <v>25</v>
      </c>
      <c r="G887" s="149" t="s">
        <v>2414</v>
      </c>
      <c r="H887" s="149" t="s">
        <v>2414</v>
      </c>
      <c r="I887" s="78" t="s">
        <v>2640</v>
      </c>
      <c r="J887" s="78">
        <f t="shared" si="21"/>
        <v>16</v>
      </c>
      <c r="K887" s="78">
        <v>12</v>
      </c>
      <c r="L887" s="78"/>
      <c r="M887" s="78">
        <v>4</v>
      </c>
      <c r="N887" s="78">
        <v>11</v>
      </c>
      <c r="O887" s="82" t="s">
        <v>2641</v>
      </c>
      <c r="P887" s="82" t="s">
        <v>2642</v>
      </c>
      <c r="Q887" s="78" t="s">
        <v>1527</v>
      </c>
    </row>
    <row r="888" s="68" customFormat="1" ht="90" hidden="1" customHeight="1" spans="1:17">
      <c r="A888" s="77">
        <v>81</v>
      </c>
      <c r="B888" s="78" t="s">
        <v>2411</v>
      </c>
      <c r="C888" s="78" t="s">
        <v>2573</v>
      </c>
      <c r="D888" s="78" t="s">
        <v>23</v>
      </c>
      <c r="E888" s="236" t="s">
        <v>480</v>
      </c>
      <c r="F888" s="236" t="s">
        <v>25</v>
      </c>
      <c r="G888" s="149" t="s">
        <v>2414</v>
      </c>
      <c r="H888" s="149" t="s">
        <v>2414</v>
      </c>
      <c r="I888" s="236" t="s">
        <v>2643</v>
      </c>
      <c r="J888" s="78">
        <f t="shared" si="21"/>
        <v>13</v>
      </c>
      <c r="K888" s="236">
        <v>12</v>
      </c>
      <c r="L888" s="236"/>
      <c r="M888" s="236">
        <v>1</v>
      </c>
      <c r="N888" s="236">
        <v>5</v>
      </c>
      <c r="O888" s="82" t="s">
        <v>2637</v>
      </c>
      <c r="P888" s="82" t="s">
        <v>2638</v>
      </c>
      <c r="Q888" s="78" t="s">
        <v>1527</v>
      </c>
    </row>
    <row r="889" s="67" customFormat="1" ht="99" spans="1:17">
      <c r="A889" s="75">
        <v>1</v>
      </c>
      <c r="B889" s="76" t="s">
        <v>2644</v>
      </c>
      <c r="C889" s="76" t="s">
        <v>2645</v>
      </c>
      <c r="D889" s="76" t="s">
        <v>23</v>
      </c>
      <c r="E889" s="76" t="s">
        <v>480</v>
      </c>
      <c r="F889" s="76" t="s">
        <v>25</v>
      </c>
      <c r="G889" s="88" t="s">
        <v>489</v>
      </c>
      <c r="H889" s="88" t="s">
        <v>490</v>
      </c>
      <c r="I889" s="79" t="s">
        <v>2646</v>
      </c>
      <c r="J889" s="76">
        <f t="shared" si="21"/>
        <v>11</v>
      </c>
      <c r="K889" s="101">
        <v>10</v>
      </c>
      <c r="L889" s="101"/>
      <c r="M889" s="101">
        <v>1</v>
      </c>
      <c r="N889" s="76">
        <v>4</v>
      </c>
      <c r="O889" s="79" t="s">
        <v>2647</v>
      </c>
      <c r="P889" s="102" t="s">
        <v>2648</v>
      </c>
      <c r="Q889" s="76" t="s">
        <v>38</v>
      </c>
    </row>
    <row r="890" s="67" customFormat="1" ht="99" spans="1:17">
      <c r="A890" s="75">
        <v>2</v>
      </c>
      <c r="B890" s="76" t="s">
        <v>2644</v>
      </c>
      <c r="C890" s="76" t="s">
        <v>2645</v>
      </c>
      <c r="D890" s="76" t="s">
        <v>23</v>
      </c>
      <c r="E890" s="76" t="s">
        <v>2649</v>
      </c>
      <c r="F890" s="76" t="s">
        <v>25</v>
      </c>
      <c r="G890" s="88" t="s">
        <v>489</v>
      </c>
      <c r="H890" s="88" t="s">
        <v>490</v>
      </c>
      <c r="I890" s="79" t="s">
        <v>2650</v>
      </c>
      <c r="J890" s="76">
        <f t="shared" si="21"/>
        <v>11</v>
      </c>
      <c r="K890" s="101">
        <v>10</v>
      </c>
      <c r="L890" s="101"/>
      <c r="M890" s="101">
        <v>1</v>
      </c>
      <c r="N890" s="76">
        <v>5</v>
      </c>
      <c r="O890" s="79" t="s">
        <v>2651</v>
      </c>
      <c r="P890" s="102" t="s">
        <v>2652</v>
      </c>
      <c r="Q890" s="76" t="s">
        <v>38</v>
      </c>
    </row>
    <row r="891" s="67" customFormat="1" ht="99" spans="1:17">
      <c r="A891" s="75">
        <v>3</v>
      </c>
      <c r="B891" s="76" t="s">
        <v>2644</v>
      </c>
      <c r="C891" s="241" t="s">
        <v>2645</v>
      </c>
      <c r="D891" s="76" t="s">
        <v>23</v>
      </c>
      <c r="E891" s="76" t="s">
        <v>480</v>
      </c>
      <c r="F891" s="76" t="s">
        <v>25</v>
      </c>
      <c r="G891" s="88" t="s">
        <v>490</v>
      </c>
      <c r="H891" s="88" t="s">
        <v>462</v>
      </c>
      <c r="I891" s="79" t="s">
        <v>2653</v>
      </c>
      <c r="J891" s="76">
        <f t="shared" si="21"/>
        <v>12.3</v>
      </c>
      <c r="K891" s="101">
        <v>11</v>
      </c>
      <c r="L891" s="101"/>
      <c r="M891" s="101">
        <v>1.3</v>
      </c>
      <c r="N891" s="76">
        <v>4</v>
      </c>
      <c r="O891" s="102" t="s">
        <v>2654</v>
      </c>
      <c r="P891" s="102" t="s">
        <v>2655</v>
      </c>
      <c r="Q891" s="76" t="s">
        <v>38</v>
      </c>
    </row>
    <row r="892" s="67" customFormat="1" ht="99" spans="1:17">
      <c r="A892" s="75">
        <v>4</v>
      </c>
      <c r="B892" s="76" t="s">
        <v>2644</v>
      </c>
      <c r="C892" s="241" t="s">
        <v>2645</v>
      </c>
      <c r="D892" s="76" t="s">
        <v>23</v>
      </c>
      <c r="E892" s="76" t="s">
        <v>480</v>
      </c>
      <c r="F892" s="76" t="s">
        <v>25</v>
      </c>
      <c r="G892" s="88" t="s">
        <v>475</v>
      </c>
      <c r="H892" s="88" t="s">
        <v>476</v>
      </c>
      <c r="I892" s="242" t="s">
        <v>2656</v>
      </c>
      <c r="J892" s="76">
        <f t="shared" si="21"/>
        <v>13</v>
      </c>
      <c r="K892" s="242">
        <v>12</v>
      </c>
      <c r="L892" s="242"/>
      <c r="M892" s="242">
        <v>1</v>
      </c>
      <c r="N892" s="76">
        <v>5</v>
      </c>
      <c r="O892" s="102" t="s">
        <v>2657</v>
      </c>
      <c r="P892" s="102" t="s">
        <v>2658</v>
      </c>
      <c r="Q892" s="76" t="s">
        <v>1520</v>
      </c>
    </row>
    <row r="893" s="67" customFormat="1" ht="99" spans="1:17">
      <c r="A893" s="75">
        <v>5</v>
      </c>
      <c r="B893" s="76" t="s">
        <v>2644</v>
      </c>
      <c r="C893" s="241" t="s">
        <v>2645</v>
      </c>
      <c r="D893" s="76" t="s">
        <v>23</v>
      </c>
      <c r="E893" s="242" t="s">
        <v>1953</v>
      </c>
      <c r="F893" s="76" t="s">
        <v>25</v>
      </c>
      <c r="G893" s="88" t="s">
        <v>475</v>
      </c>
      <c r="H893" s="88" t="s">
        <v>476</v>
      </c>
      <c r="I893" s="242" t="s">
        <v>2659</v>
      </c>
      <c r="J893" s="76">
        <f t="shared" si="21"/>
        <v>8</v>
      </c>
      <c r="K893" s="242">
        <v>7</v>
      </c>
      <c r="L893" s="242"/>
      <c r="M893" s="242">
        <v>1</v>
      </c>
      <c r="N893" s="76">
        <v>3</v>
      </c>
      <c r="O893" s="243" t="s">
        <v>2660</v>
      </c>
      <c r="P893" s="243" t="s">
        <v>2661</v>
      </c>
      <c r="Q893" s="76" t="s">
        <v>1520</v>
      </c>
    </row>
    <row r="894" s="67" customFormat="1" ht="99" spans="1:17">
      <c r="A894" s="75">
        <v>6</v>
      </c>
      <c r="B894" s="76" t="s">
        <v>2644</v>
      </c>
      <c r="C894" s="241" t="s">
        <v>2645</v>
      </c>
      <c r="D894" s="76" t="s">
        <v>23</v>
      </c>
      <c r="E894" s="242" t="s">
        <v>925</v>
      </c>
      <c r="F894" s="76" t="s">
        <v>25</v>
      </c>
      <c r="G894" s="88" t="s">
        <v>164</v>
      </c>
      <c r="H894" s="88" t="s">
        <v>475</v>
      </c>
      <c r="I894" s="242" t="s">
        <v>2662</v>
      </c>
      <c r="J894" s="76">
        <f t="shared" si="21"/>
        <v>16</v>
      </c>
      <c r="K894" s="242">
        <v>15</v>
      </c>
      <c r="L894" s="242"/>
      <c r="M894" s="242">
        <v>1</v>
      </c>
      <c r="N894" s="76">
        <v>4</v>
      </c>
      <c r="O894" s="243" t="s">
        <v>2663</v>
      </c>
      <c r="P894" s="243" t="s">
        <v>2661</v>
      </c>
      <c r="Q894" s="76" t="s">
        <v>1520</v>
      </c>
    </row>
    <row r="895" s="67" customFormat="1" ht="99" spans="1:17">
      <c r="A895" s="75">
        <v>7</v>
      </c>
      <c r="B895" s="76" t="s">
        <v>2644</v>
      </c>
      <c r="C895" s="241" t="s">
        <v>2645</v>
      </c>
      <c r="D895" s="76" t="s">
        <v>23</v>
      </c>
      <c r="E895" s="242" t="s">
        <v>2077</v>
      </c>
      <c r="F895" s="76" t="s">
        <v>25</v>
      </c>
      <c r="G895" s="88" t="s">
        <v>489</v>
      </c>
      <c r="H895" s="88" t="s">
        <v>490</v>
      </c>
      <c r="I895" s="242" t="s">
        <v>2664</v>
      </c>
      <c r="J895" s="76">
        <f t="shared" si="21"/>
        <v>6</v>
      </c>
      <c r="K895" s="242">
        <v>5</v>
      </c>
      <c r="L895" s="242"/>
      <c r="M895" s="242">
        <v>1</v>
      </c>
      <c r="N895" s="76">
        <v>4</v>
      </c>
      <c r="O895" s="243" t="s">
        <v>2665</v>
      </c>
      <c r="P895" s="243" t="s">
        <v>2666</v>
      </c>
      <c r="Q895" s="76" t="s">
        <v>1520</v>
      </c>
    </row>
    <row r="896" s="67" customFormat="1" ht="99" spans="1:17">
      <c r="A896" s="75">
        <v>8</v>
      </c>
      <c r="B896" s="76" t="s">
        <v>2644</v>
      </c>
      <c r="C896" s="241" t="s">
        <v>2645</v>
      </c>
      <c r="D896" s="76" t="s">
        <v>23</v>
      </c>
      <c r="E896" s="76" t="s">
        <v>480</v>
      </c>
      <c r="F896" s="76" t="s">
        <v>25</v>
      </c>
      <c r="G896" s="88" t="s">
        <v>476</v>
      </c>
      <c r="H896" s="88" t="s">
        <v>489</v>
      </c>
      <c r="I896" s="242" t="s">
        <v>2667</v>
      </c>
      <c r="J896" s="76">
        <f t="shared" si="21"/>
        <v>6</v>
      </c>
      <c r="K896" s="242">
        <v>5</v>
      </c>
      <c r="L896" s="242"/>
      <c r="M896" s="242">
        <v>1</v>
      </c>
      <c r="N896" s="76">
        <v>6</v>
      </c>
      <c r="O896" s="243" t="s">
        <v>2668</v>
      </c>
      <c r="P896" s="243" t="s">
        <v>2648</v>
      </c>
      <c r="Q896" s="76" t="s">
        <v>29</v>
      </c>
    </row>
    <row r="897" s="67" customFormat="1" ht="99" spans="1:17">
      <c r="A897" s="75">
        <v>9</v>
      </c>
      <c r="B897" s="76" t="s">
        <v>2644</v>
      </c>
      <c r="C897" s="241" t="s">
        <v>2645</v>
      </c>
      <c r="D897" s="76" t="s">
        <v>23</v>
      </c>
      <c r="E897" s="76" t="s">
        <v>480</v>
      </c>
      <c r="F897" s="76" t="s">
        <v>25</v>
      </c>
      <c r="G897" s="88" t="s">
        <v>490</v>
      </c>
      <c r="H897" s="88" t="s">
        <v>462</v>
      </c>
      <c r="I897" s="242" t="s">
        <v>2669</v>
      </c>
      <c r="J897" s="76">
        <f t="shared" si="21"/>
        <v>7</v>
      </c>
      <c r="K897" s="242">
        <v>5.5</v>
      </c>
      <c r="L897" s="242"/>
      <c r="M897" s="242">
        <v>1.5</v>
      </c>
      <c r="N897" s="76">
        <v>6</v>
      </c>
      <c r="O897" s="243" t="s">
        <v>2670</v>
      </c>
      <c r="P897" s="243" t="s">
        <v>2652</v>
      </c>
      <c r="Q897" s="76" t="s">
        <v>29</v>
      </c>
    </row>
    <row r="898" s="67" customFormat="1" ht="99" spans="1:17">
      <c r="A898" s="75">
        <v>10</v>
      </c>
      <c r="B898" s="76" t="s">
        <v>2644</v>
      </c>
      <c r="C898" s="241" t="s">
        <v>2645</v>
      </c>
      <c r="D898" s="76" t="s">
        <v>23</v>
      </c>
      <c r="E898" s="76" t="s">
        <v>480</v>
      </c>
      <c r="F898" s="76" t="s">
        <v>25</v>
      </c>
      <c r="G898" s="88" t="s">
        <v>149</v>
      </c>
      <c r="H898" s="88" t="s">
        <v>150</v>
      </c>
      <c r="I898" s="242" t="s">
        <v>2671</v>
      </c>
      <c r="J898" s="76">
        <f t="shared" si="21"/>
        <v>5.5</v>
      </c>
      <c r="K898" s="242">
        <v>5</v>
      </c>
      <c r="L898" s="242"/>
      <c r="M898" s="242">
        <v>0.5</v>
      </c>
      <c r="N898" s="76">
        <v>5</v>
      </c>
      <c r="O898" s="243" t="s">
        <v>2672</v>
      </c>
      <c r="P898" s="243" t="s">
        <v>2648</v>
      </c>
      <c r="Q898" s="76" t="s">
        <v>29</v>
      </c>
    </row>
    <row r="899" s="67" customFormat="1" ht="82.5" spans="1:17">
      <c r="A899" s="75">
        <v>11</v>
      </c>
      <c r="B899" s="76" t="s">
        <v>2644</v>
      </c>
      <c r="C899" s="76" t="s">
        <v>2673</v>
      </c>
      <c r="D899" s="76" t="s">
        <v>23</v>
      </c>
      <c r="E899" s="76" t="s">
        <v>480</v>
      </c>
      <c r="F899" s="76" t="s">
        <v>25</v>
      </c>
      <c r="G899" s="88" t="s">
        <v>476</v>
      </c>
      <c r="H899" s="88" t="s">
        <v>489</v>
      </c>
      <c r="I899" s="79" t="s">
        <v>2674</v>
      </c>
      <c r="J899" s="76">
        <f t="shared" si="21"/>
        <v>11</v>
      </c>
      <c r="K899" s="101">
        <v>10</v>
      </c>
      <c r="L899" s="101"/>
      <c r="M899" s="101">
        <v>1</v>
      </c>
      <c r="N899" s="76">
        <v>15</v>
      </c>
      <c r="O899" s="243" t="s">
        <v>2675</v>
      </c>
      <c r="P899" s="243" t="s">
        <v>2676</v>
      </c>
      <c r="Q899" s="76" t="s">
        <v>38</v>
      </c>
    </row>
    <row r="900" s="67" customFormat="1" ht="99" spans="1:17">
      <c r="A900" s="75">
        <v>12</v>
      </c>
      <c r="B900" s="76" t="s">
        <v>2644</v>
      </c>
      <c r="C900" s="76" t="s">
        <v>2673</v>
      </c>
      <c r="D900" s="76" t="s">
        <v>23</v>
      </c>
      <c r="E900" s="242" t="s">
        <v>480</v>
      </c>
      <c r="F900" s="76" t="s">
        <v>25</v>
      </c>
      <c r="G900" s="88" t="s">
        <v>476</v>
      </c>
      <c r="H900" s="88" t="s">
        <v>489</v>
      </c>
      <c r="I900" s="233" t="s">
        <v>2677</v>
      </c>
      <c r="J900" s="76">
        <f t="shared" si="21"/>
        <v>10.9</v>
      </c>
      <c r="K900" s="101">
        <v>10</v>
      </c>
      <c r="L900" s="101"/>
      <c r="M900" s="101">
        <v>0.9</v>
      </c>
      <c r="N900" s="76">
        <v>9</v>
      </c>
      <c r="O900" s="243" t="s">
        <v>2678</v>
      </c>
      <c r="P900" s="243" t="s">
        <v>2679</v>
      </c>
      <c r="Q900" s="76" t="s">
        <v>38</v>
      </c>
    </row>
    <row r="901" s="67" customFormat="1" ht="99" spans="1:17">
      <c r="A901" s="75">
        <v>13</v>
      </c>
      <c r="B901" s="76" t="s">
        <v>2644</v>
      </c>
      <c r="C901" s="76" t="s">
        <v>2673</v>
      </c>
      <c r="D901" s="76" t="s">
        <v>23</v>
      </c>
      <c r="E901" s="241" t="s">
        <v>40</v>
      </c>
      <c r="F901" s="76" t="s">
        <v>25</v>
      </c>
      <c r="G901" s="88" t="s">
        <v>462</v>
      </c>
      <c r="H901" s="88" t="s">
        <v>149</v>
      </c>
      <c r="I901" s="233" t="s">
        <v>2680</v>
      </c>
      <c r="J901" s="76">
        <f t="shared" si="21"/>
        <v>10.6</v>
      </c>
      <c r="K901" s="101">
        <v>10</v>
      </c>
      <c r="L901" s="101"/>
      <c r="M901" s="101">
        <v>0.6</v>
      </c>
      <c r="N901" s="76">
        <v>11</v>
      </c>
      <c r="O901" s="243" t="s">
        <v>2681</v>
      </c>
      <c r="P901" s="243" t="s">
        <v>2682</v>
      </c>
      <c r="Q901" s="76" t="s">
        <v>38</v>
      </c>
    </row>
    <row r="902" s="67" customFormat="1" ht="82.5" spans="1:17">
      <c r="A902" s="75">
        <v>14</v>
      </c>
      <c r="B902" s="76" t="s">
        <v>2644</v>
      </c>
      <c r="C902" s="76" t="s">
        <v>2673</v>
      </c>
      <c r="D902" s="76" t="s">
        <v>23</v>
      </c>
      <c r="E902" s="242" t="s">
        <v>925</v>
      </c>
      <c r="F902" s="76" t="s">
        <v>25</v>
      </c>
      <c r="G902" s="88" t="s">
        <v>462</v>
      </c>
      <c r="H902" s="88" t="s">
        <v>149</v>
      </c>
      <c r="I902" s="233" t="s">
        <v>2683</v>
      </c>
      <c r="J902" s="76">
        <f t="shared" si="21"/>
        <v>11</v>
      </c>
      <c r="K902" s="242">
        <v>10</v>
      </c>
      <c r="L902" s="242"/>
      <c r="M902" s="242">
        <v>1</v>
      </c>
      <c r="N902" s="76">
        <v>9</v>
      </c>
      <c r="O902" s="102" t="s">
        <v>2684</v>
      </c>
      <c r="P902" s="102" t="s">
        <v>2679</v>
      </c>
      <c r="Q902" s="76" t="s">
        <v>1520</v>
      </c>
    </row>
    <row r="903" s="67" customFormat="1" ht="99" spans="1:17">
      <c r="A903" s="75">
        <v>15</v>
      </c>
      <c r="B903" s="76" t="s">
        <v>2644</v>
      </c>
      <c r="C903" s="76" t="s">
        <v>2673</v>
      </c>
      <c r="D903" s="76" t="s">
        <v>23</v>
      </c>
      <c r="E903" s="242" t="s">
        <v>40</v>
      </c>
      <c r="F903" s="242" t="s">
        <v>25</v>
      </c>
      <c r="G903" s="88" t="s">
        <v>476</v>
      </c>
      <c r="H903" s="88" t="s">
        <v>489</v>
      </c>
      <c r="I903" s="233" t="s">
        <v>2685</v>
      </c>
      <c r="J903" s="76">
        <f t="shared" si="21"/>
        <v>13</v>
      </c>
      <c r="K903" s="242">
        <v>12</v>
      </c>
      <c r="L903" s="242"/>
      <c r="M903" s="242">
        <v>1</v>
      </c>
      <c r="N903" s="76">
        <v>9</v>
      </c>
      <c r="O903" s="102" t="s">
        <v>2686</v>
      </c>
      <c r="P903" s="102" t="s">
        <v>2682</v>
      </c>
      <c r="Q903" s="76" t="s">
        <v>1520</v>
      </c>
    </row>
    <row r="904" s="67" customFormat="1" ht="99" spans="1:17">
      <c r="A904" s="75">
        <v>16</v>
      </c>
      <c r="B904" s="76" t="s">
        <v>2644</v>
      </c>
      <c r="C904" s="76" t="s">
        <v>2673</v>
      </c>
      <c r="D904" s="76" t="s">
        <v>23</v>
      </c>
      <c r="E904" s="242" t="s">
        <v>40</v>
      </c>
      <c r="F904" s="242" t="s">
        <v>25</v>
      </c>
      <c r="G904" s="88" t="s">
        <v>462</v>
      </c>
      <c r="H904" s="88" t="s">
        <v>149</v>
      </c>
      <c r="I904" s="242" t="s">
        <v>2687</v>
      </c>
      <c r="J904" s="76">
        <f t="shared" si="21"/>
        <v>7.5</v>
      </c>
      <c r="K904" s="242">
        <v>7</v>
      </c>
      <c r="L904" s="242"/>
      <c r="M904" s="242">
        <v>0.5</v>
      </c>
      <c r="N904" s="76">
        <v>7</v>
      </c>
      <c r="O904" s="102" t="s">
        <v>2688</v>
      </c>
      <c r="P904" s="102" t="s">
        <v>2682</v>
      </c>
      <c r="Q904" s="76" t="s">
        <v>29</v>
      </c>
    </row>
    <row r="905" s="67" customFormat="1" ht="99" spans="1:17">
      <c r="A905" s="75">
        <v>17</v>
      </c>
      <c r="B905" s="76" t="s">
        <v>2644</v>
      </c>
      <c r="C905" s="76" t="s">
        <v>2673</v>
      </c>
      <c r="D905" s="76" t="s">
        <v>23</v>
      </c>
      <c r="E905" s="242" t="s">
        <v>40</v>
      </c>
      <c r="F905" s="242" t="s">
        <v>25</v>
      </c>
      <c r="G905" s="88" t="s">
        <v>489</v>
      </c>
      <c r="H905" s="88" t="s">
        <v>490</v>
      </c>
      <c r="I905" s="242" t="s">
        <v>2689</v>
      </c>
      <c r="J905" s="76">
        <f t="shared" si="21"/>
        <v>7.5</v>
      </c>
      <c r="K905" s="242">
        <v>7</v>
      </c>
      <c r="L905" s="242"/>
      <c r="M905" s="242">
        <v>0.5</v>
      </c>
      <c r="N905" s="76">
        <v>4</v>
      </c>
      <c r="O905" s="102" t="s">
        <v>2690</v>
      </c>
      <c r="P905" s="102" t="s">
        <v>2691</v>
      </c>
      <c r="Q905" s="76" t="s">
        <v>29</v>
      </c>
    </row>
    <row r="906" s="67" customFormat="1" ht="99" spans="1:17">
      <c r="A906" s="75">
        <v>18</v>
      </c>
      <c r="B906" s="76" t="s">
        <v>2644</v>
      </c>
      <c r="C906" s="242" t="s">
        <v>2692</v>
      </c>
      <c r="D906" s="76" t="s">
        <v>23</v>
      </c>
      <c r="E906" s="241" t="s">
        <v>40</v>
      </c>
      <c r="F906" s="76" t="s">
        <v>25</v>
      </c>
      <c r="G906" s="88" t="s">
        <v>489</v>
      </c>
      <c r="H906" s="88" t="s">
        <v>490</v>
      </c>
      <c r="I906" s="243" t="s">
        <v>2693</v>
      </c>
      <c r="J906" s="76">
        <f t="shared" si="21"/>
        <v>10.3</v>
      </c>
      <c r="K906" s="101">
        <v>9.5</v>
      </c>
      <c r="L906" s="101"/>
      <c r="M906" s="101">
        <v>0.8</v>
      </c>
      <c r="N906" s="76">
        <v>5</v>
      </c>
      <c r="O906" s="102" t="s">
        <v>2694</v>
      </c>
      <c r="P906" s="102" t="s">
        <v>2695</v>
      </c>
      <c r="Q906" s="76" t="s">
        <v>38</v>
      </c>
    </row>
    <row r="907" s="67" customFormat="1" ht="99" spans="1:17">
      <c r="A907" s="75">
        <v>19</v>
      </c>
      <c r="B907" s="76" t="s">
        <v>2644</v>
      </c>
      <c r="C907" s="76" t="s">
        <v>2692</v>
      </c>
      <c r="D907" s="76" t="s">
        <v>23</v>
      </c>
      <c r="E907" s="76" t="s">
        <v>480</v>
      </c>
      <c r="F907" s="76" t="s">
        <v>25</v>
      </c>
      <c r="G907" s="88" t="s">
        <v>490</v>
      </c>
      <c r="H907" s="88" t="s">
        <v>462</v>
      </c>
      <c r="I907" s="79" t="s">
        <v>2696</v>
      </c>
      <c r="J907" s="76">
        <f t="shared" si="21"/>
        <v>15</v>
      </c>
      <c r="K907" s="101">
        <v>13</v>
      </c>
      <c r="L907" s="101"/>
      <c r="M907" s="101">
        <v>2</v>
      </c>
      <c r="N907" s="76">
        <v>27</v>
      </c>
      <c r="O907" s="79" t="s">
        <v>2697</v>
      </c>
      <c r="P907" s="79" t="s">
        <v>2698</v>
      </c>
      <c r="Q907" s="76" t="s">
        <v>38</v>
      </c>
    </row>
    <row r="908" s="67" customFormat="1" ht="99" spans="1:17">
      <c r="A908" s="75">
        <v>20</v>
      </c>
      <c r="B908" s="76" t="s">
        <v>2644</v>
      </c>
      <c r="C908" s="242" t="s">
        <v>2692</v>
      </c>
      <c r="D908" s="76" t="s">
        <v>23</v>
      </c>
      <c r="E908" s="241" t="s">
        <v>40</v>
      </c>
      <c r="F908" s="242" t="s">
        <v>25</v>
      </c>
      <c r="G908" s="88" t="s">
        <v>489</v>
      </c>
      <c r="H908" s="88" t="s">
        <v>490</v>
      </c>
      <c r="I908" s="243" t="s">
        <v>2699</v>
      </c>
      <c r="J908" s="76">
        <f t="shared" ref="J908:J971" si="22">K908+L908+M908</f>
        <v>10.3</v>
      </c>
      <c r="K908" s="76">
        <v>9.5</v>
      </c>
      <c r="L908" s="76"/>
      <c r="M908" s="76">
        <v>0.8</v>
      </c>
      <c r="N908" s="76">
        <v>3</v>
      </c>
      <c r="O908" s="102" t="s">
        <v>2700</v>
      </c>
      <c r="P908" s="102" t="s">
        <v>2701</v>
      </c>
      <c r="Q908" s="76" t="s">
        <v>1520</v>
      </c>
    </row>
    <row r="909" s="67" customFormat="1" ht="99" spans="1:17">
      <c r="A909" s="75">
        <v>21</v>
      </c>
      <c r="B909" s="76" t="s">
        <v>2644</v>
      </c>
      <c r="C909" s="242" t="s">
        <v>2692</v>
      </c>
      <c r="D909" s="76" t="s">
        <v>23</v>
      </c>
      <c r="E909" s="241" t="s">
        <v>40</v>
      </c>
      <c r="F909" s="242" t="s">
        <v>25</v>
      </c>
      <c r="G909" s="88" t="s">
        <v>490</v>
      </c>
      <c r="H909" s="88" t="s">
        <v>462</v>
      </c>
      <c r="I909" s="243" t="s">
        <v>2702</v>
      </c>
      <c r="J909" s="76">
        <f t="shared" si="22"/>
        <v>10.3</v>
      </c>
      <c r="K909" s="76">
        <v>9.5</v>
      </c>
      <c r="L909" s="76"/>
      <c r="M909" s="76">
        <v>0.8</v>
      </c>
      <c r="N909" s="76">
        <v>2</v>
      </c>
      <c r="O909" s="102" t="s">
        <v>2703</v>
      </c>
      <c r="P909" s="102" t="s">
        <v>2704</v>
      </c>
      <c r="Q909" s="76" t="s">
        <v>1520</v>
      </c>
    </row>
    <row r="910" s="67" customFormat="1" ht="99" spans="1:17">
      <c r="A910" s="75">
        <v>22</v>
      </c>
      <c r="B910" s="76" t="s">
        <v>2644</v>
      </c>
      <c r="C910" s="76" t="s">
        <v>2692</v>
      </c>
      <c r="D910" s="76" t="s">
        <v>23</v>
      </c>
      <c r="E910" s="76" t="s">
        <v>480</v>
      </c>
      <c r="F910" s="242" t="s">
        <v>25</v>
      </c>
      <c r="G910" s="88" t="s">
        <v>476</v>
      </c>
      <c r="H910" s="88" t="s">
        <v>489</v>
      </c>
      <c r="I910" s="79" t="s">
        <v>2705</v>
      </c>
      <c r="J910" s="76">
        <f t="shared" si="22"/>
        <v>13.5</v>
      </c>
      <c r="K910" s="101">
        <v>10</v>
      </c>
      <c r="L910" s="101"/>
      <c r="M910" s="101">
        <v>3.5</v>
      </c>
      <c r="N910" s="76">
        <v>7</v>
      </c>
      <c r="O910" s="79" t="s">
        <v>2706</v>
      </c>
      <c r="P910" s="79" t="s">
        <v>2707</v>
      </c>
      <c r="Q910" s="76" t="s">
        <v>29</v>
      </c>
    </row>
    <row r="911" s="67" customFormat="1" ht="99" spans="1:17">
      <c r="A911" s="75">
        <v>23</v>
      </c>
      <c r="B911" s="76" t="s">
        <v>2644</v>
      </c>
      <c r="C911" s="242" t="s">
        <v>2692</v>
      </c>
      <c r="D911" s="76" t="s">
        <v>23</v>
      </c>
      <c r="E911" s="76" t="s">
        <v>480</v>
      </c>
      <c r="F911" s="242" t="s">
        <v>25</v>
      </c>
      <c r="G911" s="88" t="s">
        <v>149</v>
      </c>
      <c r="H911" s="88" t="s">
        <v>150</v>
      </c>
      <c r="I911" s="79" t="s">
        <v>2708</v>
      </c>
      <c r="J911" s="76">
        <f t="shared" si="22"/>
        <v>13.5</v>
      </c>
      <c r="K911" s="76">
        <v>10</v>
      </c>
      <c r="L911" s="76"/>
      <c r="M911" s="76">
        <v>3.5</v>
      </c>
      <c r="N911" s="76">
        <v>9</v>
      </c>
      <c r="O911" s="79" t="s">
        <v>2709</v>
      </c>
      <c r="P911" s="79" t="s">
        <v>2704</v>
      </c>
      <c r="Q911" s="76" t="s">
        <v>29</v>
      </c>
    </row>
    <row r="912" s="67" customFormat="1" ht="99" spans="1:17">
      <c r="A912" s="75">
        <v>24</v>
      </c>
      <c r="B912" s="76" t="s">
        <v>2644</v>
      </c>
      <c r="C912" s="242" t="s">
        <v>2692</v>
      </c>
      <c r="D912" s="76" t="s">
        <v>23</v>
      </c>
      <c r="E912" s="242" t="s">
        <v>89</v>
      </c>
      <c r="F912" s="242" t="s">
        <v>25</v>
      </c>
      <c r="G912" s="88" t="s">
        <v>149</v>
      </c>
      <c r="H912" s="88" t="s">
        <v>150</v>
      </c>
      <c r="I912" s="79" t="s">
        <v>2710</v>
      </c>
      <c r="J912" s="76">
        <f t="shared" si="22"/>
        <v>13</v>
      </c>
      <c r="K912" s="76">
        <v>10</v>
      </c>
      <c r="L912" s="76"/>
      <c r="M912" s="76">
        <v>3</v>
      </c>
      <c r="N912" s="76">
        <v>18</v>
      </c>
      <c r="O912" s="79" t="s">
        <v>2711</v>
      </c>
      <c r="P912" s="79" t="s">
        <v>2712</v>
      </c>
      <c r="Q912" s="76" t="s">
        <v>29</v>
      </c>
    </row>
    <row r="913" s="67" customFormat="1" ht="99" spans="1:17">
      <c r="A913" s="75">
        <v>25</v>
      </c>
      <c r="B913" s="76" t="s">
        <v>2644</v>
      </c>
      <c r="C913" s="242" t="s">
        <v>2692</v>
      </c>
      <c r="D913" s="76" t="s">
        <v>23</v>
      </c>
      <c r="E913" s="241" t="s">
        <v>40</v>
      </c>
      <c r="F913" s="242" t="s">
        <v>25</v>
      </c>
      <c r="G913" s="88" t="s">
        <v>475</v>
      </c>
      <c r="H913" s="88" t="s">
        <v>476</v>
      </c>
      <c r="I913" s="243" t="s">
        <v>2713</v>
      </c>
      <c r="J913" s="76">
        <f t="shared" si="22"/>
        <v>25</v>
      </c>
      <c r="K913" s="101">
        <v>15</v>
      </c>
      <c r="L913" s="101"/>
      <c r="M913" s="101">
        <v>10</v>
      </c>
      <c r="N913" s="76">
        <v>10</v>
      </c>
      <c r="O913" s="102" t="s">
        <v>2714</v>
      </c>
      <c r="P913" s="102" t="s">
        <v>2715</v>
      </c>
      <c r="Q913" s="76" t="s">
        <v>29</v>
      </c>
    </row>
    <row r="914" s="67" customFormat="1" ht="99" spans="1:17">
      <c r="A914" s="75">
        <v>26</v>
      </c>
      <c r="B914" s="76" t="s">
        <v>2644</v>
      </c>
      <c r="C914" s="242" t="s">
        <v>2692</v>
      </c>
      <c r="D914" s="76" t="s">
        <v>23</v>
      </c>
      <c r="E914" s="76" t="s">
        <v>480</v>
      </c>
      <c r="F914" s="242" t="s">
        <v>25</v>
      </c>
      <c r="G914" s="88" t="s">
        <v>489</v>
      </c>
      <c r="H914" s="88" t="s">
        <v>490</v>
      </c>
      <c r="I914" s="79" t="s">
        <v>2716</v>
      </c>
      <c r="J914" s="76">
        <f t="shared" si="22"/>
        <v>10</v>
      </c>
      <c r="K914" s="76">
        <v>8</v>
      </c>
      <c r="L914" s="76"/>
      <c r="M914" s="76">
        <v>2</v>
      </c>
      <c r="N914" s="76">
        <v>6</v>
      </c>
      <c r="O914" s="79" t="s">
        <v>2717</v>
      </c>
      <c r="P914" s="79" t="s">
        <v>2701</v>
      </c>
      <c r="Q914" s="76" t="s">
        <v>29</v>
      </c>
    </row>
    <row r="915" s="67" customFormat="1" ht="99" spans="1:17">
      <c r="A915" s="75">
        <v>27</v>
      </c>
      <c r="B915" s="76" t="s">
        <v>2644</v>
      </c>
      <c r="C915" s="242" t="s">
        <v>2692</v>
      </c>
      <c r="D915" s="76" t="s">
        <v>23</v>
      </c>
      <c r="E915" s="76" t="s">
        <v>480</v>
      </c>
      <c r="F915" s="242" t="s">
        <v>25</v>
      </c>
      <c r="G915" s="88" t="s">
        <v>462</v>
      </c>
      <c r="H915" s="88" t="s">
        <v>149</v>
      </c>
      <c r="I915" s="79" t="s">
        <v>2718</v>
      </c>
      <c r="J915" s="76">
        <f t="shared" si="22"/>
        <v>12</v>
      </c>
      <c r="K915" s="76">
        <v>10</v>
      </c>
      <c r="L915" s="76"/>
      <c r="M915" s="76">
        <v>2</v>
      </c>
      <c r="N915" s="76">
        <v>7</v>
      </c>
      <c r="O915" s="79" t="s">
        <v>2719</v>
      </c>
      <c r="P915" s="79" t="s">
        <v>2720</v>
      </c>
      <c r="Q915" s="76" t="s">
        <v>29</v>
      </c>
    </row>
    <row r="916" s="67" customFormat="1" ht="99" spans="1:17">
      <c r="A916" s="75">
        <v>28</v>
      </c>
      <c r="B916" s="76" t="s">
        <v>2644</v>
      </c>
      <c r="C916" s="76" t="s">
        <v>2721</v>
      </c>
      <c r="D916" s="76" t="s">
        <v>23</v>
      </c>
      <c r="E916" s="76" t="s">
        <v>2722</v>
      </c>
      <c r="F916" s="76" t="s">
        <v>25</v>
      </c>
      <c r="G916" s="88" t="s">
        <v>489</v>
      </c>
      <c r="H916" s="88" t="s">
        <v>490</v>
      </c>
      <c r="I916" s="79" t="s">
        <v>2723</v>
      </c>
      <c r="J916" s="76">
        <f t="shared" si="22"/>
        <v>12</v>
      </c>
      <c r="K916" s="101">
        <v>10</v>
      </c>
      <c r="L916" s="101"/>
      <c r="M916" s="101">
        <v>2</v>
      </c>
      <c r="N916" s="76">
        <v>15</v>
      </c>
      <c r="O916" s="79" t="s">
        <v>2724</v>
      </c>
      <c r="P916" s="79" t="s">
        <v>2725</v>
      </c>
      <c r="Q916" s="76" t="s">
        <v>38</v>
      </c>
    </row>
    <row r="917" s="67" customFormat="1" ht="99" spans="1:17">
      <c r="A917" s="75">
        <v>29</v>
      </c>
      <c r="B917" s="76" t="s">
        <v>2644</v>
      </c>
      <c r="C917" s="76" t="s">
        <v>2721</v>
      </c>
      <c r="D917" s="76" t="s">
        <v>23</v>
      </c>
      <c r="E917" s="76" t="s">
        <v>480</v>
      </c>
      <c r="F917" s="76" t="s">
        <v>25</v>
      </c>
      <c r="G917" s="88" t="s">
        <v>462</v>
      </c>
      <c r="H917" s="88" t="s">
        <v>149</v>
      </c>
      <c r="I917" s="79" t="s">
        <v>2726</v>
      </c>
      <c r="J917" s="76">
        <f t="shared" si="22"/>
        <v>12</v>
      </c>
      <c r="K917" s="101">
        <v>10</v>
      </c>
      <c r="L917" s="101"/>
      <c r="M917" s="101">
        <v>2</v>
      </c>
      <c r="N917" s="76">
        <v>12</v>
      </c>
      <c r="O917" s="79" t="s">
        <v>2727</v>
      </c>
      <c r="P917" s="79" t="s">
        <v>2695</v>
      </c>
      <c r="Q917" s="76" t="s">
        <v>38</v>
      </c>
    </row>
    <row r="918" s="67" customFormat="1" ht="82.5" spans="1:17">
      <c r="A918" s="75">
        <v>30</v>
      </c>
      <c r="B918" s="76" t="s">
        <v>2644</v>
      </c>
      <c r="C918" s="88" t="s">
        <v>2721</v>
      </c>
      <c r="D918" s="76" t="s">
        <v>23</v>
      </c>
      <c r="E918" s="88" t="s">
        <v>2728</v>
      </c>
      <c r="F918" s="88" t="s">
        <v>64</v>
      </c>
      <c r="G918" s="88" t="s">
        <v>164</v>
      </c>
      <c r="H918" s="88" t="s">
        <v>475</v>
      </c>
      <c r="I918" s="88" t="s">
        <v>2729</v>
      </c>
      <c r="J918" s="76">
        <f t="shared" si="22"/>
        <v>10.5</v>
      </c>
      <c r="K918" s="88">
        <v>10</v>
      </c>
      <c r="L918" s="88"/>
      <c r="M918" s="88">
        <v>0.5</v>
      </c>
      <c r="N918" s="88" t="s">
        <v>2730</v>
      </c>
      <c r="O918" s="102" t="s">
        <v>2731</v>
      </c>
      <c r="P918" s="102" t="s">
        <v>2732</v>
      </c>
      <c r="Q918" s="76" t="s">
        <v>1520</v>
      </c>
    </row>
    <row r="919" s="67" customFormat="1" ht="82.5" hidden="1" spans="1:17">
      <c r="A919" s="75">
        <v>31</v>
      </c>
      <c r="B919" s="76" t="s">
        <v>2644</v>
      </c>
      <c r="C919" s="242" t="s">
        <v>2721</v>
      </c>
      <c r="D919" s="76" t="s">
        <v>23</v>
      </c>
      <c r="E919" s="76" t="s">
        <v>480</v>
      </c>
      <c r="F919" s="242" t="s">
        <v>25</v>
      </c>
      <c r="G919" s="88" t="s">
        <v>489</v>
      </c>
      <c r="H919" s="88" t="s">
        <v>490</v>
      </c>
      <c r="I919" s="76" t="s">
        <v>2733</v>
      </c>
      <c r="J919" s="76">
        <f t="shared" si="22"/>
        <v>11</v>
      </c>
      <c r="K919" s="76">
        <v>10</v>
      </c>
      <c r="L919" s="76"/>
      <c r="M919" s="76">
        <v>1</v>
      </c>
      <c r="N919" s="76">
        <v>8</v>
      </c>
      <c r="O919" s="102" t="s">
        <v>2734</v>
      </c>
      <c r="P919" s="102" t="s">
        <v>2735</v>
      </c>
      <c r="Q919" s="76" t="s">
        <v>1527</v>
      </c>
    </row>
    <row r="920" s="67" customFormat="1" ht="82.5" spans="1:17">
      <c r="A920" s="75">
        <v>32</v>
      </c>
      <c r="B920" s="76" t="s">
        <v>2644</v>
      </c>
      <c r="C920" s="76" t="s">
        <v>2721</v>
      </c>
      <c r="D920" s="76" t="s">
        <v>23</v>
      </c>
      <c r="E920" s="76" t="s">
        <v>480</v>
      </c>
      <c r="F920" s="76" t="s">
        <v>25</v>
      </c>
      <c r="G920" s="76">
        <v>2020.4</v>
      </c>
      <c r="H920" s="76">
        <v>2020.5</v>
      </c>
      <c r="I920" s="79" t="s">
        <v>2736</v>
      </c>
      <c r="J920" s="76">
        <f t="shared" si="22"/>
        <v>6</v>
      </c>
      <c r="K920" s="101">
        <v>5</v>
      </c>
      <c r="L920" s="101"/>
      <c r="M920" s="101">
        <v>1</v>
      </c>
      <c r="N920" s="76" t="s">
        <v>2288</v>
      </c>
      <c r="O920" s="79" t="s">
        <v>2737</v>
      </c>
      <c r="P920" s="79" t="s">
        <v>2732</v>
      </c>
      <c r="Q920" s="76" t="s">
        <v>29</v>
      </c>
    </row>
    <row r="921" s="67" customFormat="1" ht="99" spans="1:17">
      <c r="A921" s="75">
        <v>33</v>
      </c>
      <c r="B921" s="76" t="s">
        <v>2644</v>
      </c>
      <c r="C921" s="76" t="s">
        <v>2721</v>
      </c>
      <c r="D921" s="76" t="s">
        <v>23</v>
      </c>
      <c r="E921" s="241" t="s">
        <v>40</v>
      </c>
      <c r="F921" s="242" t="s">
        <v>25</v>
      </c>
      <c r="G921" s="76">
        <v>2020.5</v>
      </c>
      <c r="H921" s="76">
        <v>2020.6</v>
      </c>
      <c r="I921" s="233" t="s">
        <v>2738</v>
      </c>
      <c r="J921" s="76">
        <f t="shared" si="22"/>
        <v>11</v>
      </c>
      <c r="K921" s="101">
        <v>10</v>
      </c>
      <c r="L921" s="101"/>
      <c r="M921" s="101">
        <v>1</v>
      </c>
      <c r="N921" s="76" t="s">
        <v>185</v>
      </c>
      <c r="O921" s="102" t="s">
        <v>2739</v>
      </c>
      <c r="P921" s="102" t="s">
        <v>2740</v>
      </c>
      <c r="Q921" s="76" t="s">
        <v>29</v>
      </c>
    </row>
    <row r="922" s="67" customFormat="1" ht="99" spans="1:17">
      <c r="A922" s="75">
        <v>34</v>
      </c>
      <c r="B922" s="76" t="s">
        <v>2644</v>
      </c>
      <c r="C922" s="76" t="s">
        <v>2721</v>
      </c>
      <c r="D922" s="76" t="s">
        <v>23</v>
      </c>
      <c r="E922" s="241" t="s">
        <v>40</v>
      </c>
      <c r="F922" s="76" t="s">
        <v>25</v>
      </c>
      <c r="G922" s="76">
        <v>2020.5</v>
      </c>
      <c r="H922" s="76">
        <v>2020.6</v>
      </c>
      <c r="I922" s="79" t="s">
        <v>2741</v>
      </c>
      <c r="J922" s="76">
        <f t="shared" si="22"/>
        <v>12</v>
      </c>
      <c r="K922" s="101">
        <v>10</v>
      </c>
      <c r="L922" s="101"/>
      <c r="M922" s="101">
        <v>2</v>
      </c>
      <c r="N922" s="76" t="s">
        <v>2288</v>
      </c>
      <c r="O922" s="79" t="s">
        <v>2742</v>
      </c>
      <c r="P922" s="79" t="s">
        <v>2743</v>
      </c>
      <c r="Q922" s="76" t="s">
        <v>29</v>
      </c>
    </row>
    <row r="923" s="67" customFormat="1" ht="99" spans="1:17">
      <c r="A923" s="75">
        <v>35</v>
      </c>
      <c r="B923" s="76" t="s">
        <v>2644</v>
      </c>
      <c r="C923" s="76" t="s">
        <v>2721</v>
      </c>
      <c r="D923" s="76" t="s">
        <v>23</v>
      </c>
      <c r="E923" s="76" t="s">
        <v>480</v>
      </c>
      <c r="F923" s="242" t="s">
        <v>25</v>
      </c>
      <c r="G923" s="76">
        <v>2020.7</v>
      </c>
      <c r="H923" s="76">
        <v>2020.8</v>
      </c>
      <c r="I923" s="79" t="s">
        <v>2744</v>
      </c>
      <c r="J923" s="76">
        <f t="shared" si="22"/>
        <v>13</v>
      </c>
      <c r="K923" s="101">
        <v>10</v>
      </c>
      <c r="L923" s="101"/>
      <c r="M923" s="101">
        <v>3</v>
      </c>
      <c r="N923" s="76" t="s">
        <v>961</v>
      </c>
      <c r="O923" s="79" t="s">
        <v>2745</v>
      </c>
      <c r="P923" s="79" t="s">
        <v>2740</v>
      </c>
      <c r="Q923" s="76" t="s">
        <v>29</v>
      </c>
    </row>
    <row r="924" s="67" customFormat="1" ht="99" spans="1:17">
      <c r="A924" s="75">
        <v>36</v>
      </c>
      <c r="B924" s="76" t="s">
        <v>2644</v>
      </c>
      <c r="C924" s="76" t="s">
        <v>2721</v>
      </c>
      <c r="D924" s="76" t="s">
        <v>23</v>
      </c>
      <c r="E924" s="76" t="s">
        <v>480</v>
      </c>
      <c r="F924" s="76" t="s">
        <v>25</v>
      </c>
      <c r="G924" s="76">
        <v>2020.9</v>
      </c>
      <c r="H924" s="76">
        <v>2020.1</v>
      </c>
      <c r="I924" s="79" t="s">
        <v>2746</v>
      </c>
      <c r="J924" s="76">
        <f t="shared" si="22"/>
        <v>10.5</v>
      </c>
      <c r="K924" s="76">
        <v>10</v>
      </c>
      <c r="L924" s="101"/>
      <c r="M924" s="101">
        <v>0.5</v>
      </c>
      <c r="N924" s="76" t="s">
        <v>206</v>
      </c>
      <c r="O924" s="79" t="s">
        <v>2747</v>
      </c>
      <c r="P924" s="79" t="s">
        <v>2748</v>
      </c>
      <c r="Q924" s="76" t="s">
        <v>29</v>
      </c>
    </row>
    <row r="925" s="67" customFormat="1" ht="99" spans="1:17">
      <c r="A925" s="75">
        <v>37</v>
      </c>
      <c r="B925" s="76" t="s">
        <v>2644</v>
      </c>
      <c r="C925" s="76" t="s">
        <v>2749</v>
      </c>
      <c r="D925" s="76" t="s">
        <v>23</v>
      </c>
      <c r="E925" s="76" t="s">
        <v>1003</v>
      </c>
      <c r="F925" s="76" t="s">
        <v>25</v>
      </c>
      <c r="G925" s="88" t="s">
        <v>489</v>
      </c>
      <c r="H925" s="88" t="s">
        <v>490</v>
      </c>
      <c r="I925" s="102" t="s">
        <v>2750</v>
      </c>
      <c r="J925" s="76">
        <f t="shared" si="22"/>
        <v>6</v>
      </c>
      <c r="K925" s="101">
        <v>5</v>
      </c>
      <c r="L925" s="101"/>
      <c r="M925" s="101">
        <v>1</v>
      </c>
      <c r="N925" s="76">
        <v>4</v>
      </c>
      <c r="O925" s="102" t="s">
        <v>2751</v>
      </c>
      <c r="P925" s="102" t="s">
        <v>2752</v>
      </c>
      <c r="Q925" s="76" t="s">
        <v>38</v>
      </c>
    </row>
    <row r="926" s="67" customFormat="1" ht="99" spans="1:17">
      <c r="A926" s="75">
        <v>38</v>
      </c>
      <c r="B926" s="76" t="s">
        <v>2644</v>
      </c>
      <c r="C926" s="76" t="s">
        <v>2749</v>
      </c>
      <c r="D926" s="76" t="s">
        <v>23</v>
      </c>
      <c r="E926" s="241" t="s">
        <v>40</v>
      </c>
      <c r="F926" s="242" t="s">
        <v>25</v>
      </c>
      <c r="G926" s="88" t="s">
        <v>475</v>
      </c>
      <c r="H926" s="88" t="s">
        <v>476</v>
      </c>
      <c r="I926" s="76" t="s">
        <v>2753</v>
      </c>
      <c r="J926" s="76">
        <f t="shared" si="22"/>
        <v>13</v>
      </c>
      <c r="K926" s="76">
        <v>11</v>
      </c>
      <c r="L926" s="76"/>
      <c r="M926" s="76">
        <v>2</v>
      </c>
      <c r="N926" s="76">
        <v>4</v>
      </c>
      <c r="O926" s="243" t="s">
        <v>2754</v>
      </c>
      <c r="P926" s="243" t="s">
        <v>2661</v>
      </c>
      <c r="Q926" s="76" t="s">
        <v>1520</v>
      </c>
    </row>
    <row r="927" s="67" customFormat="1" ht="99" spans="1:17">
      <c r="A927" s="75">
        <v>39</v>
      </c>
      <c r="B927" s="76" t="s">
        <v>2644</v>
      </c>
      <c r="C927" s="76" t="s">
        <v>2749</v>
      </c>
      <c r="D927" s="76" t="s">
        <v>23</v>
      </c>
      <c r="E927" s="241" t="s">
        <v>40</v>
      </c>
      <c r="F927" s="242" t="s">
        <v>25</v>
      </c>
      <c r="G927" s="88" t="s">
        <v>476</v>
      </c>
      <c r="H927" s="88" t="s">
        <v>489</v>
      </c>
      <c r="I927" s="241" t="s">
        <v>2755</v>
      </c>
      <c r="J927" s="76">
        <f t="shared" si="22"/>
        <v>5.5</v>
      </c>
      <c r="K927" s="76">
        <v>5</v>
      </c>
      <c r="L927" s="76"/>
      <c r="M927" s="76">
        <v>0.5</v>
      </c>
      <c r="N927" s="76">
        <v>4</v>
      </c>
      <c r="O927" s="243" t="s">
        <v>2756</v>
      </c>
      <c r="P927" s="243" t="s">
        <v>2661</v>
      </c>
      <c r="Q927" s="76" t="s">
        <v>29</v>
      </c>
    </row>
    <row r="928" s="67" customFormat="1" ht="99" spans="1:17">
      <c r="A928" s="75">
        <v>40</v>
      </c>
      <c r="B928" s="76" t="s">
        <v>2644</v>
      </c>
      <c r="C928" s="76" t="s">
        <v>2757</v>
      </c>
      <c r="D928" s="76" t="s">
        <v>23</v>
      </c>
      <c r="E928" s="76" t="s">
        <v>480</v>
      </c>
      <c r="F928" s="76" t="s">
        <v>25</v>
      </c>
      <c r="G928" s="88" t="s">
        <v>462</v>
      </c>
      <c r="H928" s="88" t="s">
        <v>149</v>
      </c>
      <c r="I928" s="79" t="s">
        <v>2758</v>
      </c>
      <c r="J928" s="76">
        <f t="shared" si="22"/>
        <v>11</v>
      </c>
      <c r="K928" s="101">
        <v>10</v>
      </c>
      <c r="L928" s="101"/>
      <c r="M928" s="101">
        <v>1</v>
      </c>
      <c r="N928" s="76">
        <v>5</v>
      </c>
      <c r="O928" s="79" t="s">
        <v>2759</v>
      </c>
      <c r="P928" s="79" t="s">
        <v>2760</v>
      </c>
      <c r="Q928" s="76" t="s">
        <v>38</v>
      </c>
    </row>
    <row r="929" s="67" customFormat="1" ht="99" spans="1:17">
      <c r="A929" s="75">
        <v>41</v>
      </c>
      <c r="B929" s="76" t="s">
        <v>2644</v>
      </c>
      <c r="C929" s="76" t="s">
        <v>2757</v>
      </c>
      <c r="D929" s="76" t="s">
        <v>23</v>
      </c>
      <c r="E929" s="76" t="s">
        <v>480</v>
      </c>
      <c r="F929" s="76" t="s">
        <v>25</v>
      </c>
      <c r="G929" s="88" t="s">
        <v>149</v>
      </c>
      <c r="H929" s="88" t="s">
        <v>150</v>
      </c>
      <c r="I929" s="79" t="s">
        <v>2761</v>
      </c>
      <c r="J929" s="76">
        <f t="shared" si="22"/>
        <v>10</v>
      </c>
      <c r="K929" s="101">
        <v>10</v>
      </c>
      <c r="L929" s="101"/>
      <c r="M929" s="101">
        <v>0</v>
      </c>
      <c r="N929" s="76">
        <v>5</v>
      </c>
      <c r="O929" s="79" t="s">
        <v>2762</v>
      </c>
      <c r="P929" s="79" t="s">
        <v>2760</v>
      </c>
      <c r="Q929" s="76" t="s">
        <v>38</v>
      </c>
    </row>
    <row r="930" s="67" customFormat="1" ht="99" spans="1:17">
      <c r="A930" s="75">
        <v>42</v>
      </c>
      <c r="B930" s="76" t="s">
        <v>2644</v>
      </c>
      <c r="C930" s="76" t="s">
        <v>2757</v>
      </c>
      <c r="D930" s="76" t="s">
        <v>23</v>
      </c>
      <c r="E930" s="76" t="s">
        <v>480</v>
      </c>
      <c r="F930" s="76" t="s">
        <v>25</v>
      </c>
      <c r="G930" s="88" t="s">
        <v>150</v>
      </c>
      <c r="H930" s="88" t="s">
        <v>423</v>
      </c>
      <c r="I930" s="79" t="s">
        <v>2763</v>
      </c>
      <c r="J930" s="76">
        <f t="shared" si="22"/>
        <v>12</v>
      </c>
      <c r="K930" s="101">
        <v>10</v>
      </c>
      <c r="L930" s="101"/>
      <c r="M930" s="101">
        <v>2</v>
      </c>
      <c r="N930" s="76">
        <v>3</v>
      </c>
      <c r="O930" s="79" t="s">
        <v>2764</v>
      </c>
      <c r="P930" s="79" t="s">
        <v>2765</v>
      </c>
      <c r="Q930" s="76" t="s">
        <v>38</v>
      </c>
    </row>
    <row r="931" s="67" customFormat="1" ht="99" spans="1:17">
      <c r="A931" s="75">
        <v>43</v>
      </c>
      <c r="B931" s="76" t="s">
        <v>2644</v>
      </c>
      <c r="C931" s="76" t="s">
        <v>2757</v>
      </c>
      <c r="D931" s="76" t="s">
        <v>23</v>
      </c>
      <c r="E931" s="76" t="s">
        <v>480</v>
      </c>
      <c r="F931" s="76" t="s">
        <v>25</v>
      </c>
      <c r="G931" s="88" t="s">
        <v>150</v>
      </c>
      <c r="H931" s="88" t="s">
        <v>423</v>
      </c>
      <c r="I931" s="79" t="s">
        <v>2766</v>
      </c>
      <c r="J931" s="76">
        <f t="shared" si="22"/>
        <v>11</v>
      </c>
      <c r="K931" s="101">
        <v>10</v>
      </c>
      <c r="L931" s="101"/>
      <c r="M931" s="101">
        <v>1</v>
      </c>
      <c r="N931" s="76">
        <v>5</v>
      </c>
      <c r="O931" s="79" t="s">
        <v>2767</v>
      </c>
      <c r="P931" s="79" t="s">
        <v>2765</v>
      </c>
      <c r="Q931" s="76" t="s">
        <v>38</v>
      </c>
    </row>
    <row r="932" s="67" customFormat="1" ht="99" spans="1:17">
      <c r="A932" s="75">
        <v>44</v>
      </c>
      <c r="B932" s="76" t="s">
        <v>2644</v>
      </c>
      <c r="C932" s="76" t="s">
        <v>2757</v>
      </c>
      <c r="D932" s="76" t="s">
        <v>23</v>
      </c>
      <c r="E932" s="76" t="s">
        <v>480</v>
      </c>
      <c r="F932" s="76" t="s">
        <v>25</v>
      </c>
      <c r="G932" s="88" t="s">
        <v>150</v>
      </c>
      <c r="H932" s="88" t="s">
        <v>423</v>
      </c>
      <c r="I932" s="79" t="s">
        <v>2768</v>
      </c>
      <c r="J932" s="76">
        <f t="shared" si="22"/>
        <v>10</v>
      </c>
      <c r="K932" s="101">
        <v>10</v>
      </c>
      <c r="L932" s="101"/>
      <c r="M932" s="101">
        <v>0</v>
      </c>
      <c r="N932" s="76">
        <v>5</v>
      </c>
      <c r="O932" s="79" t="s">
        <v>2769</v>
      </c>
      <c r="P932" s="79" t="s">
        <v>2765</v>
      </c>
      <c r="Q932" s="76" t="s">
        <v>38</v>
      </c>
    </row>
    <row r="933" s="67" customFormat="1" ht="99" spans="1:17">
      <c r="A933" s="75">
        <v>45</v>
      </c>
      <c r="B933" s="76" t="s">
        <v>2644</v>
      </c>
      <c r="C933" s="76" t="s">
        <v>2757</v>
      </c>
      <c r="D933" s="76" t="s">
        <v>23</v>
      </c>
      <c r="E933" s="76" t="s">
        <v>2770</v>
      </c>
      <c r="F933" s="76" t="s">
        <v>25</v>
      </c>
      <c r="G933" s="88" t="s">
        <v>150</v>
      </c>
      <c r="H933" s="88" t="s">
        <v>423</v>
      </c>
      <c r="I933" s="79" t="s">
        <v>2771</v>
      </c>
      <c r="J933" s="76">
        <f t="shared" si="22"/>
        <v>12</v>
      </c>
      <c r="K933" s="101">
        <v>10</v>
      </c>
      <c r="L933" s="101"/>
      <c r="M933" s="101">
        <v>2</v>
      </c>
      <c r="N933" s="76">
        <v>33</v>
      </c>
      <c r="O933" s="243" t="s">
        <v>2772</v>
      </c>
      <c r="P933" s="243" t="s">
        <v>2773</v>
      </c>
      <c r="Q933" s="76" t="s">
        <v>38</v>
      </c>
    </row>
    <row r="934" s="67" customFormat="1" ht="99" spans="1:17">
      <c r="A934" s="75">
        <v>46</v>
      </c>
      <c r="B934" s="76" t="s">
        <v>2644</v>
      </c>
      <c r="C934" s="76" t="s">
        <v>2757</v>
      </c>
      <c r="D934" s="76" t="s">
        <v>23</v>
      </c>
      <c r="E934" s="76" t="s">
        <v>1473</v>
      </c>
      <c r="F934" s="76" t="s">
        <v>25</v>
      </c>
      <c r="G934" s="88" t="s">
        <v>490</v>
      </c>
      <c r="H934" s="88" t="s">
        <v>462</v>
      </c>
      <c r="I934" s="243" t="s">
        <v>2774</v>
      </c>
      <c r="J934" s="76">
        <f t="shared" si="22"/>
        <v>9</v>
      </c>
      <c r="K934" s="101">
        <v>8</v>
      </c>
      <c r="L934" s="101"/>
      <c r="M934" s="101">
        <v>1</v>
      </c>
      <c r="N934" s="76">
        <v>2</v>
      </c>
      <c r="O934" s="102" t="s">
        <v>2775</v>
      </c>
      <c r="P934" s="102" t="s">
        <v>2776</v>
      </c>
      <c r="Q934" s="76" t="s">
        <v>38</v>
      </c>
    </row>
    <row r="935" s="67" customFormat="1" ht="99" spans="1:17">
      <c r="A935" s="75">
        <v>47</v>
      </c>
      <c r="B935" s="76" t="s">
        <v>2644</v>
      </c>
      <c r="C935" s="76" t="s">
        <v>2757</v>
      </c>
      <c r="D935" s="76" t="s">
        <v>23</v>
      </c>
      <c r="E935" s="242" t="s">
        <v>89</v>
      </c>
      <c r="F935" s="76" t="s">
        <v>25</v>
      </c>
      <c r="G935" s="88" t="s">
        <v>462</v>
      </c>
      <c r="H935" s="88" t="s">
        <v>150</v>
      </c>
      <c r="I935" s="243" t="s">
        <v>2777</v>
      </c>
      <c r="J935" s="76">
        <f t="shared" si="22"/>
        <v>6.5</v>
      </c>
      <c r="K935" s="101">
        <v>5</v>
      </c>
      <c r="L935" s="101"/>
      <c r="M935" s="101">
        <v>1.5</v>
      </c>
      <c r="N935" s="242">
        <v>3</v>
      </c>
      <c r="O935" s="243" t="s">
        <v>2778</v>
      </c>
      <c r="P935" s="102" t="s">
        <v>2779</v>
      </c>
      <c r="Q935" s="76" t="s">
        <v>38</v>
      </c>
    </row>
    <row r="936" s="67" customFormat="1" ht="99" spans="1:17">
      <c r="A936" s="75">
        <v>48</v>
      </c>
      <c r="B936" s="76" t="s">
        <v>2644</v>
      </c>
      <c r="C936" s="76" t="s">
        <v>2757</v>
      </c>
      <c r="D936" s="76" t="s">
        <v>23</v>
      </c>
      <c r="E936" s="242" t="s">
        <v>89</v>
      </c>
      <c r="F936" s="76" t="s">
        <v>25</v>
      </c>
      <c r="G936" s="88" t="s">
        <v>462</v>
      </c>
      <c r="H936" s="88" t="s">
        <v>150</v>
      </c>
      <c r="I936" s="243" t="s">
        <v>2780</v>
      </c>
      <c r="J936" s="76">
        <f t="shared" si="22"/>
        <v>6</v>
      </c>
      <c r="K936" s="101">
        <v>5</v>
      </c>
      <c r="L936" s="101"/>
      <c r="M936" s="101">
        <v>1</v>
      </c>
      <c r="N936" s="242">
        <v>2</v>
      </c>
      <c r="O936" s="243" t="s">
        <v>2781</v>
      </c>
      <c r="P936" s="243" t="s">
        <v>2782</v>
      </c>
      <c r="Q936" s="76" t="s">
        <v>38</v>
      </c>
    </row>
    <row r="937" s="67" customFormat="1" ht="99" spans="1:17">
      <c r="A937" s="75">
        <v>49</v>
      </c>
      <c r="B937" s="76" t="s">
        <v>2644</v>
      </c>
      <c r="C937" s="76" t="s">
        <v>2757</v>
      </c>
      <c r="D937" s="76" t="s">
        <v>23</v>
      </c>
      <c r="E937" s="76" t="s">
        <v>480</v>
      </c>
      <c r="F937" s="76" t="s">
        <v>25</v>
      </c>
      <c r="G937" s="88" t="s">
        <v>475</v>
      </c>
      <c r="H937" s="88" t="s">
        <v>476</v>
      </c>
      <c r="I937" s="76" t="s">
        <v>2783</v>
      </c>
      <c r="J937" s="76">
        <f t="shared" si="22"/>
        <v>10</v>
      </c>
      <c r="K937" s="76">
        <v>9</v>
      </c>
      <c r="L937" s="76"/>
      <c r="M937" s="76">
        <v>1</v>
      </c>
      <c r="N937" s="76">
        <v>3</v>
      </c>
      <c r="O937" s="102" t="s">
        <v>2784</v>
      </c>
      <c r="P937" s="102" t="s">
        <v>2785</v>
      </c>
      <c r="Q937" s="76" t="s">
        <v>1520</v>
      </c>
    </row>
    <row r="938" s="67" customFormat="1" ht="99" spans="1:17">
      <c r="A938" s="75">
        <v>50</v>
      </c>
      <c r="B938" s="76" t="s">
        <v>2644</v>
      </c>
      <c r="C938" s="76" t="s">
        <v>2757</v>
      </c>
      <c r="D938" s="76" t="s">
        <v>23</v>
      </c>
      <c r="E938" s="76" t="s">
        <v>480</v>
      </c>
      <c r="F938" s="76" t="s">
        <v>25</v>
      </c>
      <c r="G938" s="88" t="s">
        <v>490</v>
      </c>
      <c r="H938" s="88" t="s">
        <v>462</v>
      </c>
      <c r="I938" s="76" t="s">
        <v>2786</v>
      </c>
      <c r="J938" s="76">
        <f t="shared" si="22"/>
        <v>10</v>
      </c>
      <c r="K938" s="76">
        <v>9</v>
      </c>
      <c r="L938" s="76"/>
      <c r="M938" s="76">
        <v>1</v>
      </c>
      <c r="N938" s="76">
        <v>3</v>
      </c>
      <c r="O938" s="102" t="s">
        <v>2787</v>
      </c>
      <c r="P938" s="102" t="s">
        <v>2788</v>
      </c>
      <c r="Q938" s="76" t="s">
        <v>1520</v>
      </c>
    </row>
    <row r="939" s="67" customFormat="1" ht="99" spans="1:17">
      <c r="A939" s="75">
        <v>51</v>
      </c>
      <c r="B939" s="76" t="s">
        <v>2644</v>
      </c>
      <c r="C939" s="76" t="s">
        <v>2757</v>
      </c>
      <c r="D939" s="76" t="s">
        <v>23</v>
      </c>
      <c r="E939" s="76" t="s">
        <v>89</v>
      </c>
      <c r="F939" s="76" t="s">
        <v>25</v>
      </c>
      <c r="G939" s="88" t="s">
        <v>475</v>
      </c>
      <c r="H939" s="88" t="s">
        <v>476</v>
      </c>
      <c r="I939" s="76" t="s">
        <v>2789</v>
      </c>
      <c r="J939" s="76">
        <f t="shared" si="22"/>
        <v>7</v>
      </c>
      <c r="K939" s="76">
        <v>6</v>
      </c>
      <c r="L939" s="76"/>
      <c r="M939" s="76">
        <v>1</v>
      </c>
      <c r="N939" s="76">
        <v>3</v>
      </c>
      <c r="O939" s="243" t="s">
        <v>2790</v>
      </c>
      <c r="P939" s="243" t="s">
        <v>2666</v>
      </c>
      <c r="Q939" s="76" t="s">
        <v>1520</v>
      </c>
    </row>
    <row r="940" s="67" customFormat="1" ht="99" spans="1:17">
      <c r="A940" s="75">
        <v>52</v>
      </c>
      <c r="B940" s="76" t="s">
        <v>2644</v>
      </c>
      <c r="C940" s="76" t="s">
        <v>2757</v>
      </c>
      <c r="D940" s="76" t="s">
        <v>23</v>
      </c>
      <c r="E940" s="76" t="s">
        <v>89</v>
      </c>
      <c r="F940" s="76" t="s">
        <v>25</v>
      </c>
      <c r="G940" s="88" t="s">
        <v>164</v>
      </c>
      <c r="H940" s="88" t="s">
        <v>475</v>
      </c>
      <c r="I940" s="76" t="s">
        <v>2791</v>
      </c>
      <c r="J940" s="76">
        <f t="shared" si="22"/>
        <v>6</v>
      </c>
      <c r="K940" s="76">
        <v>5</v>
      </c>
      <c r="L940" s="76"/>
      <c r="M940" s="76">
        <v>1</v>
      </c>
      <c r="N940" s="76">
        <v>4</v>
      </c>
      <c r="O940" s="243" t="s">
        <v>2754</v>
      </c>
      <c r="P940" s="243" t="s">
        <v>2661</v>
      </c>
      <c r="Q940" s="76" t="s">
        <v>1520</v>
      </c>
    </row>
    <row r="941" s="67" customFormat="1" ht="99" spans="1:17">
      <c r="A941" s="75">
        <v>53</v>
      </c>
      <c r="B941" s="76" t="s">
        <v>2644</v>
      </c>
      <c r="C941" s="76" t="s">
        <v>2792</v>
      </c>
      <c r="D941" s="76" t="s">
        <v>23</v>
      </c>
      <c r="E941" s="76" t="s">
        <v>480</v>
      </c>
      <c r="F941" s="76" t="s">
        <v>25</v>
      </c>
      <c r="G941" s="88" t="s">
        <v>489</v>
      </c>
      <c r="H941" s="88" t="s">
        <v>490</v>
      </c>
      <c r="I941" s="79" t="s">
        <v>2793</v>
      </c>
      <c r="J941" s="76">
        <f t="shared" si="22"/>
        <v>11</v>
      </c>
      <c r="K941" s="101">
        <v>10</v>
      </c>
      <c r="L941" s="101"/>
      <c r="M941" s="101">
        <v>1</v>
      </c>
      <c r="N941" s="76">
        <v>5</v>
      </c>
      <c r="O941" s="79" t="s">
        <v>2794</v>
      </c>
      <c r="P941" s="79" t="s">
        <v>2795</v>
      </c>
      <c r="Q941" s="76" t="s">
        <v>38</v>
      </c>
    </row>
    <row r="942" s="67" customFormat="1" ht="99" spans="1:17">
      <c r="A942" s="75">
        <v>54</v>
      </c>
      <c r="B942" s="76" t="s">
        <v>2644</v>
      </c>
      <c r="C942" s="76" t="s">
        <v>2792</v>
      </c>
      <c r="D942" s="76" t="s">
        <v>23</v>
      </c>
      <c r="E942" s="76" t="s">
        <v>480</v>
      </c>
      <c r="F942" s="76" t="s">
        <v>25</v>
      </c>
      <c r="G942" s="88" t="s">
        <v>489</v>
      </c>
      <c r="H942" s="88" t="s">
        <v>490</v>
      </c>
      <c r="I942" s="79" t="s">
        <v>2796</v>
      </c>
      <c r="J942" s="76">
        <f t="shared" si="22"/>
        <v>12</v>
      </c>
      <c r="K942" s="101">
        <v>10</v>
      </c>
      <c r="L942" s="101"/>
      <c r="M942" s="101">
        <v>2</v>
      </c>
      <c r="N942" s="76">
        <v>3</v>
      </c>
      <c r="O942" s="79" t="s">
        <v>2797</v>
      </c>
      <c r="P942" s="79" t="s">
        <v>2798</v>
      </c>
      <c r="Q942" s="76" t="s">
        <v>38</v>
      </c>
    </row>
    <row r="943" s="67" customFormat="1" ht="99" spans="1:17">
      <c r="A943" s="75">
        <v>55</v>
      </c>
      <c r="B943" s="76" t="s">
        <v>2644</v>
      </c>
      <c r="C943" s="76" t="s">
        <v>2792</v>
      </c>
      <c r="D943" s="76" t="s">
        <v>23</v>
      </c>
      <c r="E943" s="76" t="s">
        <v>240</v>
      </c>
      <c r="F943" s="76" t="s">
        <v>25</v>
      </c>
      <c r="G943" s="88" t="s">
        <v>462</v>
      </c>
      <c r="H943" s="88" t="s">
        <v>150</v>
      </c>
      <c r="I943" s="79" t="s">
        <v>2799</v>
      </c>
      <c r="J943" s="76">
        <f t="shared" si="22"/>
        <v>11.5</v>
      </c>
      <c r="K943" s="101">
        <v>10</v>
      </c>
      <c r="L943" s="101"/>
      <c r="M943" s="101">
        <v>1.5</v>
      </c>
      <c r="N943" s="76">
        <v>5</v>
      </c>
      <c r="O943" s="79" t="s">
        <v>2800</v>
      </c>
      <c r="P943" s="79" t="s">
        <v>2801</v>
      </c>
      <c r="Q943" s="76" t="s">
        <v>38</v>
      </c>
    </row>
    <row r="944" s="67" customFormat="1" ht="99" spans="1:17">
      <c r="A944" s="75">
        <v>56</v>
      </c>
      <c r="B944" s="76" t="s">
        <v>2644</v>
      </c>
      <c r="C944" s="76" t="s">
        <v>2792</v>
      </c>
      <c r="D944" s="76" t="s">
        <v>23</v>
      </c>
      <c r="E944" s="76" t="s">
        <v>240</v>
      </c>
      <c r="F944" s="76" t="s">
        <v>64</v>
      </c>
      <c r="G944" s="88" t="s">
        <v>490</v>
      </c>
      <c r="H944" s="88" t="s">
        <v>462</v>
      </c>
      <c r="I944" s="79" t="s">
        <v>2802</v>
      </c>
      <c r="J944" s="76">
        <f t="shared" si="22"/>
        <v>4.5</v>
      </c>
      <c r="K944" s="101">
        <v>4</v>
      </c>
      <c r="L944" s="101"/>
      <c r="M944" s="101">
        <v>0.5</v>
      </c>
      <c r="N944" s="76">
        <v>6</v>
      </c>
      <c r="O944" s="79" t="s">
        <v>2803</v>
      </c>
      <c r="P944" s="79" t="s">
        <v>2804</v>
      </c>
      <c r="Q944" s="76" t="s">
        <v>38</v>
      </c>
    </row>
    <row r="945" s="67" customFormat="1" ht="99" spans="1:17">
      <c r="A945" s="75">
        <v>57</v>
      </c>
      <c r="B945" s="76" t="s">
        <v>2644</v>
      </c>
      <c r="C945" s="76" t="s">
        <v>2792</v>
      </c>
      <c r="D945" s="76" t="s">
        <v>23</v>
      </c>
      <c r="E945" s="76" t="s">
        <v>240</v>
      </c>
      <c r="F945" s="76" t="s">
        <v>64</v>
      </c>
      <c r="G945" s="88" t="s">
        <v>476</v>
      </c>
      <c r="H945" s="88" t="s">
        <v>489</v>
      </c>
      <c r="I945" s="79" t="s">
        <v>2805</v>
      </c>
      <c r="J945" s="76">
        <f t="shared" si="22"/>
        <v>12</v>
      </c>
      <c r="K945" s="101">
        <v>10</v>
      </c>
      <c r="L945" s="101"/>
      <c r="M945" s="101">
        <v>2</v>
      </c>
      <c r="N945" s="76">
        <v>1</v>
      </c>
      <c r="O945" s="79" t="s">
        <v>2806</v>
      </c>
      <c r="P945" s="79" t="s">
        <v>2807</v>
      </c>
      <c r="Q945" s="76" t="s">
        <v>38</v>
      </c>
    </row>
    <row r="946" s="67" customFormat="1" ht="99" spans="1:17">
      <c r="A946" s="75">
        <v>58</v>
      </c>
      <c r="B946" s="76" t="s">
        <v>2644</v>
      </c>
      <c r="C946" s="76" t="s">
        <v>2792</v>
      </c>
      <c r="D946" s="76" t="s">
        <v>23</v>
      </c>
      <c r="E946" s="76" t="s">
        <v>240</v>
      </c>
      <c r="F946" s="76" t="s">
        <v>64</v>
      </c>
      <c r="G946" s="88" t="s">
        <v>462</v>
      </c>
      <c r="H946" s="88" t="s">
        <v>150</v>
      </c>
      <c r="I946" s="79" t="s">
        <v>2808</v>
      </c>
      <c r="J946" s="76">
        <f t="shared" si="22"/>
        <v>12</v>
      </c>
      <c r="K946" s="101">
        <v>10</v>
      </c>
      <c r="L946" s="101"/>
      <c r="M946" s="101">
        <v>2</v>
      </c>
      <c r="N946" s="76">
        <v>1</v>
      </c>
      <c r="O946" s="79" t="s">
        <v>2809</v>
      </c>
      <c r="P946" s="79" t="s">
        <v>2810</v>
      </c>
      <c r="Q946" s="76" t="s">
        <v>38</v>
      </c>
    </row>
    <row r="947" s="67" customFormat="1" ht="99" spans="1:17">
      <c r="A947" s="75">
        <v>59</v>
      </c>
      <c r="B947" s="76" t="s">
        <v>2644</v>
      </c>
      <c r="C947" s="76" t="s">
        <v>2792</v>
      </c>
      <c r="D947" s="76" t="s">
        <v>23</v>
      </c>
      <c r="E947" s="241" t="s">
        <v>40</v>
      </c>
      <c r="F947" s="242" t="s">
        <v>25</v>
      </c>
      <c r="G947" s="88" t="s">
        <v>475</v>
      </c>
      <c r="H947" s="88" t="s">
        <v>476</v>
      </c>
      <c r="I947" s="242" t="s">
        <v>2811</v>
      </c>
      <c r="J947" s="76">
        <f t="shared" si="22"/>
        <v>11</v>
      </c>
      <c r="K947" s="242">
        <v>10</v>
      </c>
      <c r="L947" s="242"/>
      <c r="M947" s="76">
        <v>1</v>
      </c>
      <c r="N947" s="76">
        <v>2</v>
      </c>
      <c r="O947" s="102" t="s">
        <v>2812</v>
      </c>
      <c r="P947" s="102" t="s">
        <v>2813</v>
      </c>
      <c r="Q947" s="76" t="s">
        <v>1520</v>
      </c>
    </row>
    <row r="948" s="67" customFormat="1" ht="99" spans="1:17">
      <c r="A948" s="75">
        <v>60</v>
      </c>
      <c r="B948" s="76" t="s">
        <v>2644</v>
      </c>
      <c r="C948" s="76" t="s">
        <v>2792</v>
      </c>
      <c r="D948" s="76" t="s">
        <v>23</v>
      </c>
      <c r="E948" s="76" t="s">
        <v>480</v>
      </c>
      <c r="F948" s="76" t="s">
        <v>25</v>
      </c>
      <c r="G948" s="88" t="s">
        <v>462</v>
      </c>
      <c r="H948" s="88" t="s">
        <v>149</v>
      </c>
      <c r="I948" s="79" t="s">
        <v>2814</v>
      </c>
      <c r="J948" s="76">
        <f t="shared" si="22"/>
        <v>5</v>
      </c>
      <c r="K948" s="101">
        <v>5</v>
      </c>
      <c r="L948" s="101"/>
      <c r="M948" s="101">
        <v>0</v>
      </c>
      <c r="N948" s="76">
        <v>3</v>
      </c>
      <c r="O948" s="79" t="s">
        <v>2815</v>
      </c>
      <c r="P948" s="102" t="s">
        <v>2816</v>
      </c>
      <c r="Q948" s="76" t="s">
        <v>29</v>
      </c>
    </row>
    <row r="949" s="67" customFormat="1" ht="99" spans="1:17">
      <c r="A949" s="75">
        <v>61</v>
      </c>
      <c r="B949" s="76" t="s">
        <v>2644</v>
      </c>
      <c r="C949" s="76" t="s">
        <v>2792</v>
      </c>
      <c r="D949" s="76" t="s">
        <v>23</v>
      </c>
      <c r="E949" s="241" t="s">
        <v>40</v>
      </c>
      <c r="F949" s="242" t="s">
        <v>25</v>
      </c>
      <c r="G949" s="88" t="s">
        <v>475</v>
      </c>
      <c r="H949" s="88" t="s">
        <v>489</v>
      </c>
      <c r="I949" s="242" t="s">
        <v>2817</v>
      </c>
      <c r="J949" s="76">
        <f t="shared" si="22"/>
        <v>15</v>
      </c>
      <c r="K949" s="242">
        <v>15</v>
      </c>
      <c r="L949" s="242"/>
      <c r="M949" s="247"/>
      <c r="N949" s="247">
        <v>4</v>
      </c>
      <c r="O949" s="102" t="s">
        <v>2818</v>
      </c>
      <c r="P949" s="248" t="s">
        <v>2819</v>
      </c>
      <c r="Q949" s="76" t="s">
        <v>29</v>
      </c>
    </row>
    <row r="950" s="67" customFormat="1" ht="99" spans="1:17">
      <c r="A950" s="75">
        <v>62</v>
      </c>
      <c r="B950" s="76" t="s">
        <v>2644</v>
      </c>
      <c r="C950" s="76" t="s">
        <v>2792</v>
      </c>
      <c r="D950" s="76" t="s">
        <v>23</v>
      </c>
      <c r="E950" s="241" t="s">
        <v>40</v>
      </c>
      <c r="F950" s="242" t="s">
        <v>25</v>
      </c>
      <c r="G950" s="88" t="s">
        <v>476</v>
      </c>
      <c r="H950" s="88" t="s">
        <v>489</v>
      </c>
      <c r="I950" s="79" t="s">
        <v>2820</v>
      </c>
      <c r="J950" s="76">
        <f t="shared" si="22"/>
        <v>10</v>
      </c>
      <c r="K950" s="242">
        <v>10</v>
      </c>
      <c r="L950" s="242"/>
      <c r="M950" s="76"/>
      <c r="N950" s="76">
        <v>3</v>
      </c>
      <c r="O950" s="102" t="s">
        <v>2821</v>
      </c>
      <c r="P950" s="102" t="s">
        <v>2822</v>
      </c>
      <c r="Q950" s="76" t="s">
        <v>29</v>
      </c>
    </row>
    <row r="951" s="67" customFormat="1" ht="99" spans="1:17">
      <c r="A951" s="75">
        <v>63</v>
      </c>
      <c r="B951" s="76" t="s">
        <v>2644</v>
      </c>
      <c r="C951" s="76" t="s">
        <v>2792</v>
      </c>
      <c r="D951" s="76" t="s">
        <v>23</v>
      </c>
      <c r="E951" s="241" t="s">
        <v>40</v>
      </c>
      <c r="F951" s="242" t="s">
        <v>25</v>
      </c>
      <c r="G951" s="88" t="s">
        <v>475</v>
      </c>
      <c r="H951" s="88" t="s">
        <v>476</v>
      </c>
      <c r="I951" s="79" t="s">
        <v>2823</v>
      </c>
      <c r="J951" s="76">
        <f t="shared" si="22"/>
        <v>5</v>
      </c>
      <c r="K951" s="242">
        <v>5</v>
      </c>
      <c r="L951" s="242"/>
      <c r="M951" s="76"/>
      <c r="N951" s="76">
        <v>1</v>
      </c>
      <c r="O951" s="102" t="s">
        <v>2824</v>
      </c>
      <c r="P951" s="102" t="s">
        <v>2822</v>
      </c>
      <c r="Q951" s="76" t="s">
        <v>29</v>
      </c>
    </row>
    <row r="952" s="67" customFormat="1" ht="99" spans="1:17">
      <c r="A952" s="75">
        <v>64</v>
      </c>
      <c r="B952" s="76" t="s">
        <v>2644</v>
      </c>
      <c r="C952" s="76" t="s">
        <v>2792</v>
      </c>
      <c r="D952" s="76" t="s">
        <v>23</v>
      </c>
      <c r="E952" s="241" t="s">
        <v>40</v>
      </c>
      <c r="F952" s="242" t="s">
        <v>25</v>
      </c>
      <c r="G952" s="88" t="s">
        <v>475</v>
      </c>
      <c r="H952" s="88" t="s">
        <v>476</v>
      </c>
      <c r="I952" s="79" t="s">
        <v>2825</v>
      </c>
      <c r="J952" s="76">
        <f t="shared" si="22"/>
        <v>15</v>
      </c>
      <c r="K952" s="242">
        <v>15</v>
      </c>
      <c r="L952" s="242"/>
      <c r="M952" s="247"/>
      <c r="N952" s="247">
        <v>5</v>
      </c>
      <c r="O952" s="102" t="s">
        <v>2826</v>
      </c>
      <c r="P952" s="248" t="s">
        <v>2822</v>
      </c>
      <c r="Q952" s="76" t="s">
        <v>29</v>
      </c>
    </row>
    <row r="953" s="67" customFormat="1" ht="99" spans="1:17">
      <c r="A953" s="75">
        <v>65</v>
      </c>
      <c r="B953" s="76" t="s">
        <v>2644</v>
      </c>
      <c r="C953" s="76" t="s">
        <v>2792</v>
      </c>
      <c r="D953" s="76" t="s">
        <v>23</v>
      </c>
      <c r="E953" s="241" t="s">
        <v>40</v>
      </c>
      <c r="F953" s="242" t="s">
        <v>25</v>
      </c>
      <c r="G953" s="88" t="s">
        <v>475</v>
      </c>
      <c r="H953" s="88" t="s">
        <v>476</v>
      </c>
      <c r="I953" s="79" t="s">
        <v>2827</v>
      </c>
      <c r="J953" s="76">
        <f t="shared" si="22"/>
        <v>8</v>
      </c>
      <c r="K953" s="242">
        <v>8</v>
      </c>
      <c r="L953" s="242"/>
      <c r="M953" s="76"/>
      <c r="N953" s="76">
        <v>3</v>
      </c>
      <c r="O953" s="102" t="s">
        <v>2828</v>
      </c>
      <c r="P953" s="102" t="s">
        <v>2829</v>
      </c>
      <c r="Q953" s="76" t="s">
        <v>29</v>
      </c>
    </row>
    <row r="954" s="67" customFormat="1" ht="99" spans="1:17">
      <c r="A954" s="75">
        <v>66</v>
      </c>
      <c r="B954" s="76" t="s">
        <v>2644</v>
      </c>
      <c r="C954" s="76" t="s">
        <v>2792</v>
      </c>
      <c r="D954" s="76" t="s">
        <v>23</v>
      </c>
      <c r="E954" s="241" t="s">
        <v>40</v>
      </c>
      <c r="F954" s="242" t="s">
        <v>25</v>
      </c>
      <c r="G954" s="88" t="s">
        <v>476</v>
      </c>
      <c r="H954" s="88" t="s">
        <v>489</v>
      </c>
      <c r="I954" s="79" t="s">
        <v>2830</v>
      </c>
      <c r="J954" s="76">
        <f t="shared" si="22"/>
        <v>5</v>
      </c>
      <c r="K954" s="242">
        <v>5</v>
      </c>
      <c r="L954" s="242"/>
      <c r="M954" s="76"/>
      <c r="N954" s="76">
        <v>3</v>
      </c>
      <c r="O954" s="102" t="s">
        <v>2831</v>
      </c>
      <c r="P954" s="102" t="s">
        <v>2832</v>
      </c>
      <c r="Q954" s="76" t="s">
        <v>29</v>
      </c>
    </row>
    <row r="955" s="67" customFormat="1" ht="99" spans="1:17">
      <c r="A955" s="75">
        <v>67</v>
      </c>
      <c r="B955" s="76" t="s">
        <v>2644</v>
      </c>
      <c r="C955" s="76" t="s">
        <v>2792</v>
      </c>
      <c r="D955" s="76" t="s">
        <v>23</v>
      </c>
      <c r="E955" s="241" t="s">
        <v>40</v>
      </c>
      <c r="F955" s="242" t="s">
        <v>25</v>
      </c>
      <c r="G955" s="88" t="s">
        <v>475</v>
      </c>
      <c r="H955" s="88" t="s">
        <v>476</v>
      </c>
      <c r="I955" s="79" t="s">
        <v>2833</v>
      </c>
      <c r="J955" s="76">
        <f t="shared" si="22"/>
        <v>15</v>
      </c>
      <c r="K955" s="242">
        <v>15</v>
      </c>
      <c r="L955" s="242"/>
      <c r="M955" s="76"/>
      <c r="N955" s="76">
        <v>5</v>
      </c>
      <c r="O955" s="102" t="s">
        <v>2834</v>
      </c>
      <c r="P955" s="102" t="s">
        <v>2822</v>
      </c>
      <c r="Q955" s="76" t="s">
        <v>29</v>
      </c>
    </row>
    <row r="956" s="67" customFormat="1" ht="82.5" spans="1:17">
      <c r="A956" s="75">
        <v>68</v>
      </c>
      <c r="B956" s="76" t="s">
        <v>2644</v>
      </c>
      <c r="C956" s="76" t="s">
        <v>2835</v>
      </c>
      <c r="D956" s="76" t="s">
        <v>23</v>
      </c>
      <c r="E956" s="76" t="s">
        <v>480</v>
      </c>
      <c r="F956" s="76" t="s">
        <v>64</v>
      </c>
      <c r="G956" s="76">
        <v>2020.5</v>
      </c>
      <c r="H956" s="76">
        <v>2020.6</v>
      </c>
      <c r="I956" s="79" t="s">
        <v>2836</v>
      </c>
      <c r="J956" s="76">
        <f t="shared" si="22"/>
        <v>8</v>
      </c>
      <c r="K956" s="101">
        <v>7</v>
      </c>
      <c r="L956" s="101"/>
      <c r="M956" s="101">
        <v>1</v>
      </c>
      <c r="N956" s="76">
        <v>8</v>
      </c>
      <c r="O956" s="79" t="s">
        <v>2837</v>
      </c>
      <c r="P956" s="79" t="s">
        <v>2735</v>
      </c>
      <c r="Q956" s="76" t="s">
        <v>38</v>
      </c>
    </row>
    <row r="957" s="67" customFormat="1" ht="99" spans="1:17">
      <c r="A957" s="75">
        <v>69</v>
      </c>
      <c r="B957" s="76" t="s">
        <v>2644</v>
      </c>
      <c r="C957" s="76" t="s">
        <v>2835</v>
      </c>
      <c r="D957" s="76" t="s">
        <v>23</v>
      </c>
      <c r="E957" s="76" t="s">
        <v>480</v>
      </c>
      <c r="F957" s="76" t="s">
        <v>64</v>
      </c>
      <c r="G957" s="76">
        <v>2020.1</v>
      </c>
      <c r="H957" s="76">
        <v>2020.11</v>
      </c>
      <c r="I957" s="79" t="s">
        <v>2838</v>
      </c>
      <c r="J957" s="76">
        <f t="shared" si="22"/>
        <v>10</v>
      </c>
      <c r="K957" s="101">
        <v>8</v>
      </c>
      <c r="L957" s="101"/>
      <c r="M957" s="101">
        <v>2</v>
      </c>
      <c r="N957" s="76">
        <v>5</v>
      </c>
      <c r="O957" s="79" t="s">
        <v>2839</v>
      </c>
      <c r="P957" s="79" t="s">
        <v>2840</v>
      </c>
      <c r="Q957" s="76" t="s">
        <v>38</v>
      </c>
    </row>
    <row r="958" s="67" customFormat="1" ht="99" spans="1:17">
      <c r="A958" s="75">
        <v>70</v>
      </c>
      <c r="B958" s="76" t="s">
        <v>2644</v>
      </c>
      <c r="C958" s="76" t="s">
        <v>2835</v>
      </c>
      <c r="D958" s="76" t="s">
        <v>23</v>
      </c>
      <c r="E958" s="241" t="s">
        <v>40</v>
      </c>
      <c r="F958" s="76" t="s">
        <v>64</v>
      </c>
      <c r="G958" s="76">
        <v>2020.8</v>
      </c>
      <c r="H958" s="76">
        <v>2020.9</v>
      </c>
      <c r="I958" s="233" t="s">
        <v>2841</v>
      </c>
      <c r="J958" s="76">
        <f t="shared" si="22"/>
        <v>8</v>
      </c>
      <c r="K958" s="101">
        <v>6</v>
      </c>
      <c r="L958" s="101"/>
      <c r="M958" s="101">
        <v>2</v>
      </c>
      <c r="N958" s="76">
        <v>2</v>
      </c>
      <c r="O958" s="102" t="s">
        <v>2842</v>
      </c>
      <c r="P958" s="102" t="s">
        <v>2748</v>
      </c>
      <c r="Q958" s="76" t="s">
        <v>38</v>
      </c>
    </row>
    <row r="959" s="67" customFormat="1" ht="99" spans="1:17">
      <c r="A959" s="75">
        <v>71</v>
      </c>
      <c r="B959" s="76" t="s">
        <v>2644</v>
      </c>
      <c r="C959" s="76" t="s">
        <v>2835</v>
      </c>
      <c r="D959" s="151" t="s">
        <v>650</v>
      </c>
      <c r="E959" s="76" t="s">
        <v>2843</v>
      </c>
      <c r="F959" s="76" t="s">
        <v>64</v>
      </c>
      <c r="G959" s="76">
        <v>2020.8</v>
      </c>
      <c r="H959" s="76">
        <v>2020.9</v>
      </c>
      <c r="I959" s="79" t="s">
        <v>2844</v>
      </c>
      <c r="J959" s="76">
        <f t="shared" si="22"/>
        <v>20</v>
      </c>
      <c r="K959" s="101">
        <v>20</v>
      </c>
      <c r="L959" s="101"/>
      <c r="M959" s="101">
        <v>0</v>
      </c>
      <c r="N959" s="76">
        <v>39</v>
      </c>
      <c r="O959" s="79" t="s">
        <v>2845</v>
      </c>
      <c r="P959" s="79" t="s">
        <v>2846</v>
      </c>
      <c r="Q959" s="76" t="s">
        <v>38</v>
      </c>
    </row>
    <row r="960" s="67" customFormat="1" ht="99" spans="1:17">
      <c r="A960" s="75">
        <v>72</v>
      </c>
      <c r="B960" s="76" t="s">
        <v>2644</v>
      </c>
      <c r="C960" s="76" t="s">
        <v>2835</v>
      </c>
      <c r="D960" s="76" t="s">
        <v>23</v>
      </c>
      <c r="E960" s="76" t="s">
        <v>480</v>
      </c>
      <c r="F960" s="76" t="s">
        <v>64</v>
      </c>
      <c r="G960" s="88" t="s">
        <v>462</v>
      </c>
      <c r="H960" s="88" t="s">
        <v>149</v>
      </c>
      <c r="I960" s="79" t="s">
        <v>2847</v>
      </c>
      <c r="J960" s="76">
        <f t="shared" si="22"/>
        <v>15.6</v>
      </c>
      <c r="K960" s="101">
        <v>13.6</v>
      </c>
      <c r="L960" s="101"/>
      <c r="M960" s="101">
        <v>2</v>
      </c>
      <c r="N960" s="76">
        <v>18</v>
      </c>
      <c r="O960" s="79" t="s">
        <v>2848</v>
      </c>
      <c r="P960" s="79" t="s">
        <v>2740</v>
      </c>
      <c r="Q960" s="76" t="s">
        <v>38</v>
      </c>
    </row>
    <row r="961" s="67" customFormat="1" ht="99" spans="1:17">
      <c r="A961" s="75">
        <v>73</v>
      </c>
      <c r="B961" s="76" t="s">
        <v>2644</v>
      </c>
      <c r="C961" s="76" t="s">
        <v>2835</v>
      </c>
      <c r="D961" s="76" t="s">
        <v>23</v>
      </c>
      <c r="E961" s="76" t="s">
        <v>480</v>
      </c>
      <c r="F961" s="76" t="s">
        <v>64</v>
      </c>
      <c r="G961" s="88" t="s">
        <v>462</v>
      </c>
      <c r="H961" s="88" t="s">
        <v>150</v>
      </c>
      <c r="I961" s="249" t="s">
        <v>2849</v>
      </c>
      <c r="J961" s="76">
        <f t="shared" si="22"/>
        <v>6.75</v>
      </c>
      <c r="K961" s="101">
        <v>6</v>
      </c>
      <c r="L961" s="101"/>
      <c r="M961" s="150">
        <v>0.75</v>
      </c>
      <c r="N961" s="76">
        <v>11</v>
      </c>
      <c r="O961" s="79" t="s">
        <v>2850</v>
      </c>
      <c r="P961" s="79" t="s">
        <v>2851</v>
      </c>
      <c r="Q961" s="76" t="s">
        <v>38</v>
      </c>
    </row>
    <row r="962" s="67" customFormat="1" ht="99" hidden="1" spans="1:17">
      <c r="A962" s="75">
        <v>74</v>
      </c>
      <c r="B962" s="76" t="s">
        <v>2644</v>
      </c>
      <c r="C962" s="76" t="s">
        <v>2835</v>
      </c>
      <c r="D962" s="76" t="s">
        <v>23</v>
      </c>
      <c r="E962" s="241" t="s">
        <v>40</v>
      </c>
      <c r="F962" s="242" t="s">
        <v>25</v>
      </c>
      <c r="G962" s="88" t="s">
        <v>489</v>
      </c>
      <c r="H962" s="88" t="s">
        <v>490</v>
      </c>
      <c r="I962" s="79" t="s">
        <v>2852</v>
      </c>
      <c r="J962" s="76">
        <f t="shared" si="22"/>
        <v>13.6</v>
      </c>
      <c r="K962" s="242">
        <v>12</v>
      </c>
      <c r="L962" s="242"/>
      <c r="M962" s="242">
        <v>1.6</v>
      </c>
      <c r="N962" s="76">
        <v>1</v>
      </c>
      <c r="O962" s="102" t="s">
        <v>2853</v>
      </c>
      <c r="P962" s="102" t="s">
        <v>2698</v>
      </c>
      <c r="Q962" s="76" t="s">
        <v>1527</v>
      </c>
    </row>
    <row r="963" s="67" customFormat="1" ht="82.5" spans="1:17">
      <c r="A963" s="75">
        <v>75</v>
      </c>
      <c r="B963" s="76" t="s">
        <v>2644</v>
      </c>
      <c r="C963" s="76" t="s">
        <v>2854</v>
      </c>
      <c r="D963" s="76" t="s">
        <v>23</v>
      </c>
      <c r="E963" s="76" t="s">
        <v>480</v>
      </c>
      <c r="F963" s="242" t="s">
        <v>25</v>
      </c>
      <c r="G963" s="88" t="s">
        <v>476</v>
      </c>
      <c r="H963" s="88" t="s">
        <v>462</v>
      </c>
      <c r="I963" s="243" t="s">
        <v>2855</v>
      </c>
      <c r="J963" s="76">
        <f t="shared" si="22"/>
        <v>14</v>
      </c>
      <c r="K963" s="101">
        <v>13.5</v>
      </c>
      <c r="L963" s="101"/>
      <c r="M963" s="101">
        <v>0.5</v>
      </c>
      <c r="N963" s="76">
        <v>3</v>
      </c>
      <c r="O963" s="79" t="s">
        <v>2856</v>
      </c>
      <c r="P963" s="79" t="s">
        <v>2857</v>
      </c>
      <c r="Q963" s="76" t="s">
        <v>38</v>
      </c>
    </row>
    <row r="964" s="67" customFormat="1" ht="66" hidden="1" spans="1:17">
      <c r="A964" s="75">
        <v>76</v>
      </c>
      <c r="B964" s="76" t="s">
        <v>2644</v>
      </c>
      <c r="C964" s="76" t="s">
        <v>2854</v>
      </c>
      <c r="D964" s="76" t="s">
        <v>23</v>
      </c>
      <c r="E964" s="242" t="s">
        <v>2858</v>
      </c>
      <c r="F964" s="242" t="s">
        <v>25</v>
      </c>
      <c r="G964" s="244" t="s">
        <v>232</v>
      </c>
      <c r="H964" s="244" t="s">
        <v>226</v>
      </c>
      <c r="I964" s="242" t="s">
        <v>2859</v>
      </c>
      <c r="J964" s="76">
        <f t="shared" si="22"/>
        <v>15</v>
      </c>
      <c r="K964" s="242">
        <v>14</v>
      </c>
      <c r="L964" s="242"/>
      <c r="M964" s="242">
        <v>1</v>
      </c>
      <c r="N964" s="76">
        <v>2</v>
      </c>
      <c r="O964" s="79" t="s">
        <v>2860</v>
      </c>
      <c r="P964" s="79" t="s">
        <v>2857</v>
      </c>
      <c r="Q964" s="76" t="s">
        <v>1527</v>
      </c>
    </row>
    <row r="965" s="67" customFormat="1" ht="66" spans="1:17">
      <c r="A965" s="75">
        <v>77</v>
      </c>
      <c r="B965" s="76" t="s">
        <v>2644</v>
      </c>
      <c r="C965" s="76" t="s">
        <v>2854</v>
      </c>
      <c r="D965" s="76" t="s">
        <v>23</v>
      </c>
      <c r="E965" s="242" t="s">
        <v>2858</v>
      </c>
      <c r="F965" s="242" t="s">
        <v>25</v>
      </c>
      <c r="G965" s="244" t="s">
        <v>241</v>
      </c>
      <c r="H965" s="244" t="s">
        <v>232</v>
      </c>
      <c r="I965" s="242" t="s">
        <v>2861</v>
      </c>
      <c r="J965" s="76">
        <f t="shared" si="22"/>
        <v>15</v>
      </c>
      <c r="K965" s="242">
        <v>14</v>
      </c>
      <c r="L965" s="242"/>
      <c r="M965" s="242">
        <v>1</v>
      </c>
      <c r="N965" s="76">
        <v>5</v>
      </c>
      <c r="O965" s="79" t="s">
        <v>2862</v>
      </c>
      <c r="P965" s="79" t="s">
        <v>2863</v>
      </c>
      <c r="Q965" s="76" t="s">
        <v>1520</v>
      </c>
    </row>
    <row r="966" s="67" customFormat="1" ht="66" hidden="1" spans="1:17">
      <c r="A966" s="75">
        <v>78</v>
      </c>
      <c r="B966" s="76" t="s">
        <v>2644</v>
      </c>
      <c r="C966" s="76" t="s">
        <v>2854</v>
      </c>
      <c r="D966" s="76" t="s">
        <v>23</v>
      </c>
      <c r="E966" s="242" t="s">
        <v>2858</v>
      </c>
      <c r="F966" s="242" t="s">
        <v>25</v>
      </c>
      <c r="G966" s="244" t="s">
        <v>241</v>
      </c>
      <c r="H966" s="244" t="s">
        <v>232</v>
      </c>
      <c r="I966" s="242" t="s">
        <v>2864</v>
      </c>
      <c r="J966" s="76">
        <f t="shared" si="22"/>
        <v>15</v>
      </c>
      <c r="K966" s="242">
        <v>14</v>
      </c>
      <c r="L966" s="242"/>
      <c r="M966" s="242">
        <v>1</v>
      </c>
      <c r="N966" s="76">
        <v>9</v>
      </c>
      <c r="O966" s="79" t="s">
        <v>2865</v>
      </c>
      <c r="P966" s="79" t="s">
        <v>2840</v>
      </c>
      <c r="Q966" s="76" t="s">
        <v>1527</v>
      </c>
    </row>
    <row r="967" s="67" customFormat="1" ht="66" spans="1:17">
      <c r="A967" s="75">
        <v>79</v>
      </c>
      <c r="B967" s="76" t="s">
        <v>2644</v>
      </c>
      <c r="C967" s="76" t="s">
        <v>2854</v>
      </c>
      <c r="D967" s="76" t="s">
        <v>23</v>
      </c>
      <c r="E967" s="242" t="s">
        <v>2858</v>
      </c>
      <c r="F967" s="242" t="s">
        <v>25</v>
      </c>
      <c r="G967" s="76">
        <v>2020.9</v>
      </c>
      <c r="H967" s="88" t="s">
        <v>149</v>
      </c>
      <c r="I967" s="242" t="s">
        <v>2866</v>
      </c>
      <c r="J967" s="76">
        <f t="shared" si="22"/>
        <v>8</v>
      </c>
      <c r="K967" s="242">
        <v>8</v>
      </c>
      <c r="L967" s="76"/>
      <c r="M967" s="242"/>
      <c r="N967" s="76">
        <v>4</v>
      </c>
      <c r="O967" s="79" t="s">
        <v>2867</v>
      </c>
      <c r="P967" s="79" t="s">
        <v>2857</v>
      </c>
      <c r="Q967" s="76" t="s">
        <v>29</v>
      </c>
    </row>
    <row r="968" s="67" customFormat="1" ht="66" spans="1:17">
      <c r="A968" s="75">
        <v>80</v>
      </c>
      <c r="B968" s="76" t="s">
        <v>2644</v>
      </c>
      <c r="C968" s="76" t="s">
        <v>2854</v>
      </c>
      <c r="D968" s="76" t="s">
        <v>23</v>
      </c>
      <c r="E968" s="242" t="s">
        <v>71</v>
      </c>
      <c r="F968" s="242" t="s">
        <v>25</v>
      </c>
      <c r="G968" s="157">
        <v>2020.9</v>
      </c>
      <c r="H968" s="88" t="s">
        <v>149</v>
      </c>
      <c r="I968" s="242" t="s">
        <v>2868</v>
      </c>
      <c r="J968" s="76">
        <f t="shared" si="22"/>
        <v>54</v>
      </c>
      <c r="K968" s="76">
        <v>54</v>
      </c>
      <c r="L968" s="76"/>
      <c r="M968" s="76"/>
      <c r="N968" s="76">
        <v>20</v>
      </c>
      <c r="O968" s="79" t="s">
        <v>2869</v>
      </c>
      <c r="P968" s="79" t="s">
        <v>2857</v>
      </c>
      <c r="Q968" s="76" t="s">
        <v>29</v>
      </c>
    </row>
    <row r="969" s="67" customFormat="1" ht="66" spans="1:17">
      <c r="A969" s="75">
        <v>81</v>
      </c>
      <c r="B969" s="76" t="s">
        <v>2644</v>
      </c>
      <c r="C969" s="76" t="s">
        <v>2854</v>
      </c>
      <c r="D969" s="76" t="s">
        <v>23</v>
      </c>
      <c r="E969" s="242" t="s">
        <v>71</v>
      </c>
      <c r="F969" s="242" t="s">
        <v>25</v>
      </c>
      <c r="G969" s="157">
        <v>2020.9</v>
      </c>
      <c r="H969" s="88" t="s">
        <v>149</v>
      </c>
      <c r="I969" s="242" t="s">
        <v>2870</v>
      </c>
      <c r="J969" s="76">
        <f t="shared" si="22"/>
        <v>40</v>
      </c>
      <c r="K969" s="76">
        <v>40</v>
      </c>
      <c r="L969" s="76"/>
      <c r="M969" s="76"/>
      <c r="N969" s="76">
        <v>5</v>
      </c>
      <c r="O969" s="79" t="s">
        <v>2871</v>
      </c>
      <c r="P969" s="79" t="s">
        <v>2857</v>
      </c>
      <c r="Q969" s="76" t="s">
        <v>29</v>
      </c>
    </row>
    <row r="970" s="67" customFormat="1" ht="66" spans="1:17">
      <c r="A970" s="75">
        <v>82</v>
      </c>
      <c r="B970" s="76" t="s">
        <v>2644</v>
      </c>
      <c r="C970" s="76" t="s">
        <v>2854</v>
      </c>
      <c r="D970" s="76" t="s">
        <v>23</v>
      </c>
      <c r="E970" s="245" t="s">
        <v>2858</v>
      </c>
      <c r="F970" s="242" t="s">
        <v>25</v>
      </c>
      <c r="G970" s="157">
        <v>2020.9</v>
      </c>
      <c r="H970" s="88" t="s">
        <v>149</v>
      </c>
      <c r="I970" s="245" t="s">
        <v>2872</v>
      </c>
      <c r="J970" s="76">
        <f t="shared" si="22"/>
        <v>28</v>
      </c>
      <c r="K970" s="76">
        <v>28</v>
      </c>
      <c r="L970" s="76"/>
      <c r="M970" s="76"/>
      <c r="N970" s="76">
        <v>3</v>
      </c>
      <c r="O970" s="79" t="s">
        <v>2873</v>
      </c>
      <c r="P970" s="79" t="s">
        <v>2735</v>
      </c>
      <c r="Q970" s="76" t="s">
        <v>29</v>
      </c>
    </row>
    <row r="971" s="67" customFormat="1" ht="82.5" spans="1:17">
      <c r="A971" s="75">
        <v>83</v>
      </c>
      <c r="B971" s="76" t="s">
        <v>2644</v>
      </c>
      <c r="C971" s="76" t="s">
        <v>2854</v>
      </c>
      <c r="D971" s="151" t="s">
        <v>650</v>
      </c>
      <c r="E971" s="76" t="s">
        <v>762</v>
      </c>
      <c r="F971" s="76" t="s">
        <v>25</v>
      </c>
      <c r="G971" s="157">
        <v>2020.3</v>
      </c>
      <c r="H971" s="88" t="s">
        <v>164</v>
      </c>
      <c r="I971" s="242" t="s">
        <v>2874</v>
      </c>
      <c r="J971" s="76">
        <f t="shared" si="22"/>
        <v>12</v>
      </c>
      <c r="K971" s="242">
        <v>12</v>
      </c>
      <c r="N971" s="76">
        <v>97</v>
      </c>
      <c r="O971" s="79" t="s">
        <v>2875</v>
      </c>
      <c r="P971" s="79" t="s">
        <v>2857</v>
      </c>
      <c r="Q971" s="76" t="s">
        <v>29</v>
      </c>
    </row>
    <row r="972" s="67" customFormat="1" ht="99" spans="1:17">
      <c r="A972" s="75">
        <v>84</v>
      </c>
      <c r="B972" s="76" t="s">
        <v>2644</v>
      </c>
      <c r="C972" s="76" t="s">
        <v>2876</v>
      </c>
      <c r="D972" s="76" t="s">
        <v>23</v>
      </c>
      <c r="E972" s="76" t="s">
        <v>480</v>
      </c>
      <c r="F972" s="76" t="s">
        <v>25</v>
      </c>
      <c r="G972" s="76">
        <v>2020.9</v>
      </c>
      <c r="H972" s="76">
        <v>2020.11</v>
      </c>
      <c r="I972" s="79" t="s">
        <v>2877</v>
      </c>
      <c r="J972" s="76">
        <f t="shared" ref="J972:J1035" si="23">K972+L972+M972</f>
        <v>15</v>
      </c>
      <c r="K972" s="101">
        <v>12</v>
      </c>
      <c r="L972" s="101"/>
      <c r="M972" s="101">
        <v>3</v>
      </c>
      <c r="N972" s="76">
        <v>29</v>
      </c>
      <c r="O972" s="243" t="s">
        <v>2878</v>
      </c>
      <c r="P972" s="79" t="s">
        <v>2879</v>
      </c>
      <c r="Q972" s="76" t="s">
        <v>38</v>
      </c>
    </row>
    <row r="973" s="67" customFormat="1" ht="99" spans="1:17">
      <c r="A973" s="75">
        <v>85</v>
      </c>
      <c r="B973" s="76" t="s">
        <v>2644</v>
      </c>
      <c r="C973" s="76" t="s">
        <v>2876</v>
      </c>
      <c r="D973" s="76" t="s">
        <v>23</v>
      </c>
      <c r="E973" s="241" t="s">
        <v>2880</v>
      </c>
      <c r="F973" s="76" t="s">
        <v>25</v>
      </c>
      <c r="G973" s="88" t="s">
        <v>462</v>
      </c>
      <c r="H973" s="88" t="s">
        <v>149</v>
      </c>
      <c r="I973" s="233" t="s">
        <v>2881</v>
      </c>
      <c r="J973" s="76">
        <f t="shared" si="23"/>
        <v>9.8</v>
      </c>
      <c r="K973" s="101">
        <v>8</v>
      </c>
      <c r="L973" s="101"/>
      <c r="M973" s="101">
        <v>1.8</v>
      </c>
      <c r="N973" s="76">
        <v>5</v>
      </c>
      <c r="O973" s="102" t="s">
        <v>2882</v>
      </c>
      <c r="P973" s="102" t="s">
        <v>2883</v>
      </c>
      <c r="Q973" s="76" t="s">
        <v>38</v>
      </c>
    </row>
    <row r="974" s="67" customFormat="1" ht="99" spans="1:17">
      <c r="A974" s="75">
        <v>86</v>
      </c>
      <c r="B974" s="76" t="s">
        <v>2644</v>
      </c>
      <c r="C974" s="76" t="s">
        <v>2876</v>
      </c>
      <c r="D974" s="76" t="s">
        <v>23</v>
      </c>
      <c r="E974" s="241" t="s">
        <v>2880</v>
      </c>
      <c r="F974" s="76" t="s">
        <v>25</v>
      </c>
      <c r="G974" s="88" t="s">
        <v>489</v>
      </c>
      <c r="H974" s="88" t="s">
        <v>490</v>
      </c>
      <c r="I974" s="233" t="s">
        <v>2884</v>
      </c>
      <c r="J974" s="76">
        <f t="shared" si="23"/>
        <v>9.5</v>
      </c>
      <c r="K974" s="101">
        <v>8</v>
      </c>
      <c r="L974" s="101"/>
      <c r="M974" s="101">
        <v>1.5</v>
      </c>
      <c r="N974" s="76">
        <v>4</v>
      </c>
      <c r="O974" s="102" t="s">
        <v>2885</v>
      </c>
      <c r="P974" s="102" t="s">
        <v>2886</v>
      </c>
      <c r="Q974" s="76" t="s">
        <v>38</v>
      </c>
    </row>
    <row r="975" s="67" customFormat="1" ht="99" spans="1:17">
      <c r="A975" s="75">
        <v>87</v>
      </c>
      <c r="B975" s="76" t="s">
        <v>2644</v>
      </c>
      <c r="C975" s="76" t="s">
        <v>2876</v>
      </c>
      <c r="D975" s="76" t="s">
        <v>23</v>
      </c>
      <c r="E975" s="241" t="s">
        <v>2880</v>
      </c>
      <c r="F975" s="76" t="s">
        <v>25</v>
      </c>
      <c r="G975" s="88" t="s">
        <v>422</v>
      </c>
      <c r="H975" s="88" t="s">
        <v>164</v>
      </c>
      <c r="I975" s="241" t="s">
        <v>2887</v>
      </c>
      <c r="J975" s="76">
        <f t="shared" si="23"/>
        <v>9</v>
      </c>
      <c r="K975" s="241">
        <v>8</v>
      </c>
      <c r="L975" s="241"/>
      <c r="M975" s="241">
        <v>1</v>
      </c>
      <c r="N975" s="76">
        <v>4</v>
      </c>
      <c r="O975" s="102" t="s">
        <v>2888</v>
      </c>
      <c r="P975" s="102" t="s">
        <v>2889</v>
      </c>
      <c r="Q975" s="76" t="s">
        <v>1520</v>
      </c>
    </row>
    <row r="976" s="67" customFormat="1" ht="99" spans="1:17">
      <c r="A976" s="75">
        <v>88</v>
      </c>
      <c r="B976" s="76" t="s">
        <v>2644</v>
      </c>
      <c r="C976" s="76" t="s">
        <v>2876</v>
      </c>
      <c r="D976" s="76" t="s">
        <v>23</v>
      </c>
      <c r="E976" s="241" t="s">
        <v>2880</v>
      </c>
      <c r="F976" s="76" t="s">
        <v>25</v>
      </c>
      <c r="G976" s="88" t="s">
        <v>476</v>
      </c>
      <c r="H976" s="88" t="s">
        <v>489</v>
      </c>
      <c r="I976" s="241" t="s">
        <v>2890</v>
      </c>
      <c r="J976" s="76">
        <f t="shared" si="23"/>
        <v>9.5</v>
      </c>
      <c r="K976" s="241">
        <v>8</v>
      </c>
      <c r="L976" s="241"/>
      <c r="M976" s="241">
        <v>1.5</v>
      </c>
      <c r="N976" s="76">
        <v>5</v>
      </c>
      <c r="O976" s="102" t="s">
        <v>2891</v>
      </c>
      <c r="P976" s="102" t="s">
        <v>2892</v>
      </c>
      <c r="Q976" s="76" t="s">
        <v>1520</v>
      </c>
    </row>
    <row r="977" s="67" customFormat="1" ht="99" spans="1:17">
      <c r="A977" s="75">
        <v>89</v>
      </c>
      <c r="B977" s="76" t="s">
        <v>2644</v>
      </c>
      <c r="C977" s="76" t="s">
        <v>2876</v>
      </c>
      <c r="D977" s="76" t="s">
        <v>23</v>
      </c>
      <c r="E977" s="241" t="s">
        <v>480</v>
      </c>
      <c r="F977" s="76" t="s">
        <v>25</v>
      </c>
      <c r="G977" s="88" t="s">
        <v>490</v>
      </c>
      <c r="H977" s="88" t="s">
        <v>462</v>
      </c>
      <c r="I977" s="241" t="s">
        <v>2893</v>
      </c>
      <c r="J977" s="76">
        <f t="shared" si="23"/>
        <v>9</v>
      </c>
      <c r="K977" s="241">
        <v>8</v>
      </c>
      <c r="L977" s="241"/>
      <c r="M977" s="241">
        <v>1</v>
      </c>
      <c r="N977" s="76">
        <v>4</v>
      </c>
      <c r="O977" s="102" t="s">
        <v>2894</v>
      </c>
      <c r="P977" s="102" t="s">
        <v>2883</v>
      </c>
      <c r="Q977" s="76" t="s">
        <v>1520</v>
      </c>
    </row>
    <row r="978" s="67" customFormat="1" ht="99" spans="1:17">
      <c r="A978" s="75">
        <v>90</v>
      </c>
      <c r="B978" s="76" t="s">
        <v>2644</v>
      </c>
      <c r="C978" s="76" t="s">
        <v>2876</v>
      </c>
      <c r="D978" s="76" t="s">
        <v>23</v>
      </c>
      <c r="E978" s="241" t="s">
        <v>2895</v>
      </c>
      <c r="F978" s="76" t="s">
        <v>25</v>
      </c>
      <c r="G978" s="88" t="s">
        <v>476</v>
      </c>
      <c r="H978" s="88" t="s">
        <v>489</v>
      </c>
      <c r="I978" s="241" t="s">
        <v>2896</v>
      </c>
      <c r="J978" s="76">
        <f t="shared" si="23"/>
        <v>7</v>
      </c>
      <c r="K978" s="241">
        <v>5</v>
      </c>
      <c r="L978" s="241"/>
      <c r="M978" s="241">
        <v>2</v>
      </c>
      <c r="N978" s="76">
        <v>4</v>
      </c>
      <c r="O978" s="102" t="s">
        <v>2897</v>
      </c>
      <c r="P978" s="102" t="s">
        <v>2886</v>
      </c>
      <c r="Q978" s="76" t="s">
        <v>1520</v>
      </c>
    </row>
    <row r="979" s="67" customFormat="1" ht="99" spans="1:17">
      <c r="A979" s="75">
        <v>91</v>
      </c>
      <c r="B979" s="76" t="s">
        <v>2644</v>
      </c>
      <c r="C979" s="76" t="s">
        <v>2876</v>
      </c>
      <c r="D979" s="76" t="s">
        <v>23</v>
      </c>
      <c r="E979" s="241" t="s">
        <v>2880</v>
      </c>
      <c r="F979" s="76" t="s">
        <v>25</v>
      </c>
      <c r="G979" s="88" t="s">
        <v>462</v>
      </c>
      <c r="H979" s="88" t="s">
        <v>149</v>
      </c>
      <c r="I979" s="233" t="s">
        <v>2898</v>
      </c>
      <c r="J979" s="76">
        <f t="shared" si="23"/>
        <v>6</v>
      </c>
      <c r="K979" s="101">
        <v>5</v>
      </c>
      <c r="L979" s="101"/>
      <c r="M979" s="101">
        <v>1</v>
      </c>
      <c r="N979" s="76">
        <v>6</v>
      </c>
      <c r="O979" s="102" t="s">
        <v>2882</v>
      </c>
      <c r="P979" s="102" t="s">
        <v>2883</v>
      </c>
      <c r="Q979" s="76" t="s">
        <v>29</v>
      </c>
    </row>
    <row r="980" s="67" customFormat="1" ht="99" spans="1:17">
      <c r="A980" s="75">
        <v>92</v>
      </c>
      <c r="B980" s="76" t="s">
        <v>2644</v>
      </c>
      <c r="C980" s="76" t="s">
        <v>2876</v>
      </c>
      <c r="D980" s="76" t="s">
        <v>23</v>
      </c>
      <c r="E980" s="241" t="s">
        <v>2880</v>
      </c>
      <c r="F980" s="76" t="s">
        <v>25</v>
      </c>
      <c r="G980" s="88" t="s">
        <v>462</v>
      </c>
      <c r="H980" s="88" t="s">
        <v>149</v>
      </c>
      <c r="I980" s="233" t="s">
        <v>2899</v>
      </c>
      <c r="J980" s="76">
        <f t="shared" si="23"/>
        <v>12</v>
      </c>
      <c r="K980" s="101">
        <v>10</v>
      </c>
      <c r="L980" s="101"/>
      <c r="M980" s="101">
        <v>2</v>
      </c>
      <c r="N980" s="76">
        <v>6</v>
      </c>
      <c r="O980" s="102" t="s">
        <v>2882</v>
      </c>
      <c r="P980" s="102" t="s">
        <v>2883</v>
      </c>
      <c r="Q980" s="76" t="s">
        <v>29</v>
      </c>
    </row>
    <row r="981" s="67" customFormat="1" ht="99" spans="1:17">
      <c r="A981" s="75">
        <v>93</v>
      </c>
      <c r="B981" s="76" t="s">
        <v>2644</v>
      </c>
      <c r="C981" s="76" t="s">
        <v>2876</v>
      </c>
      <c r="D981" s="76" t="s">
        <v>23</v>
      </c>
      <c r="E981" s="76" t="s">
        <v>480</v>
      </c>
      <c r="F981" s="76" t="s">
        <v>25</v>
      </c>
      <c r="G981" s="88" t="s">
        <v>489</v>
      </c>
      <c r="H981" s="88" t="s">
        <v>490</v>
      </c>
      <c r="I981" s="233" t="s">
        <v>2900</v>
      </c>
      <c r="J981" s="76">
        <f t="shared" si="23"/>
        <v>27</v>
      </c>
      <c r="K981" s="241">
        <v>15</v>
      </c>
      <c r="L981" s="241"/>
      <c r="M981" s="241">
        <v>12</v>
      </c>
      <c r="N981" s="76">
        <v>10</v>
      </c>
      <c r="O981" s="102" t="s">
        <v>2894</v>
      </c>
      <c r="P981" s="102" t="s">
        <v>2883</v>
      </c>
      <c r="Q981" s="76" t="s">
        <v>29</v>
      </c>
    </row>
    <row r="982" s="67" customFormat="1" ht="99" spans="1:17">
      <c r="A982" s="75">
        <v>94</v>
      </c>
      <c r="B982" s="76" t="s">
        <v>2644</v>
      </c>
      <c r="C982" s="76" t="s">
        <v>2876</v>
      </c>
      <c r="D982" s="76" t="s">
        <v>23</v>
      </c>
      <c r="E982" s="76" t="s">
        <v>480</v>
      </c>
      <c r="F982" s="76" t="s">
        <v>25</v>
      </c>
      <c r="G982" s="88" t="s">
        <v>489</v>
      </c>
      <c r="H982" s="88" t="s">
        <v>490</v>
      </c>
      <c r="I982" s="233" t="s">
        <v>2901</v>
      </c>
      <c r="J982" s="76">
        <f t="shared" si="23"/>
        <v>8</v>
      </c>
      <c r="K982" s="241">
        <v>8</v>
      </c>
      <c r="L982" s="241"/>
      <c r="M982" s="241"/>
      <c r="N982" s="76">
        <v>8</v>
      </c>
      <c r="O982" s="102" t="s">
        <v>2902</v>
      </c>
      <c r="P982" s="102" t="s">
        <v>2883</v>
      </c>
      <c r="Q982" s="76" t="s">
        <v>29</v>
      </c>
    </row>
    <row r="983" s="67" customFormat="1" ht="99" spans="1:17">
      <c r="A983" s="75">
        <v>95</v>
      </c>
      <c r="B983" s="76" t="s">
        <v>2644</v>
      </c>
      <c r="C983" s="76" t="s">
        <v>2876</v>
      </c>
      <c r="D983" s="76" t="s">
        <v>23</v>
      </c>
      <c r="E983" s="76" t="s">
        <v>480</v>
      </c>
      <c r="F983" s="76" t="s">
        <v>25</v>
      </c>
      <c r="G983" s="88" t="s">
        <v>475</v>
      </c>
      <c r="H983" s="88" t="s">
        <v>476</v>
      </c>
      <c r="I983" s="233" t="s">
        <v>2903</v>
      </c>
      <c r="J983" s="76">
        <f t="shared" si="23"/>
        <v>14</v>
      </c>
      <c r="K983" s="241">
        <v>10</v>
      </c>
      <c r="L983" s="241"/>
      <c r="M983" s="241">
        <v>4</v>
      </c>
      <c r="N983" s="76">
        <v>2</v>
      </c>
      <c r="O983" s="102" t="s">
        <v>2904</v>
      </c>
      <c r="P983" s="102" t="s">
        <v>2883</v>
      </c>
      <c r="Q983" s="76" t="s">
        <v>29</v>
      </c>
    </row>
    <row r="984" s="67" customFormat="1" ht="99" spans="1:17">
      <c r="A984" s="75">
        <v>96</v>
      </c>
      <c r="B984" s="76" t="s">
        <v>2644</v>
      </c>
      <c r="C984" s="76" t="s">
        <v>2876</v>
      </c>
      <c r="D984" s="76" t="s">
        <v>23</v>
      </c>
      <c r="E984" s="76" t="s">
        <v>480</v>
      </c>
      <c r="F984" s="76" t="s">
        <v>25</v>
      </c>
      <c r="G984" s="88" t="s">
        <v>475</v>
      </c>
      <c r="H984" s="88" t="s">
        <v>476</v>
      </c>
      <c r="I984" s="233" t="s">
        <v>2905</v>
      </c>
      <c r="J984" s="76">
        <f t="shared" si="23"/>
        <v>16</v>
      </c>
      <c r="K984" s="241">
        <v>15</v>
      </c>
      <c r="L984" s="241"/>
      <c r="M984" s="241">
        <v>1</v>
      </c>
      <c r="N984" s="76">
        <v>3</v>
      </c>
      <c r="O984" s="102" t="s">
        <v>2906</v>
      </c>
      <c r="P984" s="102" t="s">
        <v>2883</v>
      </c>
      <c r="Q984" s="76" t="s">
        <v>29</v>
      </c>
    </row>
    <row r="985" s="67" customFormat="1" ht="99" spans="1:17">
      <c r="A985" s="75">
        <v>97</v>
      </c>
      <c r="B985" s="76" t="s">
        <v>2644</v>
      </c>
      <c r="C985" s="76" t="s">
        <v>2876</v>
      </c>
      <c r="D985" s="76" t="s">
        <v>23</v>
      </c>
      <c r="E985" s="76" t="s">
        <v>480</v>
      </c>
      <c r="F985" s="76" t="s">
        <v>25</v>
      </c>
      <c r="G985" s="88" t="s">
        <v>475</v>
      </c>
      <c r="H985" s="88" t="s">
        <v>476</v>
      </c>
      <c r="I985" s="233" t="s">
        <v>2907</v>
      </c>
      <c r="J985" s="76">
        <f t="shared" si="23"/>
        <v>18</v>
      </c>
      <c r="K985" s="241">
        <v>10</v>
      </c>
      <c r="L985" s="241"/>
      <c r="M985" s="241">
        <v>8</v>
      </c>
      <c r="N985" s="76">
        <v>4</v>
      </c>
      <c r="O985" s="102" t="s">
        <v>2908</v>
      </c>
      <c r="P985" s="102" t="s">
        <v>2883</v>
      </c>
      <c r="Q985" s="76" t="s">
        <v>29</v>
      </c>
    </row>
    <row r="986" s="67" customFormat="1" ht="99" spans="1:17">
      <c r="A986" s="75">
        <v>98</v>
      </c>
      <c r="B986" s="76" t="s">
        <v>2644</v>
      </c>
      <c r="C986" s="76" t="s">
        <v>2876</v>
      </c>
      <c r="D986" s="76" t="s">
        <v>23</v>
      </c>
      <c r="E986" s="76" t="s">
        <v>480</v>
      </c>
      <c r="F986" s="76" t="s">
        <v>25</v>
      </c>
      <c r="G986" s="88" t="s">
        <v>462</v>
      </c>
      <c r="H986" s="88" t="s">
        <v>149</v>
      </c>
      <c r="I986" s="233" t="s">
        <v>2909</v>
      </c>
      <c r="J986" s="76">
        <f t="shared" si="23"/>
        <v>14</v>
      </c>
      <c r="K986" s="241">
        <v>10</v>
      </c>
      <c r="L986" s="241"/>
      <c r="M986" s="241">
        <v>4</v>
      </c>
      <c r="N986" s="76">
        <v>7</v>
      </c>
      <c r="O986" s="102" t="s">
        <v>2910</v>
      </c>
      <c r="P986" s="102" t="s">
        <v>2785</v>
      </c>
      <c r="Q986" s="76" t="s">
        <v>29</v>
      </c>
    </row>
    <row r="987" s="67" customFormat="1" ht="99" spans="1:17">
      <c r="A987" s="75">
        <v>99</v>
      </c>
      <c r="B987" s="76" t="s">
        <v>2644</v>
      </c>
      <c r="C987" s="76" t="s">
        <v>2876</v>
      </c>
      <c r="D987" s="76" t="s">
        <v>23</v>
      </c>
      <c r="E987" s="76" t="s">
        <v>480</v>
      </c>
      <c r="F987" s="76" t="s">
        <v>25</v>
      </c>
      <c r="G987" s="88" t="s">
        <v>475</v>
      </c>
      <c r="H987" s="88" t="s">
        <v>489</v>
      </c>
      <c r="I987" s="233" t="s">
        <v>2911</v>
      </c>
      <c r="J987" s="76">
        <f t="shared" si="23"/>
        <v>12</v>
      </c>
      <c r="K987" s="241">
        <v>10</v>
      </c>
      <c r="L987" s="241"/>
      <c r="M987" s="241">
        <v>2</v>
      </c>
      <c r="N987" s="76">
        <v>2</v>
      </c>
      <c r="O987" s="102" t="s">
        <v>2912</v>
      </c>
      <c r="P987" s="102" t="s">
        <v>2889</v>
      </c>
      <c r="Q987" s="76" t="s">
        <v>29</v>
      </c>
    </row>
    <row r="988" s="68" customFormat="1" ht="115.5" hidden="1" spans="1:17">
      <c r="A988" s="77">
        <v>1</v>
      </c>
      <c r="B988" s="78" t="s">
        <v>2913</v>
      </c>
      <c r="C988" s="246" t="s">
        <v>2914</v>
      </c>
      <c r="D988" s="78" t="s">
        <v>23</v>
      </c>
      <c r="E988" s="78" t="s">
        <v>40</v>
      </c>
      <c r="F988" s="78" t="s">
        <v>25</v>
      </c>
      <c r="G988" s="246">
        <v>2020.4</v>
      </c>
      <c r="H988" s="78">
        <v>2020.5</v>
      </c>
      <c r="I988" s="78" t="s">
        <v>2915</v>
      </c>
      <c r="J988" s="78">
        <f t="shared" si="23"/>
        <v>5</v>
      </c>
      <c r="K988" s="246">
        <v>5</v>
      </c>
      <c r="L988" s="78">
        <v>0</v>
      </c>
      <c r="M988" s="78">
        <v>0</v>
      </c>
      <c r="N988" s="78">
        <v>7</v>
      </c>
      <c r="O988" s="78" t="s">
        <v>2916</v>
      </c>
      <c r="P988" s="78" t="s">
        <v>2917</v>
      </c>
      <c r="Q988" s="78" t="s">
        <v>70</v>
      </c>
    </row>
    <row r="989" s="68" customFormat="1" ht="115.5" hidden="1" spans="1:17">
      <c r="A989" s="77">
        <v>2</v>
      </c>
      <c r="B989" s="78" t="s">
        <v>2913</v>
      </c>
      <c r="C989" s="78" t="s">
        <v>2914</v>
      </c>
      <c r="D989" s="78" t="s">
        <v>23</v>
      </c>
      <c r="E989" s="246" t="s">
        <v>40</v>
      </c>
      <c r="F989" s="78" t="s">
        <v>25</v>
      </c>
      <c r="G989" s="246">
        <v>2020.5</v>
      </c>
      <c r="H989" s="149" t="s">
        <v>476</v>
      </c>
      <c r="I989" s="78" t="s">
        <v>2918</v>
      </c>
      <c r="J989" s="78">
        <f t="shared" si="23"/>
        <v>6</v>
      </c>
      <c r="K989" s="78">
        <v>6</v>
      </c>
      <c r="L989" s="78">
        <v>0</v>
      </c>
      <c r="M989" s="78">
        <v>0</v>
      </c>
      <c r="N989" s="78">
        <v>8</v>
      </c>
      <c r="O989" s="78" t="s">
        <v>2916</v>
      </c>
      <c r="P989" s="78" t="s">
        <v>2919</v>
      </c>
      <c r="Q989" s="78" t="s">
        <v>70</v>
      </c>
    </row>
    <row r="990" s="68" customFormat="1" ht="49.5" hidden="1" spans="1:17">
      <c r="A990" s="77">
        <v>3</v>
      </c>
      <c r="B990" s="78" t="s">
        <v>2913</v>
      </c>
      <c r="C990" s="78" t="s">
        <v>2914</v>
      </c>
      <c r="D990" s="78" t="s">
        <v>23</v>
      </c>
      <c r="E990" s="78" t="s">
        <v>79</v>
      </c>
      <c r="F990" s="78" t="s">
        <v>25</v>
      </c>
      <c r="G990" s="78">
        <v>2020.4</v>
      </c>
      <c r="H990" s="78">
        <v>2020.5</v>
      </c>
      <c r="I990" s="78" t="s">
        <v>2920</v>
      </c>
      <c r="J990" s="78">
        <f t="shared" si="23"/>
        <v>5</v>
      </c>
      <c r="K990" s="78">
        <v>5</v>
      </c>
      <c r="L990" s="78">
        <v>0</v>
      </c>
      <c r="M990" s="78">
        <v>0</v>
      </c>
      <c r="N990" s="78">
        <v>5</v>
      </c>
      <c r="O990" s="78" t="s">
        <v>2921</v>
      </c>
      <c r="P990" s="78" t="s">
        <v>2922</v>
      </c>
      <c r="Q990" s="78" t="s">
        <v>29</v>
      </c>
    </row>
    <row r="991" s="68" customFormat="1" ht="115.5" hidden="1" spans="1:17">
      <c r="A991" s="77">
        <v>4</v>
      </c>
      <c r="B991" s="78" t="s">
        <v>2913</v>
      </c>
      <c r="C991" s="246" t="s">
        <v>2923</v>
      </c>
      <c r="D991" s="78" t="s">
        <v>23</v>
      </c>
      <c r="E991" s="78" t="s">
        <v>1153</v>
      </c>
      <c r="F991" s="78" t="s">
        <v>2924</v>
      </c>
      <c r="G991" s="78">
        <v>2020.2</v>
      </c>
      <c r="H991" s="78">
        <v>2020.3</v>
      </c>
      <c r="I991" s="78" t="s">
        <v>2925</v>
      </c>
      <c r="J991" s="78">
        <f t="shared" si="23"/>
        <v>3</v>
      </c>
      <c r="K991" s="78">
        <v>3</v>
      </c>
      <c r="L991" s="78"/>
      <c r="M991" s="78"/>
      <c r="N991" s="78">
        <v>30</v>
      </c>
      <c r="O991" s="78" t="s">
        <v>2916</v>
      </c>
      <c r="P991" s="78" t="s">
        <v>2919</v>
      </c>
      <c r="Q991" s="78" t="s">
        <v>29</v>
      </c>
    </row>
    <row r="992" s="68" customFormat="1" ht="66" hidden="1" spans="1:17">
      <c r="A992" s="77">
        <v>5</v>
      </c>
      <c r="B992" s="78" t="s">
        <v>2913</v>
      </c>
      <c r="C992" s="246" t="s">
        <v>2923</v>
      </c>
      <c r="D992" s="78" t="s">
        <v>23</v>
      </c>
      <c r="E992" s="78" t="s">
        <v>2324</v>
      </c>
      <c r="F992" s="78" t="s">
        <v>25</v>
      </c>
      <c r="G992" s="78">
        <v>2020.2</v>
      </c>
      <c r="H992" s="78">
        <v>2020.5</v>
      </c>
      <c r="I992" s="78" t="s">
        <v>2926</v>
      </c>
      <c r="J992" s="78">
        <f t="shared" si="23"/>
        <v>6</v>
      </c>
      <c r="K992" s="78">
        <v>5</v>
      </c>
      <c r="L992" s="78"/>
      <c r="M992" s="78">
        <v>1</v>
      </c>
      <c r="N992" s="78">
        <v>18</v>
      </c>
      <c r="O992" s="78" t="s">
        <v>2927</v>
      </c>
      <c r="P992" s="78" t="s">
        <v>2928</v>
      </c>
      <c r="Q992" s="78" t="s">
        <v>38</v>
      </c>
    </row>
    <row r="993" s="68" customFormat="1" ht="66" hidden="1" spans="1:17">
      <c r="A993" s="77">
        <v>6</v>
      </c>
      <c r="B993" s="78" t="s">
        <v>2913</v>
      </c>
      <c r="C993" s="246" t="s">
        <v>2923</v>
      </c>
      <c r="D993" s="78" t="s">
        <v>23</v>
      </c>
      <c r="E993" s="78" t="s">
        <v>2249</v>
      </c>
      <c r="F993" s="78" t="s">
        <v>64</v>
      </c>
      <c r="G993" s="78">
        <v>2020.3</v>
      </c>
      <c r="H993" s="78">
        <v>2020.6</v>
      </c>
      <c r="I993" s="78" t="s">
        <v>2929</v>
      </c>
      <c r="J993" s="78">
        <f t="shared" si="23"/>
        <v>8</v>
      </c>
      <c r="K993" s="78">
        <v>7</v>
      </c>
      <c r="L993" s="78"/>
      <c r="M993" s="78">
        <v>1</v>
      </c>
      <c r="N993" s="78">
        <v>14</v>
      </c>
      <c r="O993" s="78" t="s">
        <v>2930</v>
      </c>
      <c r="P993" s="78" t="s">
        <v>2931</v>
      </c>
      <c r="Q993" s="78" t="s">
        <v>70</v>
      </c>
    </row>
    <row r="994" s="68" customFormat="1" ht="66" hidden="1" spans="1:17">
      <c r="A994" s="77">
        <v>7</v>
      </c>
      <c r="B994" s="78" t="s">
        <v>2913</v>
      </c>
      <c r="C994" s="78" t="s">
        <v>2932</v>
      </c>
      <c r="D994" s="164" t="s">
        <v>23</v>
      </c>
      <c r="E994" s="246" t="s">
        <v>40</v>
      </c>
      <c r="F994" s="78" t="s">
        <v>25</v>
      </c>
      <c r="G994" s="78">
        <v>2020.4</v>
      </c>
      <c r="H994" s="78">
        <v>2020.5</v>
      </c>
      <c r="I994" s="78" t="s">
        <v>2933</v>
      </c>
      <c r="J994" s="78">
        <f t="shared" si="23"/>
        <v>5</v>
      </c>
      <c r="K994" s="78">
        <v>5</v>
      </c>
      <c r="L994" s="164"/>
      <c r="M994" s="78">
        <v>0</v>
      </c>
      <c r="N994" s="78">
        <v>4</v>
      </c>
      <c r="O994" s="78" t="s">
        <v>2934</v>
      </c>
      <c r="P994" s="78" t="s">
        <v>2935</v>
      </c>
      <c r="Q994" s="78" t="s">
        <v>29</v>
      </c>
    </row>
    <row r="995" s="68" customFormat="1" ht="49.5" hidden="1" spans="1:17">
      <c r="A995" s="77">
        <v>8</v>
      </c>
      <c r="B995" s="78" t="s">
        <v>2913</v>
      </c>
      <c r="C995" s="78" t="s">
        <v>2936</v>
      </c>
      <c r="D995" s="78" t="s">
        <v>23</v>
      </c>
      <c r="E995" s="78" t="s">
        <v>2937</v>
      </c>
      <c r="F995" s="78" t="s">
        <v>25</v>
      </c>
      <c r="G995" s="174">
        <v>2020.01</v>
      </c>
      <c r="H995" s="174" t="s">
        <v>851</v>
      </c>
      <c r="I995" s="78" t="s">
        <v>2938</v>
      </c>
      <c r="J995" s="78">
        <f t="shared" si="23"/>
        <v>6</v>
      </c>
      <c r="K995" s="78">
        <v>6</v>
      </c>
      <c r="L995" s="78"/>
      <c r="M995" s="78"/>
      <c r="N995" s="78">
        <v>20</v>
      </c>
      <c r="O995" s="78" t="s">
        <v>1875</v>
      </c>
      <c r="P995" s="78" t="s">
        <v>2009</v>
      </c>
      <c r="Q995" s="78" t="s">
        <v>29</v>
      </c>
    </row>
    <row r="996" s="68" customFormat="1" ht="49.5" hidden="1" spans="1:17">
      <c r="A996" s="77">
        <v>9</v>
      </c>
      <c r="B996" s="78" t="s">
        <v>2913</v>
      </c>
      <c r="C996" s="78" t="s">
        <v>2936</v>
      </c>
      <c r="D996" s="78" t="s">
        <v>23</v>
      </c>
      <c r="E996" s="78" t="s">
        <v>79</v>
      </c>
      <c r="F996" s="78" t="s">
        <v>25</v>
      </c>
      <c r="G996" s="174" t="s">
        <v>1412</v>
      </c>
      <c r="H996" s="174" t="s">
        <v>1412</v>
      </c>
      <c r="I996" s="78" t="s">
        <v>2939</v>
      </c>
      <c r="J996" s="78">
        <f t="shared" si="23"/>
        <v>6</v>
      </c>
      <c r="K996" s="78">
        <v>5</v>
      </c>
      <c r="L996" s="78"/>
      <c r="M996" s="78">
        <v>1</v>
      </c>
      <c r="N996" s="78">
        <v>30</v>
      </c>
      <c r="O996" s="78" t="s">
        <v>1875</v>
      </c>
      <c r="P996" s="78" t="s">
        <v>2009</v>
      </c>
      <c r="Q996" s="78" t="s">
        <v>29</v>
      </c>
    </row>
    <row r="997" s="68" customFormat="1" ht="66" hidden="1" spans="1:17">
      <c r="A997" s="77">
        <v>10</v>
      </c>
      <c r="B997" s="78" t="s">
        <v>2913</v>
      </c>
      <c r="C997" s="78" t="s">
        <v>2936</v>
      </c>
      <c r="D997" s="78" t="s">
        <v>23</v>
      </c>
      <c r="E997" s="78" t="s">
        <v>79</v>
      </c>
      <c r="F997" s="78" t="s">
        <v>64</v>
      </c>
      <c r="G997" s="174">
        <v>2020.01</v>
      </c>
      <c r="H997" s="174" t="s">
        <v>1412</v>
      </c>
      <c r="I997" s="78" t="s">
        <v>2940</v>
      </c>
      <c r="J997" s="78">
        <f t="shared" si="23"/>
        <v>6</v>
      </c>
      <c r="K997" s="78">
        <v>6</v>
      </c>
      <c r="L997" s="78"/>
      <c r="M997" s="78"/>
      <c r="N997" s="78">
        <v>13</v>
      </c>
      <c r="O997" s="78" t="s">
        <v>1875</v>
      </c>
      <c r="P997" s="78" t="s">
        <v>646</v>
      </c>
      <c r="Q997" s="78" t="s">
        <v>70</v>
      </c>
    </row>
    <row r="998" s="68" customFormat="1" ht="66" hidden="1" spans="1:17">
      <c r="A998" s="77">
        <v>11</v>
      </c>
      <c r="B998" s="78" t="s">
        <v>2913</v>
      </c>
      <c r="C998" s="78" t="s">
        <v>2936</v>
      </c>
      <c r="D998" s="78" t="s">
        <v>23</v>
      </c>
      <c r="E998" s="78" t="s">
        <v>79</v>
      </c>
      <c r="F998" s="78" t="s">
        <v>64</v>
      </c>
      <c r="G998" s="78">
        <v>2020.02</v>
      </c>
      <c r="H998" s="78">
        <v>2020.02</v>
      </c>
      <c r="I998" s="78" t="s">
        <v>2941</v>
      </c>
      <c r="J998" s="78">
        <f t="shared" si="23"/>
        <v>5</v>
      </c>
      <c r="K998" s="78">
        <v>5</v>
      </c>
      <c r="L998" s="78"/>
      <c r="M998" s="78"/>
      <c r="N998" s="78">
        <v>15</v>
      </c>
      <c r="O998" s="78" t="s">
        <v>1875</v>
      </c>
      <c r="P998" s="78" t="s">
        <v>646</v>
      </c>
      <c r="Q998" s="78" t="s">
        <v>70</v>
      </c>
    </row>
    <row r="999" s="68" customFormat="1" ht="66" hidden="1" spans="1:17">
      <c r="A999" s="77">
        <v>12</v>
      </c>
      <c r="B999" s="78" t="s">
        <v>2913</v>
      </c>
      <c r="C999" s="78" t="s">
        <v>2942</v>
      </c>
      <c r="D999" s="78" t="s">
        <v>23</v>
      </c>
      <c r="E999" s="78" t="s">
        <v>40</v>
      </c>
      <c r="F999" s="78" t="s">
        <v>25</v>
      </c>
      <c r="G999" s="78">
        <v>2020.09</v>
      </c>
      <c r="H999" s="220">
        <v>2020.1</v>
      </c>
      <c r="I999" s="78" t="s">
        <v>2943</v>
      </c>
      <c r="J999" s="78">
        <f t="shared" si="23"/>
        <v>10.2</v>
      </c>
      <c r="K999" s="78">
        <v>10</v>
      </c>
      <c r="L999" s="78"/>
      <c r="M999" s="78">
        <v>0.2</v>
      </c>
      <c r="N999" s="164">
        <v>7</v>
      </c>
      <c r="O999" s="78" t="s">
        <v>2934</v>
      </c>
      <c r="P999" s="78" t="s">
        <v>2935</v>
      </c>
      <c r="Q999" s="78" t="s">
        <v>29</v>
      </c>
    </row>
    <row r="1000" s="68" customFormat="1" ht="66" hidden="1" spans="1:17">
      <c r="A1000" s="77">
        <v>13</v>
      </c>
      <c r="B1000" s="78" t="s">
        <v>2913</v>
      </c>
      <c r="C1000" s="78" t="s">
        <v>2942</v>
      </c>
      <c r="D1000" s="78" t="s">
        <v>23</v>
      </c>
      <c r="E1000" s="78" t="s">
        <v>40</v>
      </c>
      <c r="F1000" s="78" t="s">
        <v>25</v>
      </c>
      <c r="G1000" s="220">
        <v>2020.1</v>
      </c>
      <c r="H1000" s="220">
        <v>2020.11</v>
      </c>
      <c r="I1000" s="78" t="s">
        <v>2944</v>
      </c>
      <c r="J1000" s="78">
        <f t="shared" si="23"/>
        <v>10.2</v>
      </c>
      <c r="K1000" s="78">
        <v>10</v>
      </c>
      <c r="L1000" s="78"/>
      <c r="M1000" s="78">
        <v>0.2</v>
      </c>
      <c r="N1000" s="164">
        <v>11</v>
      </c>
      <c r="O1000" s="78" t="s">
        <v>2934</v>
      </c>
      <c r="P1000" s="78" t="s">
        <v>2935</v>
      </c>
      <c r="Q1000" s="78" t="s">
        <v>29</v>
      </c>
    </row>
    <row r="1001" s="68" customFormat="1" ht="66" hidden="1" spans="1:17">
      <c r="A1001" s="77">
        <v>14</v>
      </c>
      <c r="B1001" s="78" t="s">
        <v>2913</v>
      </c>
      <c r="C1001" s="78" t="s">
        <v>2942</v>
      </c>
      <c r="D1001" s="78" t="s">
        <v>23</v>
      </c>
      <c r="E1001" s="78" t="s">
        <v>40</v>
      </c>
      <c r="F1001" s="78" t="s">
        <v>25</v>
      </c>
      <c r="G1001" s="220">
        <v>2020.1</v>
      </c>
      <c r="H1001" s="220">
        <v>2020.11</v>
      </c>
      <c r="I1001" s="78" t="s">
        <v>2945</v>
      </c>
      <c r="J1001" s="78">
        <f t="shared" si="23"/>
        <v>5.2</v>
      </c>
      <c r="K1001" s="78">
        <v>5</v>
      </c>
      <c r="L1001" s="78"/>
      <c r="M1001" s="78">
        <v>0.2</v>
      </c>
      <c r="N1001" s="164">
        <v>11</v>
      </c>
      <c r="O1001" s="78" t="s">
        <v>2934</v>
      </c>
      <c r="P1001" s="78" t="s">
        <v>2935</v>
      </c>
      <c r="Q1001" s="78" t="s">
        <v>70</v>
      </c>
    </row>
    <row r="1002" s="68" customFormat="1" ht="66" hidden="1" spans="1:17">
      <c r="A1002" s="77">
        <v>15</v>
      </c>
      <c r="B1002" s="78" t="s">
        <v>2913</v>
      </c>
      <c r="C1002" s="78" t="s">
        <v>2942</v>
      </c>
      <c r="D1002" s="78" t="s">
        <v>23</v>
      </c>
      <c r="E1002" s="78" t="s">
        <v>40</v>
      </c>
      <c r="F1002" s="78" t="s">
        <v>25</v>
      </c>
      <c r="G1002" s="250">
        <v>2020.1</v>
      </c>
      <c r="H1002" s="250">
        <v>2020.6</v>
      </c>
      <c r="I1002" s="78" t="s">
        <v>2946</v>
      </c>
      <c r="J1002" s="78">
        <f t="shared" si="23"/>
        <v>10.2</v>
      </c>
      <c r="K1002" s="78">
        <v>10</v>
      </c>
      <c r="L1002" s="78"/>
      <c r="M1002" s="78">
        <v>0.2</v>
      </c>
      <c r="N1002" s="164">
        <v>7</v>
      </c>
      <c r="O1002" s="78" t="s">
        <v>2934</v>
      </c>
      <c r="P1002" s="78" t="s">
        <v>2935</v>
      </c>
      <c r="Q1002" s="78" t="s">
        <v>70</v>
      </c>
    </row>
    <row r="1003" s="68" customFormat="1" ht="49.5" hidden="1" spans="1:17">
      <c r="A1003" s="77">
        <v>16</v>
      </c>
      <c r="B1003" s="78" t="s">
        <v>2913</v>
      </c>
      <c r="C1003" s="78" t="s">
        <v>2947</v>
      </c>
      <c r="D1003" s="78" t="s">
        <v>650</v>
      </c>
      <c r="E1003" s="78" t="s">
        <v>2948</v>
      </c>
      <c r="F1003" s="78" t="s">
        <v>25</v>
      </c>
      <c r="G1003" s="78" t="s">
        <v>328</v>
      </c>
      <c r="H1003" s="78" t="s">
        <v>428</v>
      </c>
      <c r="I1003" s="78" t="s">
        <v>2949</v>
      </c>
      <c r="J1003" s="78">
        <f t="shared" si="23"/>
        <v>5.08</v>
      </c>
      <c r="K1003" s="78">
        <v>5</v>
      </c>
      <c r="L1003" s="78"/>
      <c r="M1003" s="78">
        <v>0.08</v>
      </c>
      <c r="N1003" s="78">
        <v>5</v>
      </c>
      <c r="O1003" s="78" t="s">
        <v>2950</v>
      </c>
      <c r="P1003" s="78" t="s">
        <v>2951</v>
      </c>
      <c r="Q1003" s="78" t="s">
        <v>38</v>
      </c>
    </row>
    <row r="1004" s="68" customFormat="1" ht="49.5" hidden="1" spans="1:17">
      <c r="A1004" s="77">
        <v>17</v>
      </c>
      <c r="B1004" s="78" t="s">
        <v>2913</v>
      </c>
      <c r="C1004" s="78" t="s">
        <v>2947</v>
      </c>
      <c r="D1004" s="78" t="s">
        <v>23</v>
      </c>
      <c r="E1004" s="78" t="s">
        <v>2937</v>
      </c>
      <c r="F1004" s="78" t="s">
        <v>64</v>
      </c>
      <c r="G1004" s="78" t="s">
        <v>2205</v>
      </c>
      <c r="H1004" s="78" t="s">
        <v>90</v>
      </c>
      <c r="I1004" s="78" t="s">
        <v>2952</v>
      </c>
      <c r="J1004" s="78">
        <f t="shared" si="23"/>
        <v>5</v>
      </c>
      <c r="K1004" s="78">
        <v>5</v>
      </c>
      <c r="L1004" s="78"/>
      <c r="M1004" s="78"/>
      <c r="N1004" s="78"/>
      <c r="O1004" s="78" t="s">
        <v>2953</v>
      </c>
      <c r="P1004" s="78" t="s">
        <v>2954</v>
      </c>
      <c r="Q1004" s="78" t="s">
        <v>29</v>
      </c>
    </row>
    <row r="1005" s="68" customFormat="1" ht="66" hidden="1" spans="1:17">
      <c r="A1005" s="77">
        <v>18</v>
      </c>
      <c r="B1005" s="78" t="s">
        <v>2913</v>
      </c>
      <c r="C1005" s="78" t="s">
        <v>2947</v>
      </c>
      <c r="D1005" s="78" t="s">
        <v>23</v>
      </c>
      <c r="E1005" s="78" t="s">
        <v>79</v>
      </c>
      <c r="F1005" s="78" t="s">
        <v>64</v>
      </c>
      <c r="G1005" s="78" t="s">
        <v>2205</v>
      </c>
      <c r="H1005" s="78" t="s">
        <v>90</v>
      </c>
      <c r="I1005" s="78" t="s">
        <v>2955</v>
      </c>
      <c r="J1005" s="78">
        <f t="shared" si="23"/>
        <v>10</v>
      </c>
      <c r="K1005" s="78">
        <v>10</v>
      </c>
      <c r="L1005" s="78"/>
      <c r="M1005" s="78"/>
      <c r="N1005" s="78"/>
      <c r="O1005" s="78" t="s">
        <v>2956</v>
      </c>
      <c r="P1005" s="78" t="s">
        <v>2957</v>
      </c>
      <c r="Q1005" s="78" t="s">
        <v>29</v>
      </c>
    </row>
    <row r="1006" s="68" customFormat="1" ht="115.5" hidden="1" spans="1:17">
      <c r="A1006" s="77">
        <v>19</v>
      </c>
      <c r="B1006" s="78" t="s">
        <v>2913</v>
      </c>
      <c r="C1006" s="78" t="s">
        <v>2958</v>
      </c>
      <c r="D1006" s="78" t="s">
        <v>23</v>
      </c>
      <c r="E1006" s="78" t="s">
        <v>40</v>
      </c>
      <c r="F1006" s="78" t="s">
        <v>25</v>
      </c>
      <c r="G1006" s="78">
        <v>2020.2</v>
      </c>
      <c r="H1006" s="78">
        <v>2020.5</v>
      </c>
      <c r="I1006" s="78" t="s">
        <v>2959</v>
      </c>
      <c r="J1006" s="78">
        <f t="shared" si="23"/>
        <v>8</v>
      </c>
      <c r="K1006" s="78">
        <v>8</v>
      </c>
      <c r="L1006" s="78"/>
      <c r="M1006" s="78"/>
      <c r="N1006" s="78">
        <v>8</v>
      </c>
      <c r="O1006" s="78" t="s">
        <v>2960</v>
      </c>
      <c r="P1006" s="78" t="s">
        <v>2919</v>
      </c>
      <c r="Q1006" s="78" t="s">
        <v>29</v>
      </c>
    </row>
    <row r="1007" s="68" customFormat="1" ht="115.5" hidden="1" spans="1:17">
      <c r="A1007" s="77">
        <v>20</v>
      </c>
      <c r="B1007" s="78" t="s">
        <v>2913</v>
      </c>
      <c r="C1007" s="78" t="s">
        <v>2958</v>
      </c>
      <c r="D1007" s="78" t="s">
        <v>23</v>
      </c>
      <c r="E1007" s="78" t="s">
        <v>40</v>
      </c>
      <c r="F1007" s="78" t="s">
        <v>25</v>
      </c>
      <c r="G1007" s="78">
        <v>2020.6</v>
      </c>
      <c r="H1007" s="78">
        <v>2020.8</v>
      </c>
      <c r="I1007" s="78" t="s">
        <v>2961</v>
      </c>
      <c r="J1007" s="78">
        <f t="shared" si="23"/>
        <v>6.5</v>
      </c>
      <c r="K1007" s="78">
        <v>6.5</v>
      </c>
      <c r="L1007" s="78"/>
      <c r="M1007" s="78"/>
      <c r="N1007" s="78">
        <v>6</v>
      </c>
      <c r="O1007" s="78" t="s">
        <v>2960</v>
      </c>
      <c r="P1007" s="78" t="s">
        <v>2919</v>
      </c>
      <c r="Q1007" s="78" t="s">
        <v>29</v>
      </c>
    </row>
    <row r="1008" s="68" customFormat="1" ht="115.5" hidden="1" spans="1:17">
      <c r="A1008" s="77">
        <v>21</v>
      </c>
      <c r="B1008" s="78" t="s">
        <v>2913</v>
      </c>
      <c r="C1008" s="78" t="s">
        <v>2958</v>
      </c>
      <c r="D1008" s="78" t="s">
        <v>23</v>
      </c>
      <c r="E1008" s="78" t="s">
        <v>40</v>
      </c>
      <c r="F1008" s="78" t="s">
        <v>25</v>
      </c>
      <c r="G1008" s="78">
        <v>2020.9</v>
      </c>
      <c r="H1008" s="78">
        <v>2020.11</v>
      </c>
      <c r="I1008" s="78" t="s">
        <v>2962</v>
      </c>
      <c r="J1008" s="78">
        <f t="shared" si="23"/>
        <v>7</v>
      </c>
      <c r="K1008" s="78">
        <v>7</v>
      </c>
      <c r="L1008" s="78"/>
      <c r="M1008" s="78"/>
      <c r="N1008" s="78">
        <v>7</v>
      </c>
      <c r="O1008" s="78" t="s">
        <v>2960</v>
      </c>
      <c r="P1008" s="78" t="s">
        <v>2919</v>
      </c>
      <c r="Q1008" s="78" t="s">
        <v>29</v>
      </c>
    </row>
    <row r="1009" s="68" customFormat="1" ht="115.5" hidden="1" spans="1:17">
      <c r="A1009" s="77">
        <v>22</v>
      </c>
      <c r="B1009" s="78" t="s">
        <v>2913</v>
      </c>
      <c r="C1009" s="78" t="s">
        <v>2958</v>
      </c>
      <c r="D1009" s="78" t="s">
        <v>23</v>
      </c>
      <c r="E1009" s="78" t="s">
        <v>231</v>
      </c>
      <c r="F1009" s="78" t="s">
        <v>25</v>
      </c>
      <c r="G1009" s="78">
        <v>2020.11</v>
      </c>
      <c r="H1009" s="78">
        <v>2020.12</v>
      </c>
      <c r="I1009" s="78" t="s">
        <v>2963</v>
      </c>
      <c r="J1009" s="78">
        <f t="shared" si="23"/>
        <v>8</v>
      </c>
      <c r="K1009" s="78">
        <v>8</v>
      </c>
      <c r="L1009" s="78"/>
      <c r="M1009" s="78"/>
      <c r="N1009" s="78">
        <v>11</v>
      </c>
      <c r="O1009" s="78" t="s">
        <v>2960</v>
      </c>
      <c r="P1009" s="78" t="s">
        <v>2919</v>
      </c>
      <c r="Q1009" s="78" t="s">
        <v>29</v>
      </c>
    </row>
    <row r="1010" s="68" customFormat="1" ht="115.5" hidden="1" spans="1:17">
      <c r="A1010" s="77">
        <v>23</v>
      </c>
      <c r="B1010" s="78" t="s">
        <v>2913</v>
      </c>
      <c r="C1010" s="78" t="s">
        <v>2964</v>
      </c>
      <c r="D1010" s="78" t="s">
        <v>23</v>
      </c>
      <c r="E1010" s="78" t="s">
        <v>40</v>
      </c>
      <c r="F1010" s="78" t="s">
        <v>25</v>
      </c>
      <c r="G1010" s="78">
        <v>2020.3</v>
      </c>
      <c r="H1010" s="78">
        <v>2020.4</v>
      </c>
      <c r="I1010" s="78" t="s">
        <v>2965</v>
      </c>
      <c r="J1010" s="78">
        <f t="shared" si="23"/>
        <v>7.5</v>
      </c>
      <c r="K1010" s="78">
        <v>7.5</v>
      </c>
      <c r="L1010" s="78"/>
      <c r="M1010" s="78"/>
      <c r="N1010" s="78">
        <v>6</v>
      </c>
      <c r="O1010" s="78" t="s">
        <v>2960</v>
      </c>
      <c r="P1010" s="78" t="s">
        <v>2919</v>
      </c>
      <c r="Q1010" s="78" t="s">
        <v>38</v>
      </c>
    </row>
    <row r="1011" s="68" customFormat="1" ht="115.5" hidden="1" spans="1:17">
      <c r="A1011" s="77">
        <v>24</v>
      </c>
      <c r="B1011" s="78" t="s">
        <v>2913</v>
      </c>
      <c r="C1011" s="78" t="s">
        <v>2964</v>
      </c>
      <c r="D1011" s="78" t="s">
        <v>23</v>
      </c>
      <c r="E1011" s="78" t="s">
        <v>40</v>
      </c>
      <c r="F1011" s="78" t="s">
        <v>25</v>
      </c>
      <c r="G1011" s="78">
        <v>2020.6</v>
      </c>
      <c r="H1011" s="78">
        <v>2020.7</v>
      </c>
      <c r="I1011" s="78" t="s">
        <v>2966</v>
      </c>
      <c r="J1011" s="78">
        <f t="shared" si="23"/>
        <v>6</v>
      </c>
      <c r="K1011" s="78">
        <v>6</v>
      </c>
      <c r="L1011" s="78"/>
      <c r="M1011" s="78"/>
      <c r="N1011" s="78">
        <v>5</v>
      </c>
      <c r="O1011" s="78" t="s">
        <v>2960</v>
      </c>
      <c r="P1011" s="78" t="s">
        <v>2919</v>
      </c>
      <c r="Q1011" s="78" t="s">
        <v>70</v>
      </c>
    </row>
    <row r="1012" s="68" customFormat="1" ht="115.5" hidden="1" spans="1:17">
      <c r="A1012" s="77">
        <v>25</v>
      </c>
      <c r="B1012" s="78" t="s">
        <v>2913</v>
      </c>
      <c r="C1012" s="78" t="s">
        <v>2964</v>
      </c>
      <c r="D1012" s="78" t="s">
        <v>23</v>
      </c>
      <c r="E1012" s="78" t="s">
        <v>40</v>
      </c>
      <c r="F1012" s="78" t="s">
        <v>25</v>
      </c>
      <c r="G1012" s="78">
        <v>2020.7</v>
      </c>
      <c r="H1012" s="78">
        <v>2020.8</v>
      </c>
      <c r="I1012" s="78" t="s">
        <v>2967</v>
      </c>
      <c r="J1012" s="78">
        <f t="shared" si="23"/>
        <v>5</v>
      </c>
      <c r="K1012" s="78">
        <v>5</v>
      </c>
      <c r="L1012" s="78"/>
      <c r="M1012" s="78"/>
      <c r="N1012" s="78">
        <v>6</v>
      </c>
      <c r="O1012" s="78" t="s">
        <v>2960</v>
      </c>
      <c r="P1012" s="78" t="s">
        <v>2919</v>
      </c>
      <c r="Q1012" s="78" t="s">
        <v>29</v>
      </c>
    </row>
    <row r="1013" s="68" customFormat="1" ht="115.5" hidden="1" spans="1:17">
      <c r="A1013" s="77">
        <v>26</v>
      </c>
      <c r="B1013" s="78" t="s">
        <v>2913</v>
      </c>
      <c r="C1013" s="78" t="s">
        <v>2964</v>
      </c>
      <c r="D1013" s="78" t="s">
        <v>23</v>
      </c>
      <c r="E1013" s="78" t="s">
        <v>2937</v>
      </c>
      <c r="F1013" s="78" t="s">
        <v>25</v>
      </c>
      <c r="G1013" s="78">
        <v>2020.4</v>
      </c>
      <c r="H1013" s="78">
        <v>2020.5</v>
      </c>
      <c r="I1013" s="237" t="s">
        <v>2968</v>
      </c>
      <c r="J1013" s="78">
        <f t="shared" si="23"/>
        <v>5</v>
      </c>
      <c r="K1013" s="78">
        <v>5</v>
      </c>
      <c r="L1013" s="78"/>
      <c r="M1013" s="78"/>
      <c r="N1013" s="78">
        <v>10</v>
      </c>
      <c r="O1013" s="78" t="s">
        <v>2960</v>
      </c>
      <c r="P1013" s="78" t="s">
        <v>2919</v>
      </c>
      <c r="Q1013" s="78" t="s">
        <v>29</v>
      </c>
    </row>
    <row r="1014" s="68" customFormat="1" ht="49.5" hidden="1" spans="1:17">
      <c r="A1014" s="77">
        <v>27</v>
      </c>
      <c r="B1014" s="78" t="s">
        <v>2913</v>
      </c>
      <c r="C1014" s="78" t="s">
        <v>2964</v>
      </c>
      <c r="D1014" s="78" t="s">
        <v>650</v>
      </c>
      <c r="E1014" s="78" t="s">
        <v>2969</v>
      </c>
      <c r="F1014" s="78" t="s">
        <v>25</v>
      </c>
      <c r="G1014" s="78">
        <v>2020.2</v>
      </c>
      <c r="H1014" s="78">
        <v>2020.3</v>
      </c>
      <c r="I1014" s="78" t="s">
        <v>2970</v>
      </c>
      <c r="J1014" s="78">
        <f t="shared" si="23"/>
        <v>7</v>
      </c>
      <c r="K1014" s="78">
        <v>5</v>
      </c>
      <c r="L1014" s="78"/>
      <c r="M1014" s="78">
        <v>2</v>
      </c>
      <c r="N1014" s="78">
        <v>12</v>
      </c>
      <c r="O1014" s="78" t="s">
        <v>2950</v>
      </c>
      <c r="P1014" s="78" t="s">
        <v>2951</v>
      </c>
      <c r="Q1014" s="78" t="s">
        <v>38</v>
      </c>
    </row>
    <row r="1015" s="68" customFormat="1" ht="82.5" hidden="1" spans="1:17">
      <c r="A1015" s="77">
        <v>28</v>
      </c>
      <c r="B1015" s="78" t="s">
        <v>2913</v>
      </c>
      <c r="C1015" s="78" t="s">
        <v>2971</v>
      </c>
      <c r="D1015" s="78" t="s">
        <v>23</v>
      </c>
      <c r="E1015" s="78" t="s">
        <v>2972</v>
      </c>
      <c r="F1015" s="78" t="s">
        <v>25</v>
      </c>
      <c r="G1015" s="251" t="s">
        <v>2973</v>
      </c>
      <c r="H1015" s="251" t="s">
        <v>2974</v>
      </c>
      <c r="I1015" s="78" t="s">
        <v>2975</v>
      </c>
      <c r="J1015" s="78">
        <f t="shared" si="23"/>
        <v>10</v>
      </c>
      <c r="K1015" s="78">
        <v>10</v>
      </c>
      <c r="L1015" s="78"/>
      <c r="M1015" s="78"/>
      <c r="N1015" s="78" t="s">
        <v>195</v>
      </c>
      <c r="O1015" s="78" t="s">
        <v>2976</v>
      </c>
      <c r="P1015" s="78" t="s">
        <v>2977</v>
      </c>
      <c r="Q1015" s="78" t="s">
        <v>29</v>
      </c>
    </row>
    <row r="1016" s="68" customFormat="1" ht="82.5" hidden="1" spans="1:17">
      <c r="A1016" s="77">
        <v>29</v>
      </c>
      <c r="B1016" s="78" t="s">
        <v>2913</v>
      </c>
      <c r="C1016" s="78" t="s">
        <v>2971</v>
      </c>
      <c r="D1016" s="78" t="s">
        <v>23</v>
      </c>
      <c r="E1016" s="78" t="s">
        <v>2972</v>
      </c>
      <c r="F1016" s="78" t="s">
        <v>25</v>
      </c>
      <c r="G1016" s="251" t="s">
        <v>2978</v>
      </c>
      <c r="H1016" s="251" t="s">
        <v>2979</v>
      </c>
      <c r="I1016" s="78" t="s">
        <v>2980</v>
      </c>
      <c r="J1016" s="78">
        <f t="shared" si="23"/>
        <v>5</v>
      </c>
      <c r="K1016" s="78">
        <v>5</v>
      </c>
      <c r="L1016" s="78"/>
      <c r="M1016" s="78"/>
      <c r="N1016" s="78" t="s">
        <v>180</v>
      </c>
      <c r="O1016" s="78" t="s">
        <v>2976</v>
      </c>
      <c r="P1016" s="78" t="s">
        <v>2977</v>
      </c>
      <c r="Q1016" s="78" t="s">
        <v>29</v>
      </c>
    </row>
    <row r="1017" s="68" customFormat="1" ht="82.5" hidden="1" spans="1:17">
      <c r="A1017" s="77">
        <v>30</v>
      </c>
      <c r="B1017" s="78" t="s">
        <v>2913</v>
      </c>
      <c r="C1017" s="78" t="s">
        <v>2971</v>
      </c>
      <c r="D1017" s="78" t="s">
        <v>23</v>
      </c>
      <c r="E1017" s="78" t="s">
        <v>2972</v>
      </c>
      <c r="F1017" s="78" t="s">
        <v>25</v>
      </c>
      <c r="G1017" s="251" t="s">
        <v>2981</v>
      </c>
      <c r="H1017" s="251" t="s">
        <v>2982</v>
      </c>
      <c r="I1017" s="78" t="s">
        <v>2983</v>
      </c>
      <c r="J1017" s="78">
        <f t="shared" si="23"/>
        <v>5</v>
      </c>
      <c r="K1017" s="78">
        <v>5</v>
      </c>
      <c r="L1017" s="78"/>
      <c r="M1017" s="78"/>
      <c r="N1017" s="78" t="s">
        <v>418</v>
      </c>
      <c r="O1017" s="78" t="s">
        <v>2984</v>
      </c>
      <c r="P1017" s="78" t="s">
        <v>2068</v>
      </c>
      <c r="Q1017" s="78" t="s">
        <v>29</v>
      </c>
    </row>
    <row r="1018" s="68" customFormat="1" ht="82.5" hidden="1" spans="1:17">
      <c r="A1018" s="77">
        <v>31</v>
      </c>
      <c r="B1018" s="78" t="s">
        <v>2913</v>
      </c>
      <c r="C1018" s="78" t="s">
        <v>2971</v>
      </c>
      <c r="D1018" s="78" t="s">
        <v>23</v>
      </c>
      <c r="E1018" s="78" t="s">
        <v>2985</v>
      </c>
      <c r="F1018" s="78" t="s">
        <v>25</v>
      </c>
      <c r="G1018" s="78" t="s">
        <v>2986</v>
      </c>
      <c r="H1018" s="78" t="s">
        <v>2987</v>
      </c>
      <c r="I1018" s="78" t="s">
        <v>2988</v>
      </c>
      <c r="J1018" s="78">
        <f t="shared" si="23"/>
        <v>6</v>
      </c>
      <c r="K1018" s="78">
        <v>5</v>
      </c>
      <c r="L1018" s="78"/>
      <c r="M1018" s="78">
        <v>1</v>
      </c>
      <c r="N1018" s="78" t="s">
        <v>2989</v>
      </c>
      <c r="O1018" s="78" t="s">
        <v>2990</v>
      </c>
      <c r="P1018" s="78" t="s">
        <v>2991</v>
      </c>
      <c r="Q1018" s="78" t="s">
        <v>38</v>
      </c>
    </row>
    <row r="1019" s="68" customFormat="1" ht="82.5" hidden="1" spans="1:17">
      <c r="A1019" s="77">
        <v>32</v>
      </c>
      <c r="B1019" s="78" t="s">
        <v>2913</v>
      </c>
      <c r="C1019" s="78" t="s">
        <v>2971</v>
      </c>
      <c r="D1019" s="78" t="s">
        <v>23</v>
      </c>
      <c r="E1019" s="78" t="s">
        <v>2972</v>
      </c>
      <c r="F1019" s="78" t="s">
        <v>25</v>
      </c>
      <c r="G1019" s="251" t="s">
        <v>2992</v>
      </c>
      <c r="H1019" s="251" t="s">
        <v>2993</v>
      </c>
      <c r="I1019" s="78" t="s">
        <v>2994</v>
      </c>
      <c r="J1019" s="78">
        <f t="shared" si="23"/>
        <v>5</v>
      </c>
      <c r="K1019" s="78">
        <v>5</v>
      </c>
      <c r="L1019" s="78"/>
      <c r="M1019" s="78"/>
      <c r="N1019" s="78" t="s">
        <v>206</v>
      </c>
      <c r="O1019" s="78" t="s">
        <v>2995</v>
      </c>
      <c r="P1019" s="78" t="s">
        <v>2996</v>
      </c>
      <c r="Q1019" s="78" t="s">
        <v>29</v>
      </c>
    </row>
    <row r="1020" s="68" customFormat="1" ht="66" hidden="1" spans="1:17">
      <c r="A1020" s="77">
        <v>33</v>
      </c>
      <c r="B1020" s="78" t="s">
        <v>2913</v>
      </c>
      <c r="C1020" s="78" t="s">
        <v>2997</v>
      </c>
      <c r="D1020" s="78" t="s">
        <v>23</v>
      </c>
      <c r="E1020" s="78" t="s">
        <v>40</v>
      </c>
      <c r="F1020" s="78" t="s">
        <v>25</v>
      </c>
      <c r="G1020" s="78" t="s">
        <v>1125</v>
      </c>
      <c r="H1020" s="78" t="s">
        <v>193</v>
      </c>
      <c r="I1020" s="78" t="s">
        <v>2998</v>
      </c>
      <c r="J1020" s="78">
        <f t="shared" si="23"/>
        <v>10</v>
      </c>
      <c r="K1020" s="78">
        <v>10</v>
      </c>
      <c r="L1020" s="78"/>
      <c r="M1020" s="78"/>
      <c r="N1020" s="78" t="s">
        <v>2242</v>
      </c>
      <c r="O1020" s="78" t="s">
        <v>2934</v>
      </c>
      <c r="P1020" s="78" t="s">
        <v>2935</v>
      </c>
      <c r="Q1020" s="78" t="s">
        <v>29</v>
      </c>
    </row>
    <row r="1021" s="68" customFormat="1" ht="49.5" hidden="1" spans="1:17">
      <c r="A1021" s="77">
        <v>34</v>
      </c>
      <c r="B1021" s="78" t="s">
        <v>2913</v>
      </c>
      <c r="C1021" s="164" t="s">
        <v>2999</v>
      </c>
      <c r="D1021" s="164" t="s">
        <v>23</v>
      </c>
      <c r="E1021" s="164" t="s">
        <v>40</v>
      </c>
      <c r="F1021" s="78" t="s">
        <v>25</v>
      </c>
      <c r="G1021" s="252" t="s">
        <v>3000</v>
      </c>
      <c r="H1021" s="252" t="s">
        <v>3001</v>
      </c>
      <c r="I1021" s="78" t="s">
        <v>3002</v>
      </c>
      <c r="J1021" s="78">
        <f t="shared" si="23"/>
        <v>10</v>
      </c>
      <c r="K1021" s="78">
        <v>10</v>
      </c>
      <c r="L1021" s="78">
        <v>0</v>
      </c>
      <c r="M1021" s="78">
        <v>0</v>
      </c>
      <c r="N1021" s="78" t="s">
        <v>418</v>
      </c>
      <c r="O1021" s="78" t="s">
        <v>3003</v>
      </c>
      <c r="P1021" s="78" t="s">
        <v>3004</v>
      </c>
      <c r="Q1021" s="78" t="s">
        <v>29</v>
      </c>
    </row>
    <row r="1022" s="68" customFormat="1" ht="49.5" hidden="1" spans="1:17">
      <c r="A1022" s="77">
        <v>35</v>
      </c>
      <c r="B1022" s="78" t="s">
        <v>2913</v>
      </c>
      <c r="C1022" s="164" t="s">
        <v>2999</v>
      </c>
      <c r="D1022" s="164" t="s">
        <v>23</v>
      </c>
      <c r="E1022" s="164" t="s">
        <v>79</v>
      </c>
      <c r="F1022" s="78" t="s">
        <v>25</v>
      </c>
      <c r="G1022" s="252" t="s">
        <v>3000</v>
      </c>
      <c r="H1022" s="252" t="s">
        <v>3001</v>
      </c>
      <c r="I1022" s="237" t="s">
        <v>3005</v>
      </c>
      <c r="J1022" s="78">
        <f t="shared" si="23"/>
        <v>5</v>
      </c>
      <c r="K1022" s="78">
        <v>5</v>
      </c>
      <c r="L1022" s="78">
        <v>0</v>
      </c>
      <c r="M1022" s="78">
        <v>0</v>
      </c>
      <c r="N1022" s="78" t="s">
        <v>3006</v>
      </c>
      <c r="O1022" s="78" t="s">
        <v>3007</v>
      </c>
      <c r="P1022" s="78" t="s">
        <v>3008</v>
      </c>
      <c r="Q1022" s="78" t="s">
        <v>29</v>
      </c>
    </row>
    <row r="1023" s="68" customFormat="1" ht="49.5" hidden="1" spans="1:17">
      <c r="A1023" s="77">
        <v>36</v>
      </c>
      <c r="B1023" s="78" t="s">
        <v>2913</v>
      </c>
      <c r="C1023" s="164" t="s">
        <v>2999</v>
      </c>
      <c r="D1023" s="164" t="s">
        <v>23</v>
      </c>
      <c r="E1023" s="164" t="s">
        <v>79</v>
      </c>
      <c r="F1023" s="78" t="s">
        <v>25</v>
      </c>
      <c r="G1023" s="252" t="s">
        <v>3000</v>
      </c>
      <c r="H1023" s="252" t="s">
        <v>3001</v>
      </c>
      <c r="I1023" s="78" t="s">
        <v>3009</v>
      </c>
      <c r="J1023" s="78">
        <f t="shared" si="23"/>
        <v>6</v>
      </c>
      <c r="K1023" s="78">
        <v>5</v>
      </c>
      <c r="L1023" s="78">
        <v>0</v>
      </c>
      <c r="M1023" s="78">
        <v>1</v>
      </c>
      <c r="N1023" s="78" t="s">
        <v>2288</v>
      </c>
      <c r="O1023" s="78" t="s">
        <v>3007</v>
      </c>
      <c r="P1023" s="78" t="s">
        <v>3008</v>
      </c>
      <c r="Q1023" s="78" t="s">
        <v>29</v>
      </c>
    </row>
    <row r="1024" s="68" customFormat="1" ht="49.5" hidden="1" spans="1:17">
      <c r="A1024" s="77">
        <v>37</v>
      </c>
      <c r="B1024" s="78" t="s">
        <v>2913</v>
      </c>
      <c r="C1024" s="164" t="s">
        <v>2999</v>
      </c>
      <c r="D1024" s="164" t="s">
        <v>23</v>
      </c>
      <c r="E1024" s="164" t="s">
        <v>79</v>
      </c>
      <c r="F1024" s="78" t="s">
        <v>25</v>
      </c>
      <c r="G1024" s="252" t="s">
        <v>3000</v>
      </c>
      <c r="H1024" s="252" t="s">
        <v>3001</v>
      </c>
      <c r="I1024" s="78" t="s">
        <v>3010</v>
      </c>
      <c r="J1024" s="78">
        <f t="shared" si="23"/>
        <v>6</v>
      </c>
      <c r="K1024" s="78">
        <v>5.5</v>
      </c>
      <c r="L1024" s="78">
        <v>0</v>
      </c>
      <c r="M1024" s="78">
        <v>0.5</v>
      </c>
      <c r="N1024" s="78" t="s">
        <v>206</v>
      </c>
      <c r="O1024" s="78" t="s">
        <v>3007</v>
      </c>
      <c r="P1024" s="78" t="s">
        <v>3008</v>
      </c>
      <c r="Q1024" s="78" t="s">
        <v>29</v>
      </c>
    </row>
    <row r="1025" s="68" customFormat="1" ht="148.5" hidden="1" spans="1:17">
      <c r="A1025" s="77">
        <v>38</v>
      </c>
      <c r="B1025" s="78" t="s">
        <v>2913</v>
      </c>
      <c r="C1025" s="78" t="s">
        <v>3011</v>
      </c>
      <c r="D1025" s="78" t="s">
        <v>23</v>
      </c>
      <c r="E1025" s="78" t="s">
        <v>40</v>
      </c>
      <c r="F1025" s="78" t="s">
        <v>25</v>
      </c>
      <c r="G1025" s="78">
        <v>2020.01</v>
      </c>
      <c r="H1025" s="78">
        <v>2020.05</v>
      </c>
      <c r="I1025" s="78" t="s">
        <v>3012</v>
      </c>
      <c r="J1025" s="78">
        <f t="shared" si="23"/>
        <v>39.6</v>
      </c>
      <c r="K1025" s="78">
        <v>38.6</v>
      </c>
      <c r="L1025" s="78"/>
      <c r="M1025" s="78">
        <v>1</v>
      </c>
      <c r="N1025" s="78">
        <v>7</v>
      </c>
      <c r="O1025" s="78" t="s">
        <v>3013</v>
      </c>
      <c r="P1025" s="78" t="s">
        <v>3014</v>
      </c>
      <c r="Q1025" s="78" t="s">
        <v>38</v>
      </c>
    </row>
    <row r="1026" s="68" customFormat="1" ht="115.5" hidden="1" spans="1:17">
      <c r="A1026" s="77">
        <v>39</v>
      </c>
      <c r="B1026" s="78" t="s">
        <v>2913</v>
      </c>
      <c r="C1026" s="78" t="s">
        <v>3011</v>
      </c>
      <c r="D1026" s="78" t="s">
        <v>23</v>
      </c>
      <c r="E1026" s="78" t="s">
        <v>40</v>
      </c>
      <c r="F1026" s="78" t="s">
        <v>25</v>
      </c>
      <c r="G1026" s="78">
        <v>2020.05</v>
      </c>
      <c r="H1026" s="78">
        <v>2020.06</v>
      </c>
      <c r="I1026" s="78" t="s">
        <v>3015</v>
      </c>
      <c r="J1026" s="78">
        <f t="shared" si="23"/>
        <v>19.5</v>
      </c>
      <c r="K1026" s="78">
        <v>19</v>
      </c>
      <c r="L1026" s="78"/>
      <c r="M1026" s="78">
        <v>0.5</v>
      </c>
      <c r="N1026" s="78">
        <v>6</v>
      </c>
      <c r="O1026" s="78" t="s">
        <v>3016</v>
      </c>
      <c r="P1026" s="78" t="s">
        <v>3014</v>
      </c>
      <c r="Q1026" s="78" t="s">
        <v>29</v>
      </c>
    </row>
    <row r="1027" s="68" customFormat="1" ht="148.5" hidden="1" spans="1:17">
      <c r="A1027" s="77">
        <v>40</v>
      </c>
      <c r="B1027" s="78" t="s">
        <v>2913</v>
      </c>
      <c r="C1027" s="78" t="s">
        <v>3011</v>
      </c>
      <c r="D1027" s="78" t="s">
        <v>23</v>
      </c>
      <c r="E1027" s="78" t="s">
        <v>40</v>
      </c>
      <c r="F1027" s="78" t="s">
        <v>25</v>
      </c>
      <c r="G1027" s="78">
        <v>2020.07</v>
      </c>
      <c r="H1027" s="78">
        <v>2020.08</v>
      </c>
      <c r="I1027" s="78" t="s">
        <v>3017</v>
      </c>
      <c r="J1027" s="78">
        <f t="shared" si="23"/>
        <v>9</v>
      </c>
      <c r="K1027" s="78">
        <v>9</v>
      </c>
      <c r="L1027" s="78"/>
      <c r="M1027" s="78">
        <v>0</v>
      </c>
      <c r="N1027" s="78">
        <v>14</v>
      </c>
      <c r="O1027" s="78" t="s">
        <v>3018</v>
      </c>
      <c r="P1027" s="78" t="s">
        <v>3014</v>
      </c>
      <c r="Q1027" s="78" t="s">
        <v>29</v>
      </c>
    </row>
    <row r="1028" s="68" customFormat="1" ht="66" hidden="1" spans="1:17">
      <c r="A1028" s="77">
        <v>41</v>
      </c>
      <c r="B1028" s="78" t="s">
        <v>2913</v>
      </c>
      <c r="C1028" s="78" t="s">
        <v>3019</v>
      </c>
      <c r="D1028" s="78" t="s">
        <v>23</v>
      </c>
      <c r="E1028" s="78" t="s">
        <v>40</v>
      </c>
      <c r="F1028" s="78" t="s">
        <v>25</v>
      </c>
      <c r="G1028" s="252" t="s">
        <v>428</v>
      </c>
      <c r="H1028" s="252" t="s">
        <v>241</v>
      </c>
      <c r="I1028" s="78" t="s">
        <v>3020</v>
      </c>
      <c r="J1028" s="78">
        <f t="shared" si="23"/>
        <v>10</v>
      </c>
      <c r="K1028" s="78">
        <v>10</v>
      </c>
      <c r="L1028" s="78"/>
      <c r="M1028" s="78"/>
      <c r="N1028" s="78" t="s">
        <v>418</v>
      </c>
      <c r="O1028" s="82" t="s">
        <v>3021</v>
      </c>
      <c r="P1028" s="78" t="s">
        <v>3022</v>
      </c>
      <c r="Q1028" s="78" t="s">
        <v>70</v>
      </c>
    </row>
    <row r="1029" s="68" customFormat="1" ht="115.5" hidden="1" spans="1:17">
      <c r="A1029" s="77">
        <v>42</v>
      </c>
      <c r="B1029" s="78" t="s">
        <v>2913</v>
      </c>
      <c r="C1029" s="78" t="s">
        <v>3019</v>
      </c>
      <c r="D1029" s="78" t="s">
        <v>23</v>
      </c>
      <c r="E1029" s="78" t="s">
        <v>40</v>
      </c>
      <c r="F1029" s="78" t="s">
        <v>25</v>
      </c>
      <c r="G1029" s="252" t="s">
        <v>428</v>
      </c>
      <c r="H1029" s="252" t="s">
        <v>241</v>
      </c>
      <c r="I1029" s="78" t="s">
        <v>3023</v>
      </c>
      <c r="J1029" s="78">
        <f t="shared" si="23"/>
        <v>5</v>
      </c>
      <c r="K1029" s="78">
        <v>5</v>
      </c>
      <c r="L1029" s="78"/>
      <c r="M1029" s="78"/>
      <c r="N1029" s="78" t="s">
        <v>180</v>
      </c>
      <c r="O1029" s="82" t="s">
        <v>3024</v>
      </c>
      <c r="P1029" s="82" t="s">
        <v>3025</v>
      </c>
      <c r="Q1029" s="78" t="s">
        <v>29</v>
      </c>
    </row>
    <row r="1030" s="68" customFormat="1" ht="66" hidden="1" spans="1:17">
      <c r="A1030" s="77">
        <v>43</v>
      </c>
      <c r="B1030" s="78" t="s">
        <v>2913</v>
      </c>
      <c r="C1030" s="78" t="s">
        <v>3019</v>
      </c>
      <c r="D1030" s="78" t="s">
        <v>23</v>
      </c>
      <c r="E1030" s="78" t="s">
        <v>40</v>
      </c>
      <c r="F1030" s="78" t="s">
        <v>25</v>
      </c>
      <c r="G1030" s="252" t="s">
        <v>428</v>
      </c>
      <c r="H1030" s="252" t="s">
        <v>241</v>
      </c>
      <c r="I1030" s="78" t="s">
        <v>3026</v>
      </c>
      <c r="J1030" s="78">
        <f t="shared" si="23"/>
        <v>5</v>
      </c>
      <c r="K1030" s="78">
        <v>5</v>
      </c>
      <c r="L1030" s="78"/>
      <c r="M1030" s="78"/>
      <c r="N1030" s="78" t="s">
        <v>2288</v>
      </c>
      <c r="O1030" s="82" t="s">
        <v>3021</v>
      </c>
      <c r="P1030" s="78" t="s">
        <v>3027</v>
      </c>
      <c r="Q1030" s="78" t="s">
        <v>29</v>
      </c>
    </row>
    <row r="1031" s="68" customFormat="1" ht="66" hidden="1" spans="1:17">
      <c r="A1031" s="77">
        <v>44</v>
      </c>
      <c r="B1031" s="78" t="s">
        <v>2913</v>
      </c>
      <c r="C1031" s="78" t="s">
        <v>3019</v>
      </c>
      <c r="D1031" s="78" t="s">
        <v>23</v>
      </c>
      <c r="E1031" s="78" t="s">
        <v>1473</v>
      </c>
      <c r="F1031" s="78" t="s">
        <v>25</v>
      </c>
      <c r="G1031" s="251" t="s">
        <v>428</v>
      </c>
      <c r="H1031" s="251" t="s">
        <v>226</v>
      </c>
      <c r="I1031" s="82" t="s">
        <v>3028</v>
      </c>
      <c r="J1031" s="78">
        <f t="shared" si="23"/>
        <v>12</v>
      </c>
      <c r="K1031" s="78">
        <v>12</v>
      </c>
      <c r="L1031" s="82"/>
      <c r="M1031" s="82"/>
      <c r="N1031" s="82" t="s">
        <v>180</v>
      </c>
      <c r="O1031" s="82" t="s">
        <v>3021</v>
      </c>
      <c r="P1031" s="82" t="s">
        <v>3029</v>
      </c>
      <c r="Q1031" s="78" t="s">
        <v>29</v>
      </c>
    </row>
    <row r="1032" s="68" customFormat="1" ht="49.5" hidden="1" spans="1:17">
      <c r="A1032" s="77">
        <v>45</v>
      </c>
      <c r="B1032" s="78" t="s">
        <v>2913</v>
      </c>
      <c r="C1032" s="78" t="s">
        <v>3030</v>
      </c>
      <c r="D1032" s="164" t="s">
        <v>650</v>
      </c>
      <c r="E1032" s="164" t="s">
        <v>3031</v>
      </c>
      <c r="F1032" s="78" t="s">
        <v>25</v>
      </c>
      <c r="G1032" s="78">
        <v>2020.1</v>
      </c>
      <c r="H1032" s="78">
        <v>2020.11</v>
      </c>
      <c r="I1032" s="78" t="s">
        <v>3032</v>
      </c>
      <c r="J1032" s="78">
        <f t="shared" si="23"/>
        <v>30</v>
      </c>
      <c r="K1032" s="78">
        <v>25</v>
      </c>
      <c r="L1032" s="164"/>
      <c r="M1032" s="78">
        <v>5</v>
      </c>
      <c r="N1032" s="78">
        <v>4</v>
      </c>
      <c r="O1032" s="78" t="s">
        <v>3033</v>
      </c>
      <c r="P1032" s="78" t="s">
        <v>3034</v>
      </c>
      <c r="Q1032" s="78" t="s">
        <v>29</v>
      </c>
    </row>
    <row r="1033" s="68" customFormat="1" ht="115.5" hidden="1" spans="1:17">
      <c r="A1033" s="77">
        <v>46</v>
      </c>
      <c r="B1033" s="78" t="s">
        <v>2913</v>
      </c>
      <c r="C1033" s="78" t="s">
        <v>3030</v>
      </c>
      <c r="D1033" s="164" t="s">
        <v>23</v>
      </c>
      <c r="E1033" s="164" t="s">
        <v>3035</v>
      </c>
      <c r="F1033" s="78" t="s">
        <v>25</v>
      </c>
      <c r="G1033" s="78">
        <v>2020.1</v>
      </c>
      <c r="H1033" s="78">
        <v>2020.11</v>
      </c>
      <c r="I1033" s="78" t="s">
        <v>3036</v>
      </c>
      <c r="J1033" s="78">
        <f t="shared" si="23"/>
        <v>10</v>
      </c>
      <c r="K1033" s="78">
        <v>9</v>
      </c>
      <c r="L1033" s="164"/>
      <c r="M1033" s="78">
        <v>1</v>
      </c>
      <c r="N1033" s="78">
        <v>12</v>
      </c>
      <c r="O1033" s="78" t="s">
        <v>2960</v>
      </c>
      <c r="P1033" s="78" t="s">
        <v>2919</v>
      </c>
      <c r="Q1033" s="78" t="s">
        <v>70</v>
      </c>
    </row>
    <row r="1034" s="68" customFormat="1" ht="115.5" hidden="1" spans="1:17">
      <c r="A1034" s="77">
        <v>47</v>
      </c>
      <c r="B1034" s="78" t="s">
        <v>2913</v>
      </c>
      <c r="C1034" s="85" t="s">
        <v>3037</v>
      </c>
      <c r="D1034" s="164" t="s">
        <v>23</v>
      </c>
      <c r="E1034" s="164" t="s">
        <v>40</v>
      </c>
      <c r="F1034" s="78" t="s">
        <v>25</v>
      </c>
      <c r="G1034" s="78">
        <v>2020.1</v>
      </c>
      <c r="H1034" s="78">
        <v>2020.11</v>
      </c>
      <c r="I1034" s="78" t="s">
        <v>3038</v>
      </c>
      <c r="J1034" s="78">
        <f t="shared" si="23"/>
        <v>5</v>
      </c>
      <c r="K1034" s="85">
        <v>5</v>
      </c>
      <c r="L1034" s="85"/>
      <c r="M1034" s="85"/>
      <c r="N1034" s="254">
        <v>12</v>
      </c>
      <c r="O1034" s="78" t="s">
        <v>2960</v>
      </c>
      <c r="P1034" s="78" t="s">
        <v>2919</v>
      </c>
      <c r="Q1034" s="78" t="s">
        <v>29</v>
      </c>
    </row>
    <row r="1035" s="68" customFormat="1" ht="66" hidden="1" spans="1:17">
      <c r="A1035" s="77">
        <v>48</v>
      </c>
      <c r="B1035" s="78" t="s">
        <v>2913</v>
      </c>
      <c r="C1035" s="78" t="s">
        <v>3039</v>
      </c>
      <c r="D1035" s="78" t="s">
        <v>23</v>
      </c>
      <c r="E1035" s="78" t="s">
        <v>2249</v>
      </c>
      <c r="F1035" s="78" t="s">
        <v>25</v>
      </c>
      <c r="G1035" s="78">
        <v>2020.3</v>
      </c>
      <c r="H1035" s="78">
        <v>2020.4</v>
      </c>
      <c r="I1035" s="78" t="s">
        <v>3040</v>
      </c>
      <c r="J1035" s="78">
        <f t="shared" si="23"/>
        <v>8.5</v>
      </c>
      <c r="K1035" s="78">
        <v>8.5</v>
      </c>
      <c r="L1035" s="78"/>
      <c r="M1035" s="78"/>
      <c r="N1035" s="78">
        <v>20</v>
      </c>
      <c r="O1035" s="78" t="s">
        <v>2930</v>
      </c>
      <c r="P1035" s="78" t="s">
        <v>2931</v>
      </c>
      <c r="Q1035" s="78" t="s">
        <v>70</v>
      </c>
    </row>
    <row r="1036" s="68" customFormat="1" ht="49.5" hidden="1" spans="1:17">
      <c r="A1036" s="77">
        <v>49</v>
      </c>
      <c r="B1036" s="78" t="s">
        <v>2913</v>
      </c>
      <c r="C1036" s="78" t="s">
        <v>3039</v>
      </c>
      <c r="D1036" s="78" t="s">
        <v>23</v>
      </c>
      <c r="E1036" s="78" t="s">
        <v>40</v>
      </c>
      <c r="F1036" s="78" t="s">
        <v>25</v>
      </c>
      <c r="G1036" s="78">
        <v>2020.4</v>
      </c>
      <c r="H1036" s="78">
        <v>2020.5</v>
      </c>
      <c r="I1036" s="78" t="s">
        <v>3041</v>
      </c>
      <c r="J1036" s="78">
        <f t="shared" ref="J1036:J1099" si="24">K1036+L1036+M1036</f>
        <v>5.2</v>
      </c>
      <c r="K1036" s="78">
        <v>5</v>
      </c>
      <c r="L1036" s="255"/>
      <c r="M1036" s="78">
        <v>0.2</v>
      </c>
      <c r="N1036" s="78">
        <v>34</v>
      </c>
      <c r="O1036" s="78" t="s">
        <v>3003</v>
      </c>
      <c r="P1036" s="78" t="s">
        <v>3004</v>
      </c>
      <c r="Q1036" s="78" t="s">
        <v>29</v>
      </c>
    </row>
    <row r="1037" s="68" customFormat="1" ht="66" hidden="1" spans="1:17">
      <c r="A1037" s="77">
        <v>50</v>
      </c>
      <c r="B1037" s="78" t="s">
        <v>2913</v>
      </c>
      <c r="C1037" s="78" t="s">
        <v>3039</v>
      </c>
      <c r="D1037" s="78" t="s">
        <v>23</v>
      </c>
      <c r="E1037" s="164" t="s">
        <v>588</v>
      </c>
      <c r="F1037" s="78" t="s">
        <v>25</v>
      </c>
      <c r="G1037" s="78">
        <v>2020.7</v>
      </c>
      <c r="H1037" s="78">
        <v>2020.8</v>
      </c>
      <c r="I1037" s="78" t="s">
        <v>3042</v>
      </c>
      <c r="J1037" s="78">
        <f t="shared" si="24"/>
        <v>6.2</v>
      </c>
      <c r="K1037" s="78">
        <v>6</v>
      </c>
      <c r="L1037" s="255"/>
      <c r="M1037" s="78">
        <v>0.2</v>
      </c>
      <c r="N1037" s="78">
        <v>24</v>
      </c>
      <c r="O1037" s="78" t="s">
        <v>3043</v>
      </c>
      <c r="P1037" s="78" t="s">
        <v>3044</v>
      </c>
      <c r="Q1037" s="78" t="s">
        <v>29</v>
      </c>
    </row>
    <row r="1038" s="68" customFormat="1" ht="66" hidden="1" spans="1:17">
      <c r="A1038" s="77">
        <v>51</v>
      </c>
      <c r="B1038" s="78" t="s">
        <v>2913</v>
      </c>
      <c r="C1038" s="78" t="s">
        <v>3039</v>
      </c>
      <c r="D1038" s="78" t="s">
        <v>23</v>
      </c>
      <c r="E1038" s="164" t="s">
        <v>588</v>
      </c>
      <c r="F1038" s="78" t="s">
        <v>25</v>
      </c>
      <c r="G1038" s="78">
        <v>2020.11</v>
      </c>
      <c r="H1038" s="78">
        <v>2020.12</v>
      </c>
      <c r="I1038" s="78" t="s">
        <v>3045</v>
      </c>
      <c r="J1038" s="78">
        <f t="shared" si="24"/>
        <v>5.1</v>
      </c>
      <c r="K1038" s="78">
        <v>5</v>
      </c>
      <c r="L1038" s="255"/>
      <c r="M1038" s="78">
        <v>0.1</v>
      </c>
      <c r="N1038" s="78">
        <v>15</v>
      </c>
      <c r="O1038" s="78" t="s">
        <v>3043</v>
      </c>
      <c r="P1038" s="78" t="s">
        <v>3046</v>
      </c>
      <c r="Q1038" s="78" t="s">
        <v>29</v>
      </c>
    </row>
    <row r="1039" s="68" customFormat="1" ht="66" hidden="1" spans="1:17">
      <c r="A1039" s="77">
        <v>52</v>
      </c>
      <c r="B1039" s="78" t="s">
        <v>2913</v>
      </c>
      <c r="C1039" s="78" t="s">
        <v>3039</v>
      </c>
      <c r="D1039" s="78" t="s">
        <v>23</v>
      </c>
      <c r="E1039" s="164" t="s">
        <v>588</v>
      </c>
      <c r="F1039" s="78" t="s">
        <v>25</v>
      </c>
      <c r="G1039" s="220">
        <v>2020.1</v>
      </c>
      <c r="H1039" s="78">
        <v>2020.11</v>
      </c>
      <c r="I1039" s="78" t="s">
        <v>3047</v>
      </c>
      <c r="J1039" s="78">
        <f t="shared" si="24"/>
        <v>5</v>
      </c>
      <c r="K1039" s="78">
        <v>5</v>
      </c>
      <c r="L1039" s="164"/>
      <c r="M1039" s="164"/>
      <c r="N1039" s="78">
        <v>17</v>
      </c>
      <c r="O1039" s="78" t="s">
        <v>3048</v>
      </c>
      <c r="P1039" s="78" t="s">
        <v>3049</v>
      </c>
      <c r="Q1039" s="78" t="s">
        <v>38</v>
      </c>
    </row>
    <row r="1040" s="68" customFormat="1" ht="115.5" hidden="1" spans="1:17">
      <c r="A1040" s="77">
        <v>53</v>
      </c>
      <c r="B1040" s="78" t="s">
        <v>2913</v>
      </c>
      <c r="C1040" s="78" t="s">
        <v>3050</v>
      </c>
      <c r="D1040" s="78" t="s">
        <v>23</v>
      </c>
      <c r="E1040" s="78" t="s">
        <v>40</v>
      </c>
      <c r="F1040" s="78" t="s">
        <v>25</v>
      </c>
      <c r="G1040" s="78">
        <v>2020.5</v>
      </c>
      <c r="H1040" s="78">
        <v>2020.6</v>
      </c>
      <c r="I1040" s="78" t="s">
        <v>3051</v>
      </c>
      <c r="J1040" s="78">
        <f t="shared" si="24"/>
        <v>11</v>
      </c>
      <c r="K1040" s="78">
        <v>5</v>
      </c>
      <c r="L1040" s="78"/>
      <c r="M1040" s="78">
        <v>6</v>
      </c>
      <c r="N1040" s="78">
        <v>9</v>
      </c>
      <c r="O1040" s="78" t="s">
        <v>3052</v>
      </c>
      <c r="P1040" s="78" t="s">
        <v>2919</v>
      </c>
      <c r="Q1040" s="78" t="s">
        <v>29</v>
      </c>
    </row>
    <row r="1041" s="68" customFormat="1" ht="181.5" hidden="1" spans="1:17">
      <c r="A1041" s="77">
        <v>54</v>
      </c>
      <c r="B1041" s="78" t="s">
        <v>2913</v>
      </c>
      <c r="C1041" s="78" t="s">
        <v>3050</v>
      </c>
      <c r="D1041" s="78" t="s">
        <v>23</v>
      </c>
      <c r="E1041" s="78" t="s">
        <v>40</v>
      </c>
      <c r="F1041" s="78" t="s">
        <v>25</v>
      </c>
      <c r="G1041" s="78">
        <v>2020.1</v>
      </c>
      <c r="H1041" s="78">
        <v>2020.12</v>
      </c>
      <c r="I1041" s="78" t="s">
        <v>3053</v>
      </c>
      <c r="J1041" s="78">
        <f t="shared" si="24"/>
        <v>8.25</v>
      </c>
      <c r="K1041" s="78">
        <v>8</v>
      </c>
      <c r="L1041" s="78"/>
      <c r="M1041" s="78">
        <v>0.25</v>
      </c>
      <c r="N1041" s="78">
        <v>8</v>
      </c>
      <c r="O1041" s="78" t="s">
        <v>3052</v>
      </c>
      <c r="P1041" s="78" t="s">
        <v>2960</v>
      </c>
      <c r="Q1041" s="78" t="s">
        <v>29</v>
      </c>
    </row>
    <row r="1042" s="68" customFormat="1" ht="115.5" hidden="1" spans="1:17">
      <c r="A1042" s="77">
        <v>55</v>
      </c>
      <c r="B1042" s="78" t="s">
        <v>2913</v>
      </c>
      <c r="C1042" s="78" t="s">
        <v>3050</v>
      </c>
      <c r="D1042" s="78" t="s">
        <v>23</v>
      </c>
      <c r="E1042" s="78" t="s">
        <v>3035</v>
      </c>
      <c r="F1042" s="78" t="s">
        <v>25</v>
      </c>
      <c r="G1042" s="149" t="s">
        <v>149</v>
      </c>
      <c r="H1042" s="78">
        <v>2020.11</v>
      </c>
      <c r="I1042" s="78" t="s">
        <v>3054</v>
      </c>
      <c r="J1042" s="78">
        <f t="shared" si="24"/>
        <v>3.5</v>
      </c>
      <c r="K1042" s="78">
        <v>3</v>
      </c>
      <c r="L1042" s="78"/>
      <c r="M1042" s="78">
        <v>0.5</v>
      </c>
      <c r="N1042" s="78">
        <v>7</v>
      </c>
      <c r="O1042" s="78" t="s">
        <v>3052</v>
      </c>
      <c r="P1042" s="78" t="s">
        <v>2919</v>
      </c>
      <c r="Q1042" s="78" t="s">
        <v>29</v>
      </c>
    </row>
    <row r="1043" s="68" customFormat="1" ht="82.5" hidden="1" spans="1:17">
      <c r="A1043" s="77">
        <v>56</v>
      </c>
      <c r="B1043" s="78" t="s">
        <v>2913</v>
      </c>
      <c r="C1043" s="78" t="s">
        <v>3055</v>
      </c>
      <c r="D1043" s="78" t="s">
        <v>23</v>
      </c>
      <c r="E1043" s="78" t="s">
        <v>40</v>
      </c>
      <c r="F1043" s="78" t="s">
        <v>25</v>
      </c>
      <c r="G1043" s="78">
        <v>2020.2</v>
      </c>
      <c r="H1043" s="78">
        <v>2020.3</v>
      </c>
      <c r="I1043" s="78" t="s">
        <v>3056</v>
      </c>
      <c r="J1043" s="78">
        <f t="shared" si="24"/>
        <v>11</v>
      </c>
      <c r="K1043" s="78">
        <v>5</v>
      </c>
      <c r="L1043" s="78"/>
      <c r="M1043" s="78">
        <v>6</v>
      </c>
      <c r="N1043" s="78">
        <v>14</v>
      </c>
      <c r="O1043" s="78" t="s">
        <v>3043</v>
      </c>
      <c r="P1043" s="78" t="s">
        <v>3057</v>
      </c>
      <c r="Q1043" s="78" t="s">
        <v>29</v>
      </c>
    </row>
    <row r="1044" s="68" customFormat="1" ht="115.5" hidden="1" spans="1:17">
      <c r="A1044" s="77">
        <v>57</v>
      </c>
      <c r="B1044" s="78" t="s">
        <v>2913</v>
      </c>
      <c r="C1044" s="164" t="s">
        <v>3058</v>
      </c>
      <c r="D1044" s="78" t="s">
        <v>23</v>
      </c>
      <c r="E1044" s="78" t="s">
        <v>1076</v>
      </c>
      <c r="F1044" s="78" t="s">
        <v>25</v>
      </c>
      <c r="G1044" s="253">
        <v>2020.03</v>
      </c>
      <c r="H1044" s="253">
        <v>2020.1</v>
      </c>
      <c r="I1044" s="78" t="s">
        <v>3059</v>
      </c>
      <c r="J1044" s="78">
        <f t="shared" si="24"/>
        <v>5.2</v>
      </c>
      <c r="K1044" s="78">
        <v>5</v>
      </c>
      <c r="L1044" s="164"/>
      <c r="M1044" s="78">
        <v>0.2</v>
      </c>
      <c r="N1044" s="78">
        <v>7</v>
      </c>
      <c r="O1044" s="78" t="s">
        <v>2960</v>
      </c>
      <c r="P1044" s="78" t="s">
        <v>2919</v>
      </c>
      <c r="Q1044" s="78" t="s">
        <v>29</v>
      </c>
    </row>
    <row r="1045" s="68" customFormat="1" ht="49.5" hidden="1" spans="1:17">
      <c r="A1045" s="77">
        <v>58</v>
      </c>
      <c r="B1045" s="78" t="s">
        <v>2913</v>
      </c>
      <c r="C1045" s="164" t="s">
        <v>3058</v>
      </c>
      <c r="D1045" s="78" t="s">
        <v>23</v>
      </c>
      <c r="E1045" s="78" t="s">
        <v>40</v>
      </c>
      <c r="F1045" s="78" t="s">
        <v>25</v>
      </c>
      <c r="G1045" s="253">
        <v>2020.04</v>
      </c>
      <c r="H1045" s="253">
        <v>2020.07</v>
      </c>
      <c r="I1045" s="78" t="s">
        <v>3060</v>
      </c>
      <c r="J1045" s="78">
        <f t="shared" si="24"/>
        <v>12</v>
      </c>
      <c r="K1045" s="78">
        <v>10</v>
      </c>
      <c r="L1045" s="164"/>
      <c r="M1045" s="78">
        <v>2</v>
      </c>
      <c r="N1045" s="78">
        <v>7</v>
      </c>
      <c r="O1045" s="78" t="s">
        <v>3003</v>
      </c>
      <c r="P1045" s="78" t="s">
        <v>3004</v>
      </c>
      <c r="Q1045" s="78" t="s">
        <v>29</v>
      </c>
    </row>
    <row r="1046" s="68" customFormat="1" ht="49.5" hidden="1" spans="1:17">
      <c r="A1046" s="77">
        <v>59</v>
      </c>
      <c r="B1046" s="78" t="s">
        <v>2913</v>
      </c>
      <c r="C1046" s="164" t="s">
        <v>3058</v>
      </c>
      <c r="D1046" s="78" t="s">
        <v>23</v>
      </c>
      <c r="E1046" s="78" t="s">
        <v>40</v>
      </c>
      <c r="F1046" s="78" t="s">
        <v>25</v>
      </c>
      <c r="G1046" s="253">
        <v>2020.04</v>
      </c>
      <c r="H1046" s="78">
        <v>2020.08</v>
      </c>
      <c r="I1046" s="78" t="s">
        <v>3061</v>
      </c>
      <c r="J1046" s="78">
        <f t="shared" si="24"/>
        <v>7.2</v>
      </c>
      <c r="K1046" s="78">
        <v>7</v>
      </c>
      <c r="L1046" s="164"/>
      <c r="M1046" s="78">
        <v>0.2</v>
      </c>
      <c r="N1046" s="78">
        <v>8</v>
      </c>
      <c r="O1046" s="78" t="s">
        <v>3003</v>
      </c>
      <c r="P1046" s="78" t="s">
        <v>3004</v>
      </c>
      <c r="Q1046" s="78" t="s">
        <v>70</v>
      </c>
    </row>
    <row r="1047" s="68" customFormat="1" ht="115.5" hidden="1" spans="1:17">
      <c r="A1047" s="77">
        <v>60</v>
      </c>
      <c r="B1047" s="78" t="s">
        <v>2913</v>
      </c>
      <c r="C1047" s="78" t="s">
        <v>3062</v>
      </c>
      <c r="D1047" s="78" t="s">
        <v>23</v>
      </c>
      <c r="E1047" s="78" t="s">
        <v>2937</v>
      </c>
      <c r="F1047" s="78" t="s">
        <v>25</v>
      </c>
      <c r="G1047" s="78">
        <v>2020.3</v>
      </c>
      <c r="H1047" s="78">
        <v>2020.4</v>
      </c>
      <c r="I1047" s="78" t="s">
        <v>3063</v>
      </c>
      <c r="J1047" s="78">
        <f t="shared" si="24"/>
        <v>5</v>
      </c>
      <c r="K1047" s="78">
        <v>5</v>
      </c>
      <c r="L1047" s="78"/>
      <c r="M1047" s="78"/>
      <c r="N1047" s="78">
        <v>3</v>
      </c>
      <c r="O1047" s="78" t="s">
        <v>2960</v>
      </c>
      <c r="P1047" s="78" t="s">
        <v>2919</v>
      </c>
      <c r="Q1047" s="78" t="s">
        <v>29</v>
      </c>
    </row>
    <row r="1048" s="68" customFormat="1" ht="115.5" hidden="1" spans="1:17">
      <c r="A1048" s="77">
        <v>61</v>
      </c>
      <c r="B1048" s="78" t="s">
        <v>2913</v>
      </c>
      <c r="C1048" s="78" t="s">
        <v>3062</v>
      </c>
      <c r="D1048" s="78" t="s">
        <v>23</v>
      </c>
      <c r="E1048" s="78" t="s">
        <v>2937</v>
      </c>
      <c r="F1048" s="78" t="s">
        <v>25</v>
      </c>
      <c r="G1048" s="78">
        <v>2020.6</v>
      </c>
      <c r="H1048" s="78">
        <v>2020.7</v>
      </c>
      <c r="I1048" s="78" t="s">
        <v>3064</v>
      </c>
      <c r="J1048" s="78">
        <f t="shared" si="24"/>
        <v>5</v>
      </c>
      <c r="K1048" s="78">
        <v>5</v>
      </c>
      <c r="L1048" s="78"/>
      <c r="M1048" s="78"/>
      <c r="N1048" s="78">
        <v>4</v>
      </c>
      <c r="O1048" s="78" t="s">
        <v>2960</v>
      </c>
      <c r="P1048" s="78" t="s">
        <v>2919</v>
      </c>
      <c r="Q1048" s="78" t="s">
        <v>29</v>
      </c>
    </row>
    <row r="1049" s="68" customFormat="1" ht="115.5" hidden="1" spans="1:17">
      <c r="A1049" s="77">
        <v>62</v>
      </c>
      <c r="B1049" s="78" t="s">
        <v>2913</v>
      </c>
      <c r="C1049" s="78" t="s">
        <v>3062</v>
      </c>
      <c r="D1049" s="78" t="s">
        <v>23</v>
      </c>
      <c r="E1049" s="78" t="s">
        <v>2937</v>
      </c>
      <c r="F1049" s="78" t="s">
        <v>25</v>
      </c>
      <c r="G1049" s="78">
        <v>2020.7</v>
      </c>
      <c r="H1049" s="78">
        <v>2020.8</v>
      </c>
      <c r="I1049" s="78" t="s">
        <v>3065</v>
      </c>
      <c r="J1049" s="78">
        <f t="shared" si="24"/>
        <v>2</v>
      </c>
      <c r="K1049" s="78">
        <v>2</v>
      </c>
      <c r="L1049" s="78"/>
      <c r="M1049" s="78"/>
      <c r="N1049" s="78">
        <v>1</v>
      </c>
      <c r="O1049" s="78" t="s">
        <v>2960</v>
      </c>
      <c r="P1049" s="78" t="s">
        <v>2919</v>
      </c>
      <c r="Q1049" s="78" t="s">
        <v>70</v>
      </c>
    </row>
    <row r="1050" s="68" customFormat="1" ht="66" hidden="1" spans="1:17">
      <c r="A1050" s="77">
        <v>63</v>
      </c>
      <c r="B1050" s="78" t="s">
        <v>2913</v>
      </c>
      <c r="C1050" s="78" t="s">
        <v>3066</v>
      </c>
      <c r="D1050" s="78" t="s">
        <v>23</v>
      </c>
      <c r="E1050" s="78" t="s">
        <v>79</v>
      </c>
      <c r="F1050" s="78" t="s">
        <v>64</v>
      </c>
      <c r="G1050" s="149" t="s">
        <v>548</v>
      </c>
      <c r="H1050" s="149" t="s">
        <v>422</v>
      </c>
      <c r="I1050" s="78" t="s">
        <v>3067</v>
      </c>
      <c r="J1050" s="78">
        <f t="shared" si="24"/>
        <v>5</v>
      </c>
      <c r="K1050" s="78">
        <v>5</v>
      </c>
      <c r="L1050" s="78"/>
      <c r="M1050" s="78"/>
      <c r="N1050" s="78">
        <v>10</v>
      </c>
      <c r="O1050" s="78" t="s">
        <v>3068</v>
      </c>
      <c r="P1050" s="78" t="s">
        <v>3069</v>
      </c>
      <c r="Q1050" s="78" t="s">
        <v>70</v>
      </c>
    </row>
    <row r="1051" s="68" customFormat="1" ht="115.5" hidden="1" spans="1:17">
      <c r="A1051" s="77">
        <v>64</v>
      </c>
      <c r="B1051" s="78" t="s">
        <v>2913</v>
      </c>
      <c r="C1051" s="78" t="s">
        <v>3066</v>
      </c>
      <c r="D1051" s="78" t="s">
        <v>23</v>
      </c>
      <c r="E1051" s="78" t="s">
        <v>40</v>
      </c>
      <c r="F1051" s="78" t="s">
        <v>25</v>
      </c>
      <c r="G1051" s="78">
        <v>2020.1</v>
      </c>
      <c r="H1051" s="78">
        <v>2020.6</v>
      </c>
      <c r="I1051" s="78" t="s">
        <v>3070</v>
      </c>
      <c r="J1051" s="78">
        <f t="shared" si="24"/>
        <v>5</v>
      </c>
      <c r="K1051" s="78">
        <v>5</v>
      </c>
      <c r="L1051" s="78"/>
      <c r="M1051" s="78"/>
      <c r="N1051" s="78">
        <v>12</v>
      </c>
      <c r="O1051" s="78" t="s">
        <v>3071</v>
      </c>
      <c r="P1051" s="78" t="s">
        <v>3072</v>
      </c>
      <c r="Q1051" s="78" t="s">
        <v>29</v>
      </c>
    </row>
    <row r="1052" s="68" customFormat="1" ht="66" hidden="1" spans="1:17">
      <c r="A1052" s="77">
        <v>65</v>
      </c>
      <c r="B1052" s="78" t="s">
        <v>2913</v>
      </c>
      <c r="C1052" s="78" t="s">
        <v>3066</v>
      </c>
      <c r="D1052" s="78" t="s">
        <v>23</v>
      </c>
      <c r="E1052" s="78" t="s">
        <v>1076</v>
      </c>
      <c r="F1052" s="78" t="s">
        <v>64</v>
      </c>
      <c r="G1052" s="78">
        <v>2020.3</v>
      </c>
      <c r="H1052" s="78">
        <v>2020.6</v>
      </c>
      <c r="I1052" s="78" t="s">
        <v>3073</v>
      </c>
      <c r="J1052" s="78">
        <f t="shared" si="24"/>
        <v>5</v>
      </c>
      <c r="K1052" s="78">
        <v>5</v>
      </c>
      <c r="L1052" s="78"/>
      <c r="M1052" s="78"/>
      <c r="N1052" s="78">
        <v>10</v>
      </c>
      <c r="O1052" s="78" t="s">
        <v>3074</v>
      </c>
      <c r="P1052" s="78" t="s">
        <v>3069</v>
      </c>
      <c r="Q1052" s="78" t="s">
        <v>29</v>
      </c>
    </row>
    <row r="1053" s="68" customFormat="1" ht="66" hidden="1" spans="1:17">
      <c r="A1053" s="77">
        <v>66</v>
      </c>
      <c r="B1053" s="78" t="s">
        <v>2913</v>
      </c>
      <c r="C1053" s="78" t="s">
        <v>3066</v>
      </c>
      <c r="D1053" s="78" t="s">
        <v>23</v>
      </c>
      <c r="E1053" s="78" t="s">
        <v>1076</v>
      </c>
      <c r="F1053" s="78" t="s">
        <v>64</v>
      </c>
      <c r="G1053" s="149" t="s">
        <v>164</v>
      </c>
      <c r="H1053" s="78">
        <v>2020.7</v>
      </c>
      <c r="I1053" s="78" t="s">
        <v>3075</v>
      </c>
      <c r="J1053" s="78">
        <f t="shared" si="24"/>
        <v>5</v>
      </c>
      <c r="K1053" s="78">
        <v>5</v>
      </c>
      <c r="L1053" s="78"/>
      <c r="M1053" s="78"/>
      <c r="N1053" s="78">
        <v>6</v>
      </c>
      <c r="O1053" s="78" t="s">
        <v>3076</v>
      </c>
      <c r="P1053" s="78" t="s">
        <v>3069</v>
      </c>
      <c r="Q1053" s="78" t="s">
        <v>29</v>
      </c>
    </row>
    <row r="1054" s="68" customFormat="1" ht="49.5" hidden="1" spans="1:17">
      <c r="A1054" s="77">
        <v>67</v>
      </c>
      <c r="B1054" s="78" t="s">
        <v>2913</v>
      </c>
      <c r="C1054" s="78" t="s">
        <v>3066</v>
      </c>
      <c r="D1054" s="78" t="s">
        <v>650</v>
      </c>
      <c r="E1054" s="78" t="s">
        <v>2948</v>
      </c>
      <c r="F1054" s="78" t="s">
        <v>25</v>
      </c>
      <c r="G1054" s="78">
        <v>2020.1</v>
      </c>
      <c r="H1054" s="78">
        <v>2020.12</v>
      </c>
      <c r="I1054" s="78" t="s">
        <v>3077</v>
      </c>
      <c r="J1054" s="78">
        <f t="shared" si="24"/>
        <v>7.49</v>
      </c>
      <c r="K1054" s="78">
        <v>4.4</v>
      </c>
      <c r="L1054" s="78"/>
      <c r="M1054" s="78">
        <v>3.09</v>
      </c>
      <c r="N1054" s="78">
        <v>8</v>
      </c>
      <c r="O1054" s="78" t="s">
        <v>3078</v>
      </c>
      <c r="P1054" s="78" t="s">
        <v>2009</v>
      </c>
      <c r="Q1054" s="78" t="s">
        <v>38</v>
      </c>
    </row>
    <row r="1055" s="68" customFormat="1" ht="115.5" hidden="1" spans="1:17">
      <c r="A1055" s="77">
        <v>68</v>
      </c>
      <c r="B1055" s="78" t="s">
        <v>2913</v>
      </c>
      <c r="C1055" s="78" t="s">
        <v>3079</v>
      </c>
      <c r="D1055" s="78" t="s">
        <v>23</v>
      </c>
      <c r="E1055" s="78" t="s">
        <v>40</v>
      </c>
      <c r="F1055" s="78" t="s">
        <v>25</v>
      </c>
      <c r="G1055" s="78">
        <v>2020.2</v>
      </c>
      <c r="H1055" s="78">
        <v>2020.5</v>
      </c>
      <c r="I1055" s="78" t="s">
        <v>3080</v>
      </c>
      <c r="J1055" s="78">
        <f t="shared" si="24"/>
        <v>7</v>
      </c>
      <c r="K1055" s="78">
        <v>5</v>
      </c>
      <c r="L1055" s="78"/>
      <c r="M1055" s="78">
        <v>2</v>
      </c>
      <c r="N1055" s="78">
        <v>10</v>
      </c>
      <c r="O1055" s="78" t="s">
        <v>2960</v>
      </c>
      <c r="P1055" s="78" t="s">
        <v>2919</v>
      </c>
      <c r="Q1055" s="78" t="s">
        <v>29</v>
      </c>
    </row>
    <row r="1056" s="68" customFormat="1" ht="115.5" hidden="1" spans="1:17">
      <c r="A1056" s="77">
        <v>69</v>
      </c>
      <c r="B1056" s="78" t="s">
        <v>2913</v>
      </c>
      <c r="C1056" s="78" t="s">
        <v>3079</v>
      </c>
      <c r="D1056" s="78" t="s">
        <v>23</v>
      </c>
      <c r="E1056" s="78" t="s">
        <v>40</v>
      </c>
      <c r="F1056" s="78" t="s">
        <v>25</v>
      </c>
      <c r="G1056" s="78">
        <v>2020.6</v>
      </c>
      <c r="H1056" s="78">
        <v>2020.8</v>
      </c>
      <c r="I1056" s="78" t="s">
        <v>3081</v>
      </c>
      <c r="J1056" s="78">
        <f t="shared" si="24"/>
        <v>7</v>
      </c>
      <c r="K1056" s="78">
        <v>5</v>
      </c>
      <c r="L1056" s="78"/>
      <c r="M1056" s="78">
        <v>2</v>
      </c>
      <c r="N1056" s="78">
        <v>20</v>
      </c>
      <c r="O1056" s="78" t="s">
        <v>2960</v>
      </c>
      <c r="P1056" s="78" t="s">
        <v>2919</v>
      </c>
      <c r="Q1056" s="78" t="s">
        <v>29</v>
      </c>
    </row>
    <row r="1057" s="68" customFormat="1" ht="115.5" hidden="1" spans="1:17">
      <c r="A1057" s="77">
        <v>70</v>
      </c>
      <c r="B1057" s="78" t="s">
        <v>2913</v>
      </c>
      <c r="C1057" s="78" t="s">
        <v>3079</v>
      </c>
      <c r="D1057" s="78" t="s">
        <v>23</v>
      </c>
      <c r="E1057" s="78" t="s">
        <v>1153</v>
      </c>
      <c r="F1057" s="78" t="s">
        <v>25</v>
      </c>
      <c r="G1057" s="78">
        <v>2020.9</v>
      </c>
      <c r="H1057" s="78">
        <v>2020.11</v>
      </c>
      <c r="I1057" s="78" t="s">
        <v>3082</v>
      </c>
      <c r="J1057" s="78">
        <f t="shared" si="24"/>
        <v>7</v>
      </c>
      <c r="K1057" s="78">
        <v>5</v>
      </c>
      <c r="L1057" s="78"/>
      <c r="M1057" s="78">
        <v>2</v>
      </c>
      <c r="N1057" s="78">
        <v>7</v>
      </c>
      <c r="O1057" s="78" t="s">
        <v>2960</v>
      </c>
      <c r="P1057" s="78" t="s">
        <v>2919</v>
      </c>
      <c r="Q1057" s="78" t="s">
        <v>29</v>
      </c>
    </row>
    <row r="1058" s="67" customFormat="1" ht="148.5" hidden="1" spans="1:17">
      <c r="A1058" s="75">
        <v>1</v>
      </c>
      <c r="B1058" s="76" t="s">
        <v>3083</v>
      </c>
      <c r="C1058" s="76" t="s">
        <v>2673</v>
      </c>
      <c r="D1058" s="76" t="s">
        <v>23</v>
      </c>
      <c r="E1058" s="76" t="s">
        <v>240</v>
      </c>
      <c r="F1058" s="76" t="s">
        <v>80</v>
      </c>
      <c r="G1058" s="76" t="s">
        <v>733</v>
      </c>
      <c r="H1058" s="76" t="s">
        <v>157</v>
      </c>
      <c r="I1058" s="76" t="s">
        <v>3084</v>
      </c>
      <c r="J1058" s="76">
        <f t="shared" si="24"/>
        <v>10</v>
      </c>
      <c r="K1058" s="76">
        <v>9</v>
      </c>
      <c r="L1058" s="76"/>
      <c r="M1058" s="76">
        <v>1</v>
      </c>
      <c r="N1058" s="76">
        <v>5</v>
      </c>
      <c r="O1058" s="76" t="s">
        <v>82</v>
      </c>
      <c r="P1058" s="76" t="s">
        <v>3085</v>
      </c>
      <c r="Q1058" s="76" t="s">
        <v>70</v>
      </c>
    </row>
    <row r="1059" s="67" customFormat="1" ht="49.5" hidden="1" spans="1:17">
      <c r="A1059" s="75">
        <v>2</v>
      </c>
      <c r="B1059" s="76" t="s">
        <v>3083</v>
      </c>
      <c r="C1059" s="76" t="s">
        <v>2673</v>
      </c>
      <c r="D1059" s="76" t="s">
        <v>23</v>
      </c>
      <c r="E1059" s="76" t="s">
        <v>240</v>
      </c>
      <c r="F1059" s="76" t="s">
        <v>25</v>
      </c>
      <c r="G1059" s="76">
        <v>2020.1</v>
      </c>
      <c r="H1059" s="76">
        <v>2020.9</v>
      </c>
      <c r="I1059" s="76" t="s">
        <v>3086</v>
      </c>
      <c r="J1059" s="76">
        <f t="shared" si="24"/>
        <v>15</v>
      </c>
      <c r="K1059" s="76">
        <v>14</v>
      </c>
      <c r="L1059" s="76">
        <v>0</v>
      </c>
      <c r="M1059" s="76">
        <v>1</v>
      </c>
      <c r="N1059" s="76">
        <v>6</v>
      </c>
      <c r="O1059" s="76" t="s">
        <v>3087</v>
      </c>
      <c r="P1059" s="76" t="s">
        <v>3088</v>
      </c>
      <c r="Q1059" s="76" t="s">
        <v>1515</v>
      </c>
    </row>
    <row r="1060" s="67" customFormat="1" ht="49.5" hidden="1" spans="1:17">
      <c r="A1060" s="75">
        <v>3</v>
      </c>
      <c r="B1060" s="76" t="s">
        <v>3083</v>
      </c>
      <c r="C1060" s="76" t="s">
        <v>2673</v>
      </c>
      <c r="D1060" s="76" t="s">
        <v>23</v>
      </c>
      <c r="E1060" s="76" t="s">
        <v>240</v>
      </c>
      <c r="F1060" s="76" t="s">
        <v>25</v>
      </c>
      <c r="G1060" s="76">
        <v>2020.1</v>
      </c>
      <c r="H1060" s="76">
        <v>2020.9</v>
      </c>
      <c r="I1060" s="76" t="s">
        <v>3089</v>
      </c>
      <c r="J1060" s="76">
        <f t="shared" si="24"/>
        <v>8</v>
      </c>
      <c r="K1060" s="76">
        <v>8</v>
      </c>
      <c r="L1060" s="76">
        <v>0</v>
      </c>
      <c r="M1060" s="76">
        <v>0</v>
      </c>
      <c r="N1060" s="76">
        <v>6</v>
      </c>
      <c r="O1060" s="76" t="s">
        <v>3090</v>
      </c>
      <c r="P1060" s="76" t="s">
        <v>3091</v>
      </c>
      <c r="Q1060" s="76" t="s">
        <v>1515</v>
      </c>
    </row>
    <row r="1061" s="67" customFormat="1" ht="66" hidden="1" spans="1:17">
      <c r="A1061" s="75">
        <v>4</v>
      </c>
      <c r="B1061" s="76" t="s">
        <v>3083</v>
      </c>
      <c r="C1061" s="76" t="s">
        <v>2673</v>
      </c>
      <c r="D1061" s="76" t="s">
        <v>23</v>
      </c>
      <c r="E1061" s="76" t="s">
        <v>480</v>
      </c>
      <c r="F1061" s="76" t="s">
        <v>25</v>
      </c>
      <c r="G1061" s="76" t="s">
        <v>548</v>
      </c>
      <c r="H1061" s="76" t="s">
        <v>423</v>
      </c>
      <c r="I1061" s="76" t="s">
        <v>3092</v>
      </c>
      <c r="J1061" s="76">
        <f t="shared" si="24"/>
        <v>13</v>
      </c>
      <c r="K1061" s="76">
        <v>12</v>
      </c>
      <c r="L1061" s="76">
        <v>0</v>
      </c>
      <c r="M1061" s="76">
        <v>1</v>
      </c>
      <c r="N1061" s="76">
        <v>5</v>
      </c>
      <c r="O1061" s="76" t="s">
        <v>3093</v>
      </c>
      <c r="P1061" s="76" t="s">
        <v>3094</v>
      </c>
      <c r="Q1061" s="76" t="s">
        <v>29</v>
      </c>
    </row>
    <row r="1062" s="67" customFormat="1" ht="66" hidden="1" spans="1:17">
      <c r="A1062" s="75">
        <v>5</v>
      </c>
      <c r="B1062" s="76" t="s">
        <v>3083</v>
      </c>
      <c r="C1062" s="76" t="s">
        <v>2673</v>
      </c>
      <c r="D1062" s="76" t="s">
        <v>23</v>
      </c>
      <c r="E1062" s="76" t="s">
        <v>3095</v>
      </c>
      <c r="F1062" s="76" t="s">
        <v>25</v>
      </c>
      <c r="G1062" s="76" t="s">
        <v>548</v>
      </c>
      <c r="H1062" s="76" t="s">
        <v>423</v>
      </c>
      <c r="I1062" s="76" t="s">
        <v>3096</v>
      </c>
      <c r="J1062" s="76">
        <f t="shared" si="24"/>
        <v>6</v>
      </c>
      <c r="K1062" s="76">
        <v>5</v>
      </c>
      <c r="L1062" s="76">
        <v>0</v>
      </c>
      <c r="M1062" s="76">
        <v>1</v>
      </c>
      <c r="N1062" s="76">
        <v>6</v>
      </c>
      <c r="O1062" s="76" t="s">
        <v>3097</v>
      </c>
      <c r="P1062" s="76" t="s">
        <v>3098</v>
      </c>
      <c r="Q1062" s="76" t="s">
        <v>29</v>
      </c>
    </row>
    <row r="1063" s="67" customFormat="1" ht="66" hidden="1" spans="1:17">
      <c r="A1063" s="75">
        <v>6</v>
      </c>
      <c r="B1063" s="76" t="s">
        <v>3083</v>
      </c>
      <c r="C1063" s="76" t="s">
        <v>2673</v>
      </c>
      <c r="D1063" s="76" t="s">
        <v>23</v>
      </c>
      <c r="E1063" s="76" t="s">
        <v>240</v>
      </c>
      <c r="F1063" s="76" t="s">
        <v>25</v>
      </c>
      <c r="G1063" s="76">
        <v>2020.1</v>
      </c>
      <c r="H1063" s="76">
        <v>2020.9</v>
      </c>
      <c r="I1063" s="76" t="s">
        <v>3099</v>
      </c>
      <c r="J1063" s="76">
        <f t="shared" si="24"/>
        <v>10</v>
      </c>
      <c r="K1063" s="76">
        <v>9</v>
      </c>
      <c r="L1063" s="76">
        <v>0</v>
      </c>
      <c r="M1063" s="76">
        <v>1</v>
      </c>
      <c r="N1063" s="76" t="s">
        <v>3100</v>
      </c>
      <c r="O1063" s="76" t="s">
        <v>3101</v>
      </c>
      <c r="P1063" s="76" t="s">
        <v>3102</v>
      </c>
      <c r="Q1063" s="76" t="s">
        <v>1527</v>
      </c>
    </row>
    <row r="1064" s="67" customFormat="1" ht="66" hidden="1" spans="1:17">
      <c r="A1064" s="75">
        <v>7</v>
      </c>
      <c r="B1064" s="76" t="s">
        <v>3083</v>
      </c>
      <c r="C1064" s="76" t="s">
        <v>2673</v>
      </c>
      <c r="D1064" s="76" t="s">
        <v>23</v>
      </c>
      <c r="E1064" s="76" t="s">
        <v>89</v>
      </c>
      <c r="F1064" s="76" t="s">
        <v>25</v>
      </c>
      <c r="G1064" s="76">
        <v>2020.1</v>
      </c>
      <c r="H1064" s="76">
        <v>2020.12</v>
      </c>
      <c r="I1064" s="76" t="s">
        <v>3103</v>
      </c>
      <c r="J1064" s="76">
        <f t="shared" si="24"/>
        <v>6</v>
      </c>
      <c r="K1064" s="76">
        <v>5</v>
      </c>
      <c r="L1064" s="76">
        <v>0</v>
      </c>
      <c r="M1064" s="76">
        <v>1</v>
      </c>
      <c r="N1064" s="76" t="s">
        <v>3104</v>
      </c>
      <c r="O1064" s="76" t="s">
        <v>3105</v>
      </c>
      <c r="P1064" s="76" t="s">
        <v>3106</v>
      </c>
      <c r="Q1064" s="76" t="s">
        <v>1527</v>
      </c>
    </row>
    <row r="1065" s="67" customFormat="1" ht="132" hidden="1" spans="1:17">
      <c r="A1065" s="75">
        <v>8</v>
      </c>
      <c r="B1065" s="76" t="s">
        <v>3083</v>
      </c>
      <c r="C1065" s="76" t="s">
        <v>3107</v>
      </c>
      <c r="D1065" s="76" t="s">
        <v>23</v>
      </c>
      <c r="E1065" s="76" t="s">
        <v>588</v>
      </c>
      <c r="F1065" s="76" t="s">
        <v>25</v>
      </c>
      <c r="G1065" s="76" t="s">
        <v>632</v>
      </c>
      <c r="H1065" s="76" t="s">
        <v>685</v>
      </c>
      <c r="I1065" s="76" t="s">
        <v>3108</v>
      </c>
      <c r="J1065" s="76">
        <f t="shared" si="24"/>
        <v>10</v>
      </c>
      <c r="K1065" s="76">
        <v>9</v>
      </c>
      <c r="L1065" s="76"/>
      <c r="M1065" s="76">
        <v>1</v>
      </c>
      <c r="N1065" s="76">
        <v>5</v>
      </c>
      <c r="O1065" s="76" t="s">
        <v>3109</v>
      </c>
      <c r="P1065" s="76" t="s">
        <v>3110</v>
      </c>
      <c r="Q1065" s="76" t="s">
        <v>38</v>
      </c>
    </row>
    <row r="1066" s="67" customFormat="1" ht="82.5" hidden="1" spans="1:17">
      <c r="A1066" s="75">
        <v>9</v>
      </c>
      <c r="B1066" s="76" t="s">
        <v>3083</v>
      </c>
      <c r="C1066" s="76" t="s">
        <v>3107</v>
      </c>
      <c r="D1066" s="76" t="s">
        <v>23</v>
      </c>
      <c r="E1066" s="76" t="s">
        <v>3111</v>
      </c>
      <c r="F1066" s="76" t="s">
        <v>25</v>
      </c>
      <c r="G1066" s="76" t="s">
        <v>514</v>
      </c>
      <c r="H1066" s="76" t="s">
        <v>733</v>
      </c>
      <c r="I1066" s="76" t="s">
        <v>3112</v>
      </c>
      <c r="J1066" s="76">
        <f t="shared" si="24"/>
        <v>12</v>
      </c>
      <c r="K1066" s="76">
        <v>12</v>
      </c>
      <c r="L1066" s="76">
        <v>0</v>
      </c>
      <c r="M1066" s="76">
        <v>0</v>
      </c>
      <c r="N1066" s="76">
        <v>7</v>
      </c>
      <c r="O1066" s="76" t="s">
        <v>3113</v>
      </c>
      <c r="P1066" s="76" t="s">
        <v>3114</v>
      </c>
      <c r="Q1066" s="76" t="s">
        <v>29</v>
      </c>
    </row>
    <row r="1067" s="67" customFormat="1" ht="66" hidden="1" spans="1:17">
      <c r="A1067" s="75">
        <v>10</v>
      </c>
      <c r="B1067" s="76" t="s">
        <v>3083</v>
      </c>
      <c r="C1067" s="76" t="s">
        <v>3107</v>
      </c>
      <c r="D1067" s="76" t="s">
        <v>23</v>
      </c>
      <c r="E1067" s="76" t="s">
        <v>40</v>
      </c>
      <c r="F1067" s="76" t="s">
        <v>25</v>
      </c>
      <c r="G1067" s="76">
        <v>2020.09</v>
      </c>
      <c r="H1067" s="76">
        <v>2020.1</v>
      </c>
      <c r="I1067" s="76" t="s">
        <v>3115</v>
      </c>
      <c r="J1067" s="76">
        <f t="shared" si="24"/>
        <v>9</v>
      </c>
      <c r="K1067" s="76">
        <v>8</v>
      </c>
      <c r="L1067" s="76">
        <v>0</v>
      </c>
      <c r="M1067" s="76">
        <v>1</v>
      </c>
      <c r="N1067" s="76">
        <v>3</v>
      </c>
      <c r="O1067" s="76" t="s">
        <v>3116</v>
      </c>
      <c r="P1067" s="76" t="s">
        <v>3117</v>
      </c>
      <c r="Q1067" s="76" t="s">
        <v>1520</v>
      </c>
    </row>
    <row r="1068" s="67" customFormat="1" ht="66" hidden="1" spans="1:17">
      <c r="A1068" s="75">
        <v>11</v>
      </c>
      <c r="B1068" s="76" t="s">
        <v>3083</v>
      </c>
      <c r="C1068" s="76" t="s">
        <v>3107</v>
      </c>
      <c r="D1068" s="76" t="s">
        <v>23</v>
      </c>
      <c r="E1068" s="76" t="s">
        <v>40</v>
      </c>
      <c r="F1068" s="76" t="s">
        <v>25</v>
      </c>
      <c r="G1068" s="76">
        <v>2020.1</v>
      </c>
      <c r="H1068" s="76">
        <v>2020.11</v>
      </c>
      <c r="I1068" s="76" t="s">
        <v>3118</v>
      </c>
      <c r="J1068" s="76">
        <f t="shared" si="24"/>
        <v>8</v>
      </c>
      <c r="K1068" s="76">
        <v>7</v>
      </c>
      <c r="L1068" s="76">
        <v>0</v>
      </c>
      <c r="M1068" s="76">
        <v>1</v>
      </c>
      <c r="N1068" s="76">
        <v>2</v>
      </c>
      <c r="O1068" s="76" t="s">
        <v>3119</v>
      </c>
      <c r="P1068" s="76" t="s">
        <v>3120</v>
      </c>
      <c r="Q1068" s="76" t="s">
        <v>1520</v>
      </c>
    </row>
    <row r="1069" s="67" customFormat="1" ht="115.5" hidden="1" spans="1:17">
      <c r="A1069" s="75">
        <v>12</v>
      </c>
      <c r="B1069" s="76" t="s">
        <v>3083</v>
      </c>
      <c r="C1069" s="76" t="s">
        <v>3121</v>
      </c>
      <c r="D1069" s="76" t="s">
        <v>23</v>
      </c>
      <c r="E1069" s="76" t="s">
        <v>3122</v>
      </c>
      <c r="F1069" s="76" t="s">
        <v>64</v>
      </c>
      <c r="G1069" s="76" t="s">
        <v>733</v>
      </c>
      <c r="H1069" s="76" t="s">
        <v>423</v>
      </c>
      <c r="I1069" s="76" t="s">
        <v>3123</v>
      </c>
      <c r="J1069" s="76">
        <f t="shared" si="24"/>
        <v>7</v>
      </c>
      <c r="K1069" s="76">
        <v>6</v>
      </c>
      <c r="L1069" s="76"/>
      <c r="M1069" s="76">
        <v>1</v>
      </c>
      <c r="N1069" s="76">
        <v>20</v>
      </c>
      <c r="O1069" s="76" t="s">
        <v>3124</v>
      </c>
      <c r="P1069" s="76" t="s">
        <v>3125</v>
      </c>
      <c r="Q1069" s="76" t="s">
        <v>38</v>
      </c>
    </row>
    <row r="1070" s="67" customFormat="1" ht="132" hidden="1" spans="1:17">
      <c r="A1070" s="75">
        <v>13</v>
      </c>
      <c r="B1070" s="76" t="s">
        <v>3083</v>
      </c>
      <c r="C1070" s="76" t="s">
        <v>3121</v>
      </c>
      <c r="D1070" s="76" t="s">
        <v>23</v>
      </c>
      <c r="E1070" s="76" t="s">
        <v>89</v>
      </c>
      <c r="F1070" s="76" t="s">
        <v>25</v>
      </c>
      <c r="G1070" s="76" t="s">
        <v>157</v>
      </c>
      <c r="H1070" s="76" t="s">
        <v>423</v>
      </c>
      <c r="I1070" s="76" t="s">
        <v>3126</v>
      </c>
      <c r="J1070" s="76">
        <f t="shared" si="24"/>
        <v>10</v>
      </c>
      <c r="K1070" s="76">
        <v>8</v>
      </c>
      <c r="L1070" s="76"/>
      <c r="M1070" s="76">
        <v>2</v>
      </c>
      <c r="N1070" s="76">
        <v>30</v>
      </c>
      <c r="O1070" s="76" t="s">
        <v>3127</v>
      </c>
      <c r="P1070" s="76" t="s">
        <v>3128</v>
      </c>
      <c r="Q1070" s="76" t="s">
        <v>38</v>
      </c>
    </row>
    <row r="1071" s="67" customFormat="1" ht="66" hidden="1" spans="1:17">
      <c r="A1071" s="75">
        <v>14</v>
      </c>
      <c r="B1071" s="76" t="s">
        <v>3083</v>
      </c>
      <c r="C1071" s="76" t="s">
        <v>3121</v>
      </c>
      <c r="D1071" s="76" t="s">
        <v>23</v>
      </c>
      <c r="E1071" s="76" t="s">
        <v>40</v>
      </c>
      <c r="F1071" s="76" t="s">
        <v>25</v>
      </c>
      <c r="G1071" s="76">
        <v>2020.1</v>
      </c>
      <c r="H1071" s="76" t="s">
        <v>149</v>
      </c>
      <c r="I1071" s="76" t="s">
        <v>3129</v>
      </c>
      <c r="J1071" s="76">
        <f t="shared" si="24"/>
        <v>6</v>
      </c>
      <c r="K1071" s="76">
        <v>5</v>
      </c>
      <c r="L1071" s="76">
        <v>0</v>
      </c>
      <c r="M1071" s="76">
        <v>1</v>
      </c>
      <c r="N1071" s="76">
        <v>8</v>
      </c>
      <c r="O1071" s="76" t="s">
        <v>3130</v>
      </c>
      <c r="P1071" s="76" t="s">
        <v>3131</v>
      </c>
      <c r="Q1071" s="76" t="s">
        <v>1520</v>
      </c>
    </row>
    <row r="1072" s="67" customFormat="1" ht="49.5" hidden="1" spans="1:17">
      <c r="A1072" s="75">
        <v>15</v>
      </c>
      <c r="B1072" s="76" t="s">
        <v>3083</v>
      </c>
      <c r="C1072" s="76" t="s">
        <v>3121</v>
      </c>
      <c r="D1072" s="76" t="s">
        <v>23</v>
      </c>
      <c r="E1072" s="76" t="s">
        <v>40</v>
      </c>
      <c r="F1072" s="76" t="s">
        <v>25</v>
      </c>
      <c r="G1072" s="76" t="s">
        <v>548</v>
      </c>
      <c r="H1072" s="76" t="s">
        <v>423</v>
      </c>
      <c r="I1072" s="76" t="s">
        <v>3132</v>
      </c>
      <c r="J1072" s="76">
        <f t="shared" si="24"/>
        <v>10</v>
      </c>
      <c r="K1072" s="76">
        <v>9</v>
      </c>
      <c r="L1072" s="76">
        <v>0</v>
      </c>
      <c r="M1072" s="76">
        <v>1</v>
      </c>
      <c r="N1072" s="76">
        <v>11</v>
      </c>
      <c r="O1072" s="76" t="s">
        <v>3133</v>
      </c>
      <c r="P1072" s="76" t="s">
        <v>3106</v>
      </c>
      <c r="Q1072" s="76" t="s">
        <v>1515</v>
      </c>
    </row>
    <row r="1073" s="67" customFormat="1" ht="132" hidden="1" spans="1:16384">
      <c r="A1073" s="76">
        <v>16</v>
      </c>
      <c r="B1073" s="76" t="s">
        <v>3083</v>
      </c>
      <c r="C1073" s="76" t="s">
        <v>3134</v>
      </c>
      <c r="D1073" s="76" t="s">
        <v>23</v>
      </c>
      <c r="E1073" s="76" t="s">
        <v>40</v>
      </c>
      <c r="F1073" s="76" t="s">
        <v>25</v>
      </c>
      <c r="G1073" s="76" t="s">
        <v>633</v>
      </c>
      <c r="H1073" s="76" t="s">
        <v>733</v>
      </c>
      <c r="I1073" s="76" t="s">
        <v>3135</v>
      </c>
      <c r="J1073" s="76">
        <f t="shared" si="24"/>
        <v>17.5</v>
      </c>
      <c r="K1073" s="76">
        <v>17</v>
      </c>
      <c r="L1073" s="76"/>
      <c r="M1073" s="76">
        <v>0.5</v>
      </c>
      <c r="N1073" s="76">
        <v>7</v>
      </c>
      <c r="O1073" s="76" t="s">
        <v>3136</v>
      </c>
      <c r="P1073" s="76" t="s">
        <v>3137</v>
      </c>
      <c r="Q1073" s="76" t="s">
        <v>38</v>
      </c>
      <c r="R1073" s="76"/>
      <c r="S1073" s="76"/>
      <c r="T1073" s="76"/>
      <c r="U1073" s="76"/>
      <c r="V1073" s="76"/>
      <c r="W1073" s="76"/>
      <c r="X1073" s="76"/>
      <c r="Y1073" s="76"/>
      <c r="Z1073" s="76"/>
      <c r="AA1073" s="76"/>
      <c r="AB1073" s="76"/>
      <c r="AC1073" s="76"/>
      <c r="AD1073" s="76"/>
      <c r="AE1073" s="76"/>
      <c r="AF1073" s="76"/>
      <c r="AG1073" s="76"/>
      <c r="AH1073" s="76"/>
      <c r="AI1073" s="76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6"/>
      <c r="AU1073" s="76"/>
      <c r="AV1073" s="76"/>
      <c r="AW1073" s="76"/>
      <c r="AX1073" s="76"/>
      <c r="AY1073" s="76"/>
      <c r="AZ1073" s="76"/>
      <c r="BA1073" s="76"/>
      <c r="BB1073" s="76"/>
      <c r="BC1073" s="76"/>
      <c r="BD1073" s="76"/>
      <c r="BE1073" s="76"/>
      <c r="BF1073" s="76"/>
      <c r="BG1073" s="76"/>
      <c r="BH1073" s="76"/>
      <c r="BI1073" s="76"/>
      <c r="BJ1073" s="76"/>
      <c r="BK1073" s="76"/>
      <c r="BL1073" s="76"/>
      <c r="BM1073" s="76"/>
      <c r="BN1073" s="76"/>
      <c r="BO1073" s="76"/>
      <c r="BP1073" s="76"/>
      <c r="BQ1073" s="76"/>
      <c r="BR1073" s="76"/>
      <c r="BS1073" s="76"/>
      <c r="BT1073" s="76"/>
      <c r="BU1073" s="76"/>
      <c r="BV1073" s="76"/>
      <c r="BW1073" s="76"/>
      <c r="BX1073" s="76"/>
      <c r="BY1073" s="76"/>
      <c r="BZ1073" s="76"/>
      <c r="CA1073" s="76"/>
      <c r="CB1073" s="76"/>
      <c r="CC1073" s="76"/>
      <c r="CD1073" s="76"/>
      <c r="CE1073" s="76"/>
      <c r="CF1073" s="76"/>
      <c r="CG1073" s="76"/>
      <c r="CH1073" s="76"/>
      <c r="CI1073" s="76"/>
      <c r="CJ1073" s="76"/>
      <c r="CK1073" s="76"/>
      <c r="CL1073" s="76"/>
      <c r="CM1073" s="76"/>
      <c r="CN1073" s="76"/>
      <c r="CO1073" s="76"/>
      <c r="CP1073" s="76"/>
      <c r="CQ1073" s="76"/>
      <c r="CR1073" s="76"/>
      <c r="CS1073" s="76"/>
      <c r="CT1073" s="76"/>
      <c r="CU1073" s="76"/>
      <c r="CV1073" s="76"/>
      <c r="CW1073" s="76"/>
      <c r="CX1073" s="76"/>
      <c r="CY1073" s="76"/>
      <c r="CZ1073" s="76"/>
      <c r="DA1073" s="76"/>
      <c r="DB1073" s="76"/>
      <c r="DC1073" s="76"/>
      <c r="DD1073" s="76"/>
      <c r="DE1073" s="76"/>
      <c r="DF1073" s="76"/>
      <c r="DG1073" s="76"/>
      <c r="DH1073" s="76"/>
      <c r="DI1073" s="76"/>
      <c r="DJ1073" s="76"/>
      <c r="DK1073" s="76"/>
      <c r="DL1073" s="76"/>
      <c r="DM1073" s="76"/>
      <c r="DN1073" s="76"/>
      <c r="DO1073" s="76"/>
      <c r="DP1073" s="76"/>
      <c r="DQ1073" s="76"/>
      <c r="DR1073" s="76"/>
      <c r="DS1073" s="76"/>
      <c r="DT1073" s="76"/>
      <c r="DU1073" s="76"/>
      <c r="DV1073" s="76"/>
      <c r="DW1073" s="76"/>
      <c r="DX1073" s="76"/>
      <c r="DY1073" s="76"/>
      <c r="DZ1073" s="76"/>
      <c r="EA1073" s="76"/>
      <c r="EB1073" s="76"/>
      <c r="EC1073" s="76"/>
      <c r="ED1073" s="76"/>
      <c r="EE1073" s="76"/>
      <c r="EF1073" s="76"/>
      <c r="EG1073" s="76"/>
      <c r="EH1073" s="76"/>
      <c r="EI1073" s="76"/>
      <c r="EJ1073" s="76"/>
      <c r="EK1073" s="76"/>
      <c r="EL1073" s="76"/>
      <c r="EM1073" s="76"/>
      <c r="EN1073" s="76"/>
      <c r="EO1073" s="76"/>
      <c r="EP1073" s="76"/>
      <c r="EQ1073" s="76"/>
      <c r="ER1073" s="76"/>
      <c r="ES1073" s="76"/>
      <c r="ET1073" s="76"/>
      <c r="EU1073" s="76"/>
      <c r="EV1073" s="76"/>
      <c r="EW1073" s="76"/>
      <c r="EX1073" s="76"/>
      <c r="EY1073" s="76"/>
      <c r="EZ1073" s="76"/>
      <c r="FA1073" s="76"/>
      <c r="FB1073" s="76"/>
      <c r="FC1073" s="76"/>
      <c r="FD1073" s="76"/>
      <c r="FE1073" s="76"/>
      <c r="FF1073" s="76"/>
      <c r="FG1073" s="76"/>
      <c r="FH1073" s="76"/>
      <c r="FI1073" s="76"/>
      <c r="FJ1073" s="76"/>
      <c r="FK1073" s="76"/>
      <c r="FL1073" s="76"/>
      <c r="FM1073" s="76"/>
      <c r="FN1073" s="76"/>
      <c r="FO1073" s="76"/>
      <c r="FP1073" s="76"/>
      <c r="FQ1073" s="76"/>
      <c r="FR1073" s="76"/>
      <c r="FS1073" s="76"/>
      <c r="FT1073" s="76"/>
      <c r="FU1073" s="76"/>
      <c r="FV1073" s="76"/>
      <c r="FW1073" s="76"/>
      <c r="FX1073" s="76"/>
      <c r="FY1073" s="76"/>
      <c r="FZ1073" s="76"/>
      <c r="GA1073" s="76"/>
      <c r="GB1073" s="76"/>
      <c r="GC1073" s="76"/>
      <c r="GD1073" s="76"/>
      <c r="GE1073" s="76"/>
      <c r="GF1073" s="76"/>
      <c r="GG1073" s="76"/>
      <c r="GH1073" s="76"/>
      <c r="GI1073" s="76"/>
      <c r="GJ1073" s="76"/>
      <c r="GK1073" s="76"/>
      <c r="GL1073" s="76"/>
      <c r="GM1073" s="76"/>
      <c r="GN1073" s="76"/>
      <c r="GO1073" s="76"/>
      <c r="GP1073" s="76"/>
      <c r="GQ1073" s="76"/>
      <c r="GR1073" s="76"/>
      <c r="GS1073" s="76"/>
      <c r="GT1073" s="76"/>
      <c r="GU1073" s="76"/>
      <c r="GV1073" s="76"/>
      <c r="GW1073" s="76"/>
      <c r="GX1073" s="76"/>
      <c r="GY1073" s="76"/>
      <c r="GZ1073" s="76"/>
      <c r="HA1073" s="76"/>
      <c r="HB1073" s="76"/>
      <c r="HC1073" s="76"/>
      <c r="HD1073" s="76"/>
      <c r="HE1073" s="76"/>
      <c r="HF1073" s="76"/>
      <c r="HG1073" s="76"/>
      <c r="HH1073" s="76"/>
      <c r="HI1073" s="76"/>
      <c r="HJ1073" s="76"/>
      <c r="HK1073" s="76"/>
      <c r="HL1073" s="76"/>
      <c r="HM1073" s="76"/>
      <c r="HN1073" s="76"/>
      <c r="HO1073" s="76"/>
      <c r="HP1073" s="76"/>
      <c r="HQ1073" s="76"/>
      <c r="HR1073" s="76"/>
      <c r="HS1073" s="76"/>
      <c r="HT1073" s="76"/>
      <c r="HU1073" s="76"/>
      <c r="HV1073" s="76"/>
      <c r="HW1073" s="76"/>
      <c r="HX1073" s="76"/>
      <c r="HY1073" s="76"/>
      <c r="HZ1073" s="76"/>
      <c r="IA1073" s="76"/>
      <c r="IB1073" s="76"/>
      <c r="IC1073" s="76"/>
      <c r="ID1073" s="76"/>
      <c r="IE1073" s="76"/>
      <c r="IF1073" s="76"/>
      <c r="IG1073" s="76"/>
      <c r="IH1073" s="76"/>
      <c r="II1073" s="76"/>
      <c r="IJ1073" s="76"/>
      <c r="IK1073" s="76"/>
      <c r="IL1073" s="76"/>
      <c r="IM1073" s="76"/>
      <c r="IN1073" s="76"/>
      <c r="IO1073" s="76"/>
      <c r="IP1073" s="76"/>
      <c r="IQ1073" s="76"/>
      <c r="IR1073" s="76"/>
      <c r="IS1073" s="76"/>
      <c r="IT1073" s="76"/>
      <c r="IU1073" s="76"/>
      <c r="IV1073" s="76"/>
      <c r="IW1073" s="76"/>
      <c r="IX1073" s="76"/>
      <c r="IY1073" s="76"/>
      <c r="IZ1073" s="76"/>
      <c r="JA1073" s="76"/>
      <c r="JB1073" s="76"/>
      <c r="JC1073" s="76"/>
      <c r="JD1073" s="76"/>
      <c r="JE1073" s="76"/>
      <c r="JF1073" s="76"/>
      <c r="JG1073" s="76"/>
      <c r="JH1073" s="76"/>
      <c r="JI1073" s="76"/>
      <c r="JJ1073" s="76"/>
      <c r="JK1073" s="76"/>
      <c r="JL1073" s="76"/>
      <c r="JM1073" s="76"/>
      <c r="JN1073" s="76"/>
      <c r="JO1073" s="76"/>
      <c r="JP1073" s="76"/>
      <c r="JQ1073" s="76"/>
      <c r="JR1073" s="76"/>
      <c r="JS1073" s="76"/>
      <c r="JT1073" s="76"/>
      <c r="JU1073" s="76"/>
      <c r="JV1073" s="76"/>
      <c r="JW1073" s="76"/>
      <c r="JX1073" s="76"/>
      <c r="JY1073" s="76"/>
      <c r="JZ1073" s="76"/>
      <c r="KA1073" s="76"/>
      <c r="KB1073" s="76"/>
      <c r="KC1073" s="76"/>
      <c r="KD1073" s="76"/>
      <c r="KE1073" s="76"/>
      <c r="KF1073" s="76"/>
      <c r="KG1073" s="76"/>
      <c r="KH1073" s="76"/>
      <c r="KI1073" s="76"/>
      <c r="KJ1073" s="76"/>
      <c r="KK1073" s="76"/>
      <c r="KL1073" s="76"/>
      <c r="KM1073" s="76"/>
      <c r="KN1073" s="76"/>
      <c r="KO1073" s="76"/>
      <c r="KP1073" s="76"/>
      <c r="KQ1073" s="76"/>
      <c r="KR1073" s="76"/>
      <c r="KS1073" s="76"/>
      <c r="KT1073" s="76"/>
      <c r="KU1073" s="76"/>
      <c r="KV1073" s="76"/>
      <c r="KW1073" s="76"/>
      <c r="KX1073" s="76"/>
      <c r="KY1073" s="76"/>
      <c r="KZ1073" s="76"/>
      <c r="LA1073" s="76"/>
      <c r="LB1073" s="76"/>
      <c r="LC1073" s="76"/>
      <c r="LD1073" s="76"/>
      <c r="LE1073" s="76"/>
      <c r="LF1073" s="76"/>
      <c r="LG1073" s="76"/>
      <c r="LH1073" s="76"/>
      <c r="LI1073" s="76"/>
      <c r="LJ1073" s="76"/>
      <c r="LK1073" s="76"/>
      <c r="LL1073" s="76"/>
      <c r="LM1073" s="76"/>
      <c r="LN1073" s="76"/>
      <c r="LO1073" s="76"/>
      <c r="LP1073" s="76"/>
      <c r="LQ1073" s="76"/>
      <c r="LR1073" s="76"/>
      <c r="LS1073" s="76"/>
      <c r="LT1073" s="76"/>
      <c r="LU1073" s="76"/>
      <c r="LV1073" s="76"/>
      <c r="LW1073" s="76"/>
      <c r="LX1073" s="76"/>
      <c r="LY1073" s="76"/>
      <c r="LZ1073" s="76"/>
      <c r="MA1073" s="76"/>
      <c r="MB1073" s="76"/>
      <c r="MC1073" s="76"/>
      <c r="MD1073" s="76"/>
      <c r="ME1073" s="76"/>
      <c r="MF1073" s="76"/>
      <c r="MG1073" s="76"/>
      <c r="MH1073" s="76"/>
      <c r="MI1073" s="76"/>
      <c r="MJ1073" s="76"/>
      <c r="MK1073" s="76"/>
      <c r="ML1073" s="76"/>
      <c r="MM1073" s="76"/>
      <c r="MN1073" s="76"/>
      <c r="MO1073" s="76"/>
      <c r="MP1073" s="76"/>
      <c r="MQ1073" s="76"/>
      <c r="MR1073" s="76"/>
      <c r="MS1073" s="76"/>
      <c r="MT1073" s="76"/>
      <c r="MU1073" s="76"/>
      <c r="MV1073" s="76"/>
      <c r="MW1073" s="76"/>
      <c r="MX1073" s="76"/>
      <c r="MY1073" s="76"/>
      <c r="MZ1073" s="76"/>
      <c r="NA1073" s="76"/>
      <c r="NB1073" s="76"/>
      <c r="NC1073" s="76"/>
      <c r="ND1073" s="76"/>
      <c r="NE1073" s="76"/>
      <c r="NF1073" s="76"/>
      <c r="NG1073" s="76"/>
      <c r="NH1073" s="76"/>
      <c r="NI1073" s="76"/>
      <c r="NJ1073" s="76"/>
      <c r="NK1073" s="76"/>
      <c r="NL1073" s="76"/>
      <c r="NM1073" s="76"/>
      <c r="NN1073" s="76"/>
      <c r="NO1073" s="76"/>
      <c r="NP1073" s="76"/>
      <c r="NQ1073" s="76"/>
      <c r="NR1073" s="76"/>
      <c r="NS1073" s="76"/>
      <c r="NT1073" s="76"/>
      <c r="NU1073" s="76"/>
      <c r="NV1073" s="76"/>
      <c r="NW1073" s="76"/>
      <c r="NX1073" s="76"/>
      <c r="NY1073" s="76"/>
      <c r="NZ1073" s="76"/>
      <c r="OA1073" s="76"/>
      <c r="OB1073" s="76"/>
      <c r="OC1073" s="76"/>
      <c r="OD1073" s="76"/>
      <c r="OE1073" s="76"/>
      <c r="OF1073" s="76"/>
      <c r="OG1073" s="76"/>
      <c r="OH1073" s="76"/>
      <c r="OI1073" s="76"/>
      <c r="OJ1073" s="76"/>
      <c r="OK1073" s="76"/>
      <c r="OL1073" s="76"/>
      <c r="OM1073" s="76"/>
      <c r="ON1073" s="76"/>
      <c r="OO1073" s="76"/>
      <c r="OP1073" s="76"/>
      <c r="OQ1073" s="76"/>
      <c r="OR1073" s="76"/>
      <c r="OS1073" s="76"/>
      <c r="OT1073" s="76"/>
      <c r="OU1073" s="76"/>
      <c r="OV1073" s="76"/>
      <c r="OW1073" s="76"/>
      <c r="OX1073" s="76"/>
      <c r="OY1073" s="76"/>
      <c r="OZ1073" s="76"/>
      <c r="PA1073" s="76"/>
      <c r="PB1073" s="76"/>
      <c r="PC1073" s="76"/>
      <c r="PD1073" s="76"/>
      <c r="PE1073" s="76"/>
      <c r="PF1073" s="76"/>
      <c r="PG1073" s="76"/>
      <c r="PH1073" s="76"/>
      <c r="PI1073" s="76"/>
      <c r="PJ1073" s="76"/>
      <c r="PK1073" s="76"/>
      <c r="PL1073" s="76"/>
      <c r="PM1073" s="76"/>
      <c r="PN1073" s="76"/>
      <c r="PO1073" s="76"/>
      <c r="PP1073" s="76"/>
      <c r="PQ1073" s="76"/>
      <c r="PR1073" s="76"/>
      <c r="PS1073" s="76"/>
      <c r="PT1073" s="76"/>
      <c r="PU1073" s="76"/>
      <c r="PV1073" s="76"/>
      <c r="PW1073" s="76"/>
      <c r="PX1073" s="76"/>
      <c r="PY1073" s="76"/>
      <c r="PZ1073" s="76"/>
      <c r="QA1073" s="76"/>
      <c r="QB1073" s="76"/>
      <c r="QC1073" s="76"/>
      <c r="QD1073" s="76"/>
      <c r="QE1073" s="76"/>
      <c r="QF1073" s="76"/>
      <c r="QG1073" s="76"/>
      <c r="QH1073" s="76"/>
      <c r="QI1073" s="76"/>
      <c r="QJ1073" s="76"/>
      <c r="QK1073" s="76"/>
      <c r="QL1073" s="76"/>
      <c r="QM1073" s="76"/>
      <c r="QN1073" s="76"/>
      <c r="QO1073" s="76"/>
      <c r="QP1073" s="76"/>
      <c r="QQ1073" s="76"/>
      <c r="QR1073" s="76"/>
      <c r="QS1073" s="76"/>
      <c r="QT1073" s="76"/>
      <c r="QU1073" s="76"/>
      <c r="QV1073" s="76"/>
      <c r="QW1073" s="76"/>
      <c r="QX1073" s="76"/>
      <c r="QY1073" s="76"/>
      <c r="QZ1073" s="76"/>
      <c r="RA1073" s="76"/>
      <c r="RB1073" s="76"/>
      <c r="RC1073" s="76"/>
      <c r="RD1073" s="76"/>
      <c r="RE1073" s="76"/>
      <c r="RF1073" s="76"/>
      <c r="RG1073" s="76"/>
      <c r="RH1073" s="76"/>
      <c r="RI1073" s="76"/>
      <c r="RJ1073" s="76"/>
      <c r="RK1073" s="76"/>
      <c r="RL1073" s="76"/>
      <c r="RM1073" s="76"/>
      <c r="RN1073" s="76"/>
      <c r="RO1073" s="76"/>
      <c r="RP1073" s="76"/>
      <c r="RQ1073" s="76"/>
      <c r="RR1073" s="76"/>
      <c r="RS1073" s="76"/>
      <c r="RT1073" s="76"/>
      <c r="RU1073" s="76"/>
      <c r="RV1073" s="76"/>
      <c r="RW1073" s="76"/>
      <c r="RX1073" s="76"/>
      <c r="RY1073" s="76"/>
      <c r="RZ1073" s="76"/>
      <c r="SA1073" s="76"/>
      <c r="SB1073" s="76"/>
      <c r="SC1073" s="76"/>
      <c r="SD1073" s="76"/>
      <c r="SE1073" s="76"/>
      <c r="SF1073" s="76"/>
      <c r="SG1073" s="76"/>
      <c r="SH1073" s="76"/>
      <c r="SI1073" s="76"/>
      <c r="SJ1073" s="76"/>
      <c r="SK1073" s="76"/>
      <c r="SL1073" s="76"/>
      <c r="SM1073" s="76"/>
      <c r="SN1073" s="76"/>
      <c r="SO1073" s="76"/>
      <c r="SP1073" s="76"/>
      <c r="SQ1073" s="76"/>
      <c r="SR1073" s="76"/>
      <c r="SS1073" s="76"/>
      <c r="ST1073" s="76"/>
      <c r="SU1073" s="76"/>
      <c r="SV1073" s="76"/>
      <c r="SW1073" s="76"/>
      <c r="SX1073" s="76"/>
      <c r="SY1073" s="76"/>
      <c r="SZ1073" s="76"/>
      <c r="TA1073" s="76"/>
      <c r="TB1073" s="76"/>
      <c r="TC1073" s="76"/>
      <c r="TD1073" s="76"/>
      <c r="TE1073" s="76"/>
      <c r="TF1073" s="76"/>
      <c r="TG1073" s="76"/>
      <c r="TH1073" s="76"/>
      <c r="TI1073" s="76"/>
      <c r="TJ1073" s="76"/>
      <c r="TK1073" s="76"/>
      <c r="TL1073" s="76"/>
      <c r="TM1073" s="76"/>
      <c r="TN1073" s="76"/>
      <c r="TO1073" s="76"/>
      <c r="TP1073" s="76"/>
      <c r="TQ1073" s="76"/>
      <c r="TR1073" s="76"/>
      <c r="TS1073" s="76"/>
      <c r="TT1073" s="76"/>
      <c r="TU1073" s="76"/>
      <c r="TV1073" s="76"/>
      <c r="TW1073" s="76"/>
      <c r="TX1073" s="76"/>
      <c r="TY1073" s="76"/>
      <c r="TZ1073" s="76"/>
      <c r="UA1073" s="76"/>
      <c r="UB1073" s="76"/>
      <c r="UC1073" s="76"/>
      <c r="UD1073" s="76"/>
      <c r="UE1073" s="76"/>
      <c r="UF1073" s="76"/>
      <c r="UG1073" s="76"/>
      <c r="UH1073" s="76"/>
      <c r="UI1073" s="76"/>
      <c r="UJ1073" s="76"/>
      <c r="UK1073" s="76"/>
      <c r="UL1073" s="76"/>
      <c r="UM1073" s="76"/>
      <c r="UN1073" s="76"/>
      <c r="UO1073" s="76"/>
      <c r="UP1073" s="76"/>
      <c r="UQ1073" s="76"/>
      <c r="UR1073" s="76"/>
      <c r="US1073" s="76"/>
      <c r="UT1073" s="76"/>
      <c r="UU1073" s="76"/>
      <c r="UV1073" s="76"/>
      <c r="UW1073" s="76"/>
      <c r="UX1073" s="76"/>
      <c r="UY1073" s="76"/>
      <c r="UZ1073" s="76"/>
      <c r="VA1073" s="76"/>
      <c r="VB1073" s="76"/>
      <c r="VC1073" s="76"/>
      <c r="VD1073" s="76"/>
      <c r="VE1073" s="76"/>
      <c r="VF1073" s="76"/>
      <c r="VG1073" s="76"/>
      <c r="VH1073" s="76"/>
      <c r="VI1073" s="76"/>
      <c r="VJ1073" s="76"/>
      <c r="VK1073" s="76"/>
      <c r="VL1073" s="76"/>
      <c r="VM1073" s="76"/>
      <c r="VN1073" s="76"/>
      <c r="VO1073" s="76"/>
      <c r="VP1073" s="76"/>
      <c r="VQ1073" s="76"/>
      <c r="VR1073" s="76"/>
      <c r="VS1073" s="76"/>
      <c r="VT1073" s="76"/>
      <c r="VU1073" s="76"/>
      <c r="VV1073" s="76"/>
      <c r="VW1073" s="76"/>
      <c r="VX1073" s="76"/>
      <c r="VY1073" s="76"/>
      <c r="VZ1073" s="76"/>
      <c r="WA1073" s="76"/>
      <c r="WB1073" s="76"/>
      <c r="WC1073" s="76"/>
      <c r="WD1073" s="76"/>
      <c r="WE1073" s="76"/>
      <c r="WF1073" s="76"/>
      <c r="WG1073" s="76"/>
      <c r="WH1073" s="76"/>
      <c r="WI1073" s="76"/>
      <c r="WJ1073" s="76"/>
      <c r="WK1073" s="76"/>
      <c r="WL1073" s="76"/>
      <c r="WM1073" s="76"/>
      <c r="WN1073" s="76"/>
      <c r="WO1073" s="76"/>
      <c r="WP1073" s="76"/>
      <c r="WQ1073" s="76"/>
      <c r="WR1073" s="76"/>
      <c r="WS1073" s="76"/>
      <c r="WT1073" s="76"/>
      <c r="WU1073" s="76"/>
      <c r="WV1073" s="76"/>
      <c r="WW1073" s="76"/>
      <c r="WX1073" s="76"/>
      <c r="WY1073" s="76"/>
      <c r="WZ1073" s="76"/>
      <c r="XA1073" s="76"/>
      <c r="XB1073" s="76"/>
      <c r="XC1073" s="76"/>
      <c r="XD1073" s="76"/>
      <c r="XE1073" s="76"/>
      <c r="XF1073" s="76"/>
      <c r="XG1073" s="76"/>
      <c r="XH1073" s="76"/>
      <c r="XI1073" s="76"/>
      <c r="XJ1073" s="76"/>
      <c r="XK1073" s="76"/>
      <c r="XL1073" s="76"/>
      <c r="XM1073" s="76"/>
      <c r="XN1073" s="76"/>
      <c r="XO1073" s="76"/>
      <c r="XP1073" s="76"/>
      <c r="XQ1073" s="76"/>
      <c r="XR1073" s="76"/>
      <c r="XS1073" s="76"/>
      <c r="XT1073" s="76"/>
      <c r="XU1073" s="76"/>
      <c r="XV1073" s="76"/>
      <c r="XW1073" s="76"/>
      <c r="XX1073" s="76"/>
      <c r="XY1073" s="76"/>
      <c r="XZ1073" s="76"/>
      <c r="YA1073" s="76"/>
      <c r="YB1073" s="76"/>
      <c r="YC1073" s="76"/>
      <c r="YD1073" s="76"/>
      <c r="YE1073" s="76"/>
      <c r="YF1073" s="76"/>
      <c r="YG1073" s="76"/>
      <c r="YH1073" s="76"/>
      <c r="YI1073" s="76"/>
      <c r="YJ1073" s="76"/>
      <c r="YK1073" s="76"/>
      <c r="YL1073" s="76"/>
      <c r="YM1073" s="76"/>
      <c r="YN1073" s="76"/>
      <c r="YO1073" s="76"/>
      <c r="YP1073" s="76"/>
      <c r="YQ1073" s="76"/>
      <c r="YR1073" s="76"/>
      <c r="YS1073" s="76"/>
      <c r="YT1073" s="76"/>
      <c r="YU1073" s="76"/>
      <c r="YV1073" s="76"/>
      <c r="YW1073" s="76"/>
      <c r="YX1073" s="76"/>
      <c r="YY1073" s="76"/>
      <c r="YZ1073" s="76"/>
      <c r="ZA1073" s="76"/>
      <c r="ZB1073" s="76"/>
      <c r="ZC1073" s="76"/>
      <c r="ZD1073" s="76"/>
      <c r="ZE1073" s="76"/>
      <c r="ZF1073" s="76"/>
      <c r="ZG1073" s="76"/>
      <c r="ZH1073" s="76"/>
      <c r="ZI1073" s="76"/>
      <c r="ZJ1073" s="76"/>
      <c r="ZK1073" s="76"/>
      <c r="ZL1073" s="76"/>
      <c r="ZM1073" s="76"/>
      <c r="ZN1073" s="76"/>
      <c r="ZO1073" s="76"/>
      <c r="ZP1073" s="76"/>
      <c r="ZQ1073" s="76"/>
      <c r="ZR1073" s="76"/>
      <c r="ZS1073" s="76"/>
      <c r="ZT1073" s="76"/>
      <c r="ZU1073" s="76"/>
      <c r="ZV1073" s="76"/>
      <c r="ZW1073" s="76"/>
      <c r="ZX1073" s="76"/>
      <c r="ZY1073" s="76"/>
      <c r="ZZ1073" s="76"/>
      <c r="AAA1073" s="76"/>
      <c r="AAB1073" s="76"/>
      <c r="AAC1073" s="76"/>
      <c r="AAD1073" s="76"/>
      <c r="AAE1073" s="76"/>
      <c r="AAF1073" s="76"/>
      <c r="AAG1073" s="76"/>
      <c r="AAH1073" s="76"/>
      <c r="AAI1073" s="76"/>
      <c r="AAJ1073" s="76"/>
      <c r="AAK1073" s="76"/>
      <c r="AAL1073" s="76"/>
      <c r="AAM1073" s="76"/>
      <c r="AAN1073" s="76"/>
      <c r="AAO1073" s="76"/>
      <c r="AAP1073" s="76"/>
      <c r="AAQ1073" s="76"/>
      <c r="AAR1073" s="76"/>
      <c r="AAS1073" s="76"/>
      <c r="AAT1073" s="76"/>
      <c r="AAU1073" s="76"/>
      <c r="AAV1073" s="76"/>
      <c r="AAW1073" s="76"/>
      <c r="AAX1073" s="76"/>
      <c r="AAY1073" s="76"/>
      <c r="AAZ1073" s="76"/>
      <c r="ABA1073" s="76"/>
      <c r="ABB1073" s="76"/>
      <c r="ABC1073" s="76"/>
      <c r="ABD1073" s="76"/>
      <c r="ABE1073" s="76"/>
      <c r="ABF1073" s="76"/>
      <c r="ABG1073" s="76"/>
      <c r="ABH1073" s="76"/>
      <c r="ABI1073" s="76"/>
      <c r="ABJ1073" s="76"/>
      <c r="ABK1073" s="76"/>
      <c r="ABL1073" s="76"/>
      <c r="ABM1073" s="76"/>
      <c r="ABN1073" s="76"/>
      <c r="ABO1073" s="76"/>
      <c r="ABP1073" s="76"/>
      <c r="ABQ1073" s="76"/>
      <c r="ABR1073" s="76"/>
      <c r="ABS1073" s="76"/>
      <c r="ABT1073" s="76"/>
      <c r="ABU1073" s="76"/>
      <c r="ABV1073" s="76"/>
      <c r="ABW1073" s="76"/>
      <c r="ABX1073" s="76"/>
      <c r="ABY1073" s="76"/>
      <c r="ABZ1073" s="76"/>
      <c r="ACA1073" s="76"/>
      <c r="ACB1073" s="76"/>
      <c r="ACC1073" s="76"/>
      <c r="ACD1073" s="76"/>
      <c r="ACE1073" s="76"/>
      <c r="ACF1073" s="76"/>
      <c r="ACG1073" s="76"/>
      <c r="ACH1073" s="76"/>
      <c r="ACI1073" s="76"/>
      <c r="ACJ1073" s="76"/>
      <c r="ACK1073" s="76"/>
      <c r="ACL1073" s="76"/>
      <c r="ACM1073" s="76"/>
      <c r="ACN1073" s="76"/>
      <c r="ACO1073" s="76"/>
      <c r="ACP1073" s="76"/>
      <c r="ACQ1073" s="76"/>
      <c r="ACR1073" s="76"/>
      <c r="ACS1073" s="76"/>
      <c r="ACT1073" s="76"/>
      <c r="ACU1073" s="76"/>
      <c r="ACV1073" s="76"/>
      <c r="ACW1073" s="76"/>
      <c r="ACX1073" s="76"/>
      <c r="ACY1073" s="76"/>
      <c r="ACZ1073" s="76"/>
      <c r="ADA1073" s="76"/>
      <c r="ADB1073" s="76"/>
      <c r="ADC1073" s="76"/>
      <c r="ADD1073" s="76"/>
      <c r="ADE1073" s="76"/>
      <c r="ADF1073" s="76"/>
      <c r="ADG1073" s="76"/>
      <c r="ADH1073" s="76"/>
      <c r="ADI1073" s="76"/>
      <c r="ADJ1073" s="76"/>
      <c r="ADK1073" s="76"/>
      <c r="ADL1073" s="76"/>
      <c r="ADM1073" s="76"/>
      <c r="ADN1073" s="76"/>
      <c r="ADO1073" s="76"/>
      <c r="ADP1073" s="76"/>
      <c r="ADQ1073" s="76"/>
      <c r="ADR1073" s="76"/>
      <c r="ADS1073" s="76"/>
      <c r="ADT1073" s="76"/>
      <c r="ADU1073" s="76"/>
      <c r="ADV1073" s="76"/>
      <c r="ADW1073" s="76"/>
      <c r="ADX1073" s="76"/>
      <c r="ADY1073" s="76"/>
      <c r="ADZ1073" s="76"/>
      <c r="AEA1073" s="76"/>
      <c r="AEB1073" s="76"/>
      <c r="AEC1073" s="76"/>
      <c r="AED1073" s="76"/>
      <c r="AEE1073" s="76"/>
      <c r="AEF1073" s="76"/>
      <c r="AEG1073" s="76"/>
      <c r="AEH1073" s="76"/>
      <c r="AEI1073" s="76"/>
      <c r="AEJ1073" s="76"/>
      <c r="AEK1073" s="76"/>
      <c r="AEL1073" s="76"/>
      <c r="AEM1073" s="76"/>
      <c r="AEN1073" s="76"/>
      <c r="AEO1073" s="76"/>
      <c r="AEP1073" s="76"/>
      <c r="AEQ1073" s="76"/>
      <c r="AER1073" s="76"/>
      <c r="AES1073" s="76"/>
      <c r="AET1073" s="76"/>
      <c r="AEU1073" s="76"/>
      <c r="AEV1073" s="76"/>
      <c r="AEW1073" s="76"/>
      <c r="AEX1073" s="76"/>
      <c r="AEY1073" s="76"/>
      <c r="AEZ1073" s="76"/>
      <c r="AFA1073" s="76"/>
      <c r="AFB1073" s="76"/>
      <c r="AFC1073" s="76"/>
      <c r="AFD1073" s="76"/>
      <c r="AFE1073" s="76"/>
      <c r="AFF1073" s="76"/>
      <c r="AFG1073" s="76"/>
      <c r="AFH1073" s="76"/>
      <c r="AFI1073" s="76"/>
      <c r="AFJ1073" s="76"/>
      <c r="AFK1073" s="76"/>
      <c r="AFL1073" s="76"/>
      <c r="AFM1073" s="76"/>
      <c r="AFN1073" s="76"/>
      <c r="AFO1073" s="76"/>
      <c r="AFP1073" s="76"/>
      <c r="AFQ1073" s="76"/>
      <c r="AFR1073" s="76"/>
      <c r="AFS1073" s="76"/>
      <c r="AFT1073" s="76"/>
      <c r="AFU1073" s="76"/>
      <c r="AFV1073" s="76"/>
      <c r="AFW1073" s="76"/>
      <c r="AFX1073" s="76"/>
      <c r="AFY1073" s="76"/>
      <c r="AFZ1073" s="76"/>
      <c r="AGA1073" s="76"/>
      <c r="AGB1073" s="76"/>
      <c r="AGC1073" s="76"/>
      <c r="AGD1073" s="76"/>
      <c r="AGE1073" s="76"/>
      <c r="AGF1073" s="76"/>
      <c r="AGG1073" s="76"/>
      <c r="AGH1073" s="76"/>
      <c r="AGI1073" s="76"/>
      <c r="AGJ1073" s="76"/>
      <c r="AGK1073" s="76"/>
      <c r="AGL1073" s="76"/>
      <c r="AGM1073" s="76"/>
      <c r="AGN1073" s="76"/>
      <c r="AGO1073" s="76"/>
      <c r="AGP1073" s="76"/>
      <c r="AGQ1073" s="76"/>
      <c r="AGR1073" s="76"/>
      <c r="AGS1073" s="76"/>
      <c r="AGT1073" s="76"/>
      <c r="AGU1073" s="76"/>
      <c r="AGV1073" s="76"/>
      <c r="AGW1073" s="76"/>
      <c r="AGX1073" s="76"/>
      <c r="AGY1073" s="76"/>
      <c r="AGZ1073" s="76"/>
      <c r="AHA1073" s="76"/>
      <c r="AHB1073" s="76"/>
      <c r="AHC1073" s="76"/>
      <c r="AHD1073" s="76"/>
      <c r="AHE1073" s="76"/>
      <c r="AHF1073" s="76"/>
      <c r="AHG1073" s="76"/>
      <c r="AHH1073" s="76"/>
      <c r="AHI1073" s="76"/>
      <c r="AHJ1073" s="76"/>
      <c r="AHK1073" s="76"/>
      <c r="AHL1073" s="76"/>
      <c r="AHM1073" s="76"/>
      <c r="AHN1073" s="76"/>
      <c r="AHO1073" s="76"/>
      <c r="AHP1073" s="76"/>
      <c r="AHQ1073" s="76"/>
      <c r="AHR1073" s="76"/>
      <c r="AHS1073" s="76"/>
      <c r="AHT1073" s="76"/>
      <c r="AHU1073" s="76"/>
      <c r="AHV1073" s="76"/>
      <c r="AHW1073" s="76"/>
      <c r="AHX1073" s="76"/>
      <c r="AHY1073" s="76"/>
      <c r="AHZ1073" s="76"/>
      <c r="AIA1073" s="76"/>
      <c r="AIB1073" s="76"/>
      <c r="AIC1073" s="76"/>
      <c r="AID1073" s="76"/>
      <c r="AIE1073" s="76"/>
      <c r="AIF1073" s="76"/>
      <c r="AIG1073" s="76"/>
      <c r="AIH1073" s="76"/>
      <c r="AII1073" s="76"/>
      <c r="AIJ1073" s="76"/>
      <c r="AIK1073" s="76"/>
      <c r="AIL1073" s="76"/>
      <c r="AIM1073" s="76"/>
      <c r="AIN1073" s="76"/>
      <c r="AIO1073" s="76"/>
      <c r="AIP1073" s="76"/>
      <c r="AIQ1073" s="76"/>
      <c r="AIR1073" s="76"/>
      <c r="AIS1073" s="76"/>
      <c r="AIT1073" s="76"/>
      <c r="AIU1073" s="76"/>
      <c r="AIV1073" s="76"/>
      <c r="AIW1073" s="76"/>
      <c r="AIX1073" s="76"/>
      <c r="AIY1073" s="76"/>
      <c r="AIZ1073" s="76"/>
      <c r="AJA1073" s="76"/>
      <c r="AJB1073" s="76"/>
      <c r="AJC1073" s="76"/>
      <c r="AJD1073" s="76"/>
      <c r="AJE1073" s="76"/>
      <c r="AJF1073" s="76"/>
      <c r="AJG1073" s="76"/>
      <c r="AJH1073" s="76"/>
      <c r="AJI1073" s="76"/>
      <c r="AJJ1073" s="76"/>
      <c r="AJK1073" s="76"/>
      <c r="AJL1073" s="76"/>
      <c r="AJM1073" s="76"/>
      <c r="AJN1073" s="76"/>
      <c r="AJO1073" s="76"/>
      <c r="AJP1073" s="76"/>
      <c r="AJQ1073" s="76"/>
      <c r="AJR1073" s="76"/>
      <c r="AJS1073" s="76"/>
      <c r="AJT1073" s="76"/>
      <c r="AJU1073" s="76"/>
      <c r="AJV1073" s="76"/>
      <c r="AJW1073" s="76"/>
      <c r="AJX1073" s="76"/>
      <c r="AJY1073" s="76"/>
      <c r="AJZ1073" s="76"/>
      <c r="AKA1073" s="76"/>
      <c r="AKB1073" s="76"/>
      <c r="AKC1073" s="76"/>
      <c r="AKD1073" s="76"/>
      <c r="AKE1073" s="76"/>
      <c r="AKF1073" s="76"/>
      <c r="AKG1073" s="76"/>
      <c r="AKH1073" s="76"/>
      <c r="AKI1073" s="76"/>
      <c r="AKJ1073" s="76"/>
      <c r="AKK1073" s="76"/>
      <c r="AKL1073" s="76"/>
      <c r="AKM1073" s="76"/>
      <c r="AKN1073" s="76"/>
      <c r="AKO1073" s="76"/>
      <c r="AKP1073" s="76"/>
      <c r="AKQ1073" s="76"/>
      <c r="AKR1073" s="76"/>
      <c r="AKS1073" s="76"/>
      <c r="AKT1073" s="76"/>
      <c r="AKU1073" s="76"/>
      <c r="AKV1073" s="76"/>
      <c r="AKW1073" s="76"/>
      <c r="AKX1073" s="76"/>
      <c r="AKY1073" s="76"/>
      <c r="AKZ1073" s="76"/>
      <c r="ALA1073" s="76"/>
      <c r="ALB1073" s="76"/>
      <c r="ALC1073" s="76"/>
      <c r="ALD1073" s="76"/>
      <c r="ALE1073" s="76"/>
      <c r="ALF1073" s="76"/>
      <c r="ALG1073" s="76"/>
      <c r="ALH1073" s="76"/>
      <c r="ALI1073" s="76"/>
      <c r="ALJ1073" s="76"/>
      <c r="ALK1073" s="76"/>
      <c r="ALL1073" s="76"/>
      <c r="ALM1073" s="76"/>
      <c r="ALN1073" s="76"/>
      <c r="ALO1073" s="76"/>
      <c r="ALP1073" s="76"/>
      <c r="ALQ1073" s="76"/>
      <c r="ALR1073" s="76"/>
      <c r="ALS1073" s="76"/>
      <c r="ALT1073" s="76"/>
      <c r="ALU1073" s="76"/>
      <c r="ALV1073" s="76"/>
      <c r="ALW1073" s="76"/>
      <c r="ALX1073" s="76"/>
      <c r="ALY1073" s="76"/>
      <c r="ALZ1073" s="76"/>
      <c r="AMA1073" s="76"/>
      <c r="AMB1073" s="76"/>
      <c r="AMC1073" s="76"/>
      <c r="AMD1073" s="76"/>
      <c r="AME1073" s="76"/>
      <c r="AMF1073" s="76"/>
      <c r="AMG1073" s="76"/>
      <c r="AMH1073" s="76"/>
      <c r="AMI1073" s="76"/>
      <c r="AMJ1073" s="76"/>
      <c r="AMK1073" s="76"/>
      <c r="AML1073" s="76"/>
      <c r="AMM1073" s="76"/>
      <c r="AMN1073" s="76"/>
      <c r="AMO1073" s="76"/>
      <c r="AMP1073" s="76"/>
      <c r="AMQ1073" s="76"/>
      <c r="AMR1073" s="76"/>
      <c r="AMS1073" s="76"/>
      <c r="AMT1073" s="76"/>
      <c r="AMU1073" s="76"/>
      <c r="AMV1073" s="76"/>
      <c r="AMW1073" s="76"/>
      <c r="AMX1073" s="76"/>
      <c r="AMY1073" s="76"/>
      <c r="AMZ1073" s="76"/>
      <c r="ANA1073" s="76"/>
      <c r="ANB1073" s="76"/>
      <c r="ANC1073" s="76"/>
      <c r="AND1073" s="76"/>
      <c r="ANE1073" s="76"/>
      <c r="ANF1073" s="76"/>
      <c r="ANG1073" s="76"/>
      <c r="ANH1073" s="76"/>
      <c r="ANI1073" s="76"/>
      <c r="ANJ1073" s="76"/>
      <c r="ANK1073" s="76"/>
      <c r="ANL1073" s="76"/>
      <c r="ANM1073" s="76"/>
      <c r="ANN1073" s="76"/>
      <c r="ANO1073" s="76"/>
      <c r="ANP1073" s="76"/>
      <c r="ANQ1073" s="76"/>
      <c r="ANR1073" s="76"/>
      <c r="ANS1073" s="76"/>
      <c r="ANT1073" s="76"/>
      <c r="ANU1073" s="76"/>
      <c r="ANV1073" s="76"/>
      <c r="ANW1073" s="76"/>
      <c r="ANX1073" s="76"/>
      <c r="ANY1073" s="76"/>
      <c r="ANZ1073" s="76"/>
      <c r="AOA1073" s="76"/>
      <c r="AOB1073" s="76"/>
      <c r="AOC1073" s="76"/>
      <c r="AOD1073" s="76"/>
      <c r="AOE1073" s="76"/>
      <c r="AOF1073" s="76"/>
      <c r="AOG1073" s="76"/>
      <c r="AOH1073" s="76"/>
      <c r="AOI1073" s="76"/>
      <c r="AOJ1073" s="76"/>
      <c r="AOK1073" s="76"/>
      <c r="AOL1073" s="76"/>
      <c r="AOM1073" s="76"/>
      <c r="AON1073" s="76"/>
      <c r="AOO1073" s="76"/>
      <c r="AOP1073" s="76"/>
      <c r="AOQ1073" s="76"/>
      <c r="AOR1073" s="76"/>
      <c r="AOS1073" s="76"/>
      <c r="AOT1073" s="76"/>
      <c r="AOU1073" s="76"/>
      <c r="AOV1073" s="76"/>
      <c r="AOW1073" s="76"/>
      <c r="AOX1073" s="76"/>
      <c r="AOY1073" s="76"/>
      <c r="AOZ1073" s="76"/>
      <c r="APA1073" s="76"/>
      <c r="APB1073" s="76"/>
      <c r="APC1073" s="76"/>
      <c r="APD1073" s="76"/>
      <c r="APE1073" s="76"/>
      <c r="APF1073" s="76"/>
      <c r="APG1073" s="76"/>
      <c r="APH1073" s="76"/>
      <c r="API1073" s="76"/>
      <c r="APJ1073" s="76"/>
      <c r="APK1073" s="76"/>
      <c r="APL1073" s="76"/>
      <c r="APM1073" s="76"/>
      <c r="APN1073" s="76"/>
      <c r="APO1073" s="76"/>
      <c r="APP1073" s="76"/>
      <c r="APQ1073" s="76"/>
      <c r="APR1073" s="76"/>
      <c r="APS1073" s="76"/>
      <c r="APT1073" s="76"/>
      <c r="APU1073" s="76"/>
      <c r="APV1073" s="76"/>
      <c r="APW1073" s="76"/>
      <c r="APX1073" s="76"/>
      <c r="APY1073" s="76"/>
      <c r="APZ1073" s="76"/>
      <c r="AQA1073" s="76"/>
      <c r="AQB1073" s="76"/>
      <c r="AQC1073" s="76"/>
      <c r="AQD1073" s="76"/>
      <c r="AQE1073" s="76"/>
      <c r="AQF1073" s="76"/>
      <c r="AQG1073" s="76"/>
      <c r="AQH1073" s="76"/>
      <c r="AQI1073" s="76"/>
      <c r="AQJ1073" s="76"/>
      <c r="AQK1073" s="76"/>
      <c r="AQL1073" s="76"/>
      <c r="AQM1073" s="76"/>
      <c r="AQN1073" s="76"/>
      <c r="AQO1073" s="76"/>
      <c r="AQP1073" s="76"/>
      <c r="AQQ1073" s="76"/>
      <c r="AQR1073" s="76"/>
      <c r="AQS1073" s="76"/>
      <c r="AQT1073" s="76"/>
      <c r="AQU1073" s="76"/>
      <c r="AQV1073" s="76"/>
      <c r="AQW1073" s="76"/>
      <c r="AQX1073" s="76"/>
      <c r="AQY1073" s="76"/>
      <c r="AQZ1073" s="76"/>
      <c r="ARA1073" s="76"/>
      <c r="ARB1073" s="76"/>
      <c r="ARC1073" s="76"/>
      <c r="ARD1073" s="76"/>
      <c r="ARE1073" s="76"/>
      <c r="ARF1073" s="76"/>
      <c r="ARG1073" s="76"/>
      <c r="ARH1073" s="76"/>
      <c r="ARI1073" s="76"/>
      <c r="ARJ1073" s="76"/>
      <c r="ARK1073" s="76"/>
      <c r="ARL1073" s="76"/>
      <c r="ARM1073" s="76"/>
      <c r="ARN1073" s="76"/>
      <c r="ARO1073" s="76"/>
      <c r="ARP1073" s="76"/>
      <c r="ARQ1073" s="76"/>
      <c r="ARR1073" s="76"/>
      <c r="ARS1073" s="76"/>
      <c r="ART1073" s="76"/>
      <c r="ARU1073" s="76"/>
      <c r="ARV1073" s="76"/>
      <c r="ARW1073" s="76"/>
      <c r="ARX1073" s="76"/>
      <c r="ARY1073" s="76"/>
      <c r="ARZ1073" s="76"/>
      <c r="ASA1073" s="76"/>
      <c r="ASB1073" s="76"/>
      <c r="ASC1073" s="76"/>
      <c r="ASD1073" s="76"/>
      <c r="ASE1073" s="76"/>
      <c r="ASF1073" s="76"/>
      <c r="ASG1073" s="76"/>
      <c r="ASH1073" s="76"/>
      <c r="ASI1073" s="76"/>
      <c r="ASJ1073" s="76"/>
      <c r="ASK1073" s="76"/>
      <c r="ASL1073" s="76"/>
      <c r="ASM1073" s="76"/>
      <c r="ASN1073" s="76"/>
      <c r="ASO1073" s="76"/>
      <c r="ASP1073" s="76"/>
      <c r="ASQ1073" s="76"/>
      <c r="ASR1073" s="76"/>
      <c r="ASS1073" s="76"/>
      <c r="AST1073" s="76"/>
      <c r="ASU1073" s="76"/>
      <c r="ASV1073" s="76"/>
      <c r="ASW1073" s="76"/>
      <c r="ASX1073" s="76"/>
      <c r="ASY1073" s="76"/>
      <c r="ASZ1073" s="76"/>
      <c r="ATA1073" s="76"/>
      <c r="ATB1073" s="76"/>
      <c r="ATC1073" s="76"/>
      <c r="ATD1073" s="76"/>
      <c r="ATE1073" s="76"/>
      <c r="ATF1073" s="76"/>
      <c r="ATG1073" s="76"/>
      <c r="ATH1073" s="76"/>
      <c r="ATI1073" s="76"/>
      <c r="ATJ1073" s="76"/>
      <c r="ATK1073" s="76"/>
      <c r="ATL1073" s="76"/>
      <c r="ATM1073" s="76"/>
      <c r="ATN1073" s="76"/>
      <c r="ATO1073" s="76"/>
      <c r="ATP1073" s="76"/>
      <c r="ATQ1073" s="76"/>
      <c r="ATR1073" s="76"/>
      <c r="ATS1073" s="76"/>
      <c r="ATT1073" s="76"/>
      <c r="ATU1073" s="76"/>
      <c r="ATV1073" s="76"/>
      <c r="ATW1073" s="76"/>
      <c r="ATX1073" s="76"/>
      <c r="ATY1073" s="76"/>
      <c r="ATZ1073" s="76"/>
      <c r="AUA1073" s="76"/>
      <c r="AUB1073" s="76"/>
      <c r="AUC1073" s="76"/>
      <c r="AUD1073" s="76"/>
      <c r="AUE1073" s="76"/>
      <c r="AUF1073" s="76"/>
      <c r="AUG1073" s="76"/>
      <c r="AUH1073" s="76"/>
      <c r="AUI1073" s="76"/>
      <c r="AUJ1073" s="76"/>
      <c r="AUK1073" s="76"/>
      <c r="AUL1073" s="76"/>
      <c r="AUM1073" s="76"/>
      <c r="AUN1073" s="76"/>
      <c r="AUO1073" s="76"/>
      <c r="AUP1073" s="76"/>
      <c r="AUQ1073" s="76"/>
      <c r="AUR1073" s="76"/>
      <c r="AUS1073" s="76"/>
      <c r="AUT1073" s="76"/>
      <c r="AUU1073" s="76"/>
      <c r="AUV1073" s="76"/>
      <c r="AUW1073" s="76"/>
      <c r="AUX1073" s="76"/>
      <c r="AUY1073" s="76"/>
      <c r="AUZ1073" s="76"/>
      <c r="AVA1073" s="76"/>
      <c r="AVB1073" s="76"/>
      <c r="AVC1073" s="76"/>
      <c r="AVD1073" s="76"/>
      <c r="AVE1073" s="76"/>
      <c r="AVF1073" s="76"/>
      <c r="AVG1073" s="76"/>
      <c r="AVH1073" s="76"/>
      <c r="AVI1073" s="76"/>
      <c r="AVJ1073" s="76"/>
      <c r="AVK1073" s="76"/>
      <c r="AVL1073" s="76"/>
      <c r="AVM1073" s="76"/>
      <c r="AVN1073" s="76"/>
      <c r="AVO1073" s="76"/>
      <c r="AVP1073" s="76"/>
      <c r="AVQ1073" s="76"/>
      <c r="AVR1073" s="76"/>
      <c r="AVS1073" s="76"/>
      <c r="AVT1073" s="76"/>
      <c r="AVU1073" s="76"/>
      <c r="AVV1073" s="76"/>
      <c r="AVW1073" s="76"/>
      <c r="AVX1073" s="76"/>
      <c r="AVY1073" s="76"/>
      <c r="AVZ1073" s="76"/>
      <c r="AWA1073" s="76"/>
      <c r="AWB1073" s="76"/>
      <c r="AWC1073" s="76"/>
      <c r="AWD1073" s="76"/>
      <c r="AWE1073" s="76"/>
      <c r="AWF1073" s="76"/>
      <c r="AWG1073" s="76"/>
      <c r="AWH1073" s="76"/>
      <c r="AWI1073" s="76"/>
      <c r="AWJ1073" s="76"/>
      <c r="AWK1073" s="76"/>
      <c r="AWL1073" s="76"/>
      <c r="AWM1073" s="76"/>
      <c r="AWN1073" s="76"/>
      <c r="AWO1073" s="76"/>
      <c r="AWP1073" s="76"/>
      <c r="AWQ1073" s="76"/>
      <c r="AWR1073" s="76"/>
      <c r="AWS1073" s="76"/>
      <c r="AWT1073" s="76"/>
      <c r="AWU1073" s="76"/>
      <c r="AWV1073" s="76"/>
      <c r="AWW1073" s="76"/>
      <c r="AWX1073" s="76"/>
      <c r="AWY1073" s="76"/>
      <c r="AWZ1073" s="76"/>
      <c r="AXA1073" s="76"/>
      <c r="AXB1073" s="76"/>
      <c r="AXC1073" s="76"/>
      <c r="AXD1073" s="76"/>
      <c r="AXE1073" s="76"/>
      <c r="AXF1073" s="76"/>
      <c r="AXG1073" s="76"/>
      <c r="AXH1073" s="76"/>
      <c r="AXI1073" s="76"/>
      <c r="AXJ1073" s="76"/>
      <c r="AXK1073" s="76"/>
      <c r="AXL1073" s="76"/>
      <c r="AXM1073" s="76"/>
      <c r="AXN1073" s="76"/>
      <c r="AXO1073" s="76"/>
      <c r="AXP1073" s="76"/>
      <c r="AXQ1073" s="76"/>
      <c r="AXR1073" s="76"/>
      <c r="AXS1073" s="76"/>
      <c r="AXT1073" s="76"/>
      <c r="AXU1073" s="76"/>
      <c r="AXV1073" s="76"/>
      <c r="AXW1073" s="76"/>
      <c r="AXX1073" s="76"/>
      <c r="AXY1073" s="76"/>
      <c r="AXZ1073" s="76"/>
      <c r="AYA1073" s="76"/>
      <c r="AYB1073" s="76"/>
      <c r="AYC1073" s="76"/>
      <c r="AYD1073" s="76"/>
      <c r="AYE1073" s="76"/>
      <c r="AYF1073" s="76"/>
      <c r="AYG1073" s="76"/>
      <c r="AYH1073" s="76"/>
      <c r="AYI1073" s="76"/>
      <c r="AYJ1073" s="76"/>
      <c r="AYK1073" s="76"/>
      <c r="AYL1073" s="76"/>
      <c r="AYM1073" s="76"/>
      <c r="AYN1073" s="76"/>
      <c r="AYO1073" s="76"/>
      <c r="AYP1073" s="76"/>
      <c r="AYQ1073" s="76"/>
      <c r="AYR1073" s="76"/>
      <c r="AYS1073" s="76"/>
      <c r="AYT1073" s="76"/>
      <c r="AYU1073" s="76"/>
      <c r="AYV1073" s="76"/>
      <c r="AYW1073" s="76"/>
      <c r="AYX1073" s="76"/>
      <c r="AYY1073" s="76"/>
      <c r="AYZ1073" s="76"/>
      <c r="AZA1073" s="76"/>
      <c r="AZB1073" s="76"/>
      <c r="AZC1073" s="76"/>
      <c r="AZD1073" s="76"/>
      <c r="AZE1073" s="76"/>
      <c r="AZF1073" s="76"/>
      <c r="AZG1073" s="76"/>
      <c r="AZH1073" s="76"/>
      <c r="AZI1073" s="76"/>
      <c r="AZJ1073" s="76"/>
      <c r="AZK1073" s="76"/>
      <c r="AZL1073" s="76"/>
      <c r="AZM1073" s="76"/>
      <c r="AZN1073" s="76"/>
      <c r="AZO1073" s="76"/>
      <c r="AZP1073" s="76"/>
      <c r="AZQ1073" s="76"/>
      <c r="AZR1073" s="76"/>
      <c r="AZS1073" s="76"/>
      <c r="AZT1073" s="76"/>
      <c r="AZU1073" s="76"/>
      <c r="AZV1073" s="76"/>
      <c r="AZW1073" s="76"/>
      <c r="AZX1073" s="76"/>
      <c r="AZY1073" s="76"/>
      <c r="AZZ1073" s="76"/>
      <c r="BAA1073" s="76"/>
      <c r="BAB1073" s="76"/>
      <c r="BAC1073" s="76"/>
      <c r="BAD1073" s="76"/>
      <c r="BAE1073" s="76"/>
      <c r="BAF1073" s="76"/>
      <c r="BAG1073" s="76"/>
      <c r="BAH1073" s="76"/>
      <c r="BAI1073" s="76"/>
      <c r="BAJ1073" s="76"/>
      <c r="BAK1073" s="76"/>
      <c r="BAL1073" s="76"/>
      <c r="BAM1073" s="76"/>
      <c r="BAN1073" s="76"/>
      <c r="BAO1073" s="76"/>
      <c r="BAP1073" s="76"/>
      <c r="BAQ1073" s="76"/>
      <c r="BAR1073" s="76"/>
      <c r="BAS1073" s="76"/>
      <c r="BAT1073" s="76"/>
      <c r="BAU1073" s="76"/>
      <c r="BAV1073" s="76"/>
      <c r="BAW1073" s="76"/>
      <c r="BAX1073" s="76"/>
      <c r="BAY1073" s="76"/>
      <c r="BAZ1073" s="76"/>
      <c r="BBA1073" s="76"/>
      <c r="BBB1073" s="76"/>
      <c r="BBC1073" s="76"/>
      <c r="BBD1073" s="76"/>
      <c r="BBE1073" s="76"/>
      <c r="BBF1073" s="76"/>
      <c r="BBG1073" s="76"/>
      <c r="BBH1073" s="76"/>
      <c r="BBI1073" s="76"/>
      <c r="BBJ1073" s="76"/>
      <c r="BBK1073" s="76"/>
      <c r="BBL1073" s="76"/>
      <c r="BBM1073" s="76"/>
      <c r="BBN1073" s="76"/>
      <c r="BBO1073" s="76"/>
      <c r="BBP1073" s="76"/>
      <c r="BBQ1073" s="76"/>
      <c r="BBR1073" s="76"/>
      <c r="BBS1073" s="76"/>
      <c r="BBT1073" s="76"/>
      <c r="BBU1073" s="76"/>
      <c r="BBV1073" s="76"/>
      <c r="BBW1073" s="76"/>
      <c r="BBX1073" s="76"/>
      <c r="BBY1073" s="76"/>
      <c r="BBZ1073" s="76"/>
      <c r="BCA1073" s="76"/>
      <c r="BCB1073" s="76"/>
      <c r="BCC1073" s="76"/>
      <c r="BCD1073" s="76"/>
      <c r="BCE1073" s="76"/>
      <c r="BCF1073" s="76"/>
      <c r="BCG1073" s="76"/>
      <c r="BCH1073" s="76"/>
      <c r="BCI1073" s="76"/>
      <c r="BCJ1073" s="76"/>
      <c r="BCK1073" s="76"/>
      <c r="BCL1073" s="76"/>
      <c r="BCM1073" s="76"/>
      <c r="BCN1073" s="76"/>
      <c r="BCO1073" s="76"/>
      <c r="BCP1073" s="76"/>
      <c r="BCQ1073" s="76"/>
      <c r="BCR1073" s="76"/>
      <c r="BCS1073" s="76"/>
      <c r="BCT1073" s="76"/>
      <c r="BCU1073" s="76"/>
      <c r="BCV1073" s="76"/>
      <c r="BCW1073" s="76"/>
      <c r="BCX1073" s="76"/>
      <c r="BCY1073" s="76"/>
      <c r="BCZ1073" s="76"/>
      <c r="BDA1073" s="76"/>
      <c r="BDB1073" s="76"/>
      <c r="BDC1073" s="76"/>
      <c r="BDD1073" s="76"/>
      <c r="BDE1073" s="76"/>
      <c r="BDF1073" s="76"/>
      <c r="BDG1073" s="76"/>
      <c r="BDH1073" s="76"/>
      <c r="BDI1073" s="76"/>
      <c r="BDJ1073" s="76"/>
      <c r="BDK1073" s="76"/>
      <c r="BDL1073" s="76"/>
      <c r="BDM1073" s="76"/>
      <c r="BDN1073" s="76"/>
      <c r="BDO1073" s="76"/>
      <c r="BDP1073" s="76"/>
      <c r="BDQ1073" s="76"/>
      <c r="BDR1073" s="76"/>
      <c r="BDS1073" s="76"/>
      <c r="BDT1073" s="76"/>
      <c r="BDU1073" s="76"/>
      <c r="BDV1073" s="76"/>
      <c r="BDW1073" s="76"/>
      <c r="BDX1073" s="76"/>
      <c r="BDY1073" s="76"/>
      <c r="BDZ1073" s="76"/>
      <c r="BEA1073" s="76"/>
      <c r="BEB1073" s="76"/>
      <c r="BEC1073" s="76"/>
      <c r="BED1073" s="76"/>
      <c r="BEE1073" s="76"/>
      <c r="BEF1073" s="76"/>
      <c r="BEG1073" s="76"/>
      <c r="BEH1073" s="76"/>
      <c r="BEI1073" s="76"/>
      <c r="BEJ1073" s="76"/>
      <c r="BEK1073" s="76"/>
      <c r="BEL1073" s="76"/>
      <c r="BEM1073" s="76"/>
      <c r="BEN1073" s="76"/>
      <c r="BEO1073" s="76"/>
      <c r="BEP1073" s="76"/>
      <c r="BEQ1073" s="76"/>
      <c r="BER1073" s="76"/>
      <c r="BES1073" s="76"/>
      <c r="BET1073" s="76"/>
      <c r="BEU1073" s="76"/>
      <c r="BEV1073" s="76"/>
      <c r="BEW1073" s="76"/>
      <c r="BEX1073" s="76"/>
      <c r="BEY1073" s="76"/>
      <c r="BEZ1073" s="76"/>
      <c r="BFA1073" s="76"/>
      <c r="BFB1073" s="76"/>
      <c r="BFC1073" s="76"/>
      <c r="BFD1073" s="76"/>
      <c r="BFE1073" s="76"/>
      <c r="BFF1073" s="76"/>
      <c r="BFG1073" s="76"/>
      <c r="BFH1073" s="76"/>
      <c r="BFI1073" s="76"/>
      <c r="BFJ1073" s="76"/>
      <c r="BFK1073" s="76"/>
      <c r="BFL1073" s="76"/>
      <c r="BFM1073" s="76"/>
      <c r="BFN1073" s="76"/>
      <c r="BFO1073" s="76"/>
      <c r="BFP1073" s="76"/>
      <c r="BFQ1073" s="76"/>
      <c r="BFR1073" s="76"/>
      <c r="BFS1073" s="76"/>
      <c r="BFT1073" s="76"/>
      <c r="BFU1073" s="76"/>
      <c r="BFV1073" s="76"/>
      <c r="BFW1073" s="76"/>
      <c r="BFX1073" s="76"/>
      <c r="BFY1073" s="76"/>
      <c r="BFZ1073" s="76"/>
      <c r="BGA1073" s="76"/>
      <c r="BGB1073" s="76"/>
      <c r="BGC1073" s="76"/>
      <c r="BGD1073" s="76"/>
      <c r="BGE1073" s="76"/>
      <c r="BGF1073" s="76"/>
      <c r="BGG1073" s="76"/>
      <c r="BGH1073" s="76"/>
      <c r="BGI1073" s="76"/>
      <c r="BGJ1073" s="76"/>
      <c r="BGK1073" s="76"/>
      <c r="BGL1073" s="76"/>
      <c r="BGM1073" s="76"/>
      <c r="BGN1073" s="76"/>
      <c r="BGO1073" s="76"/>
      <c r="BGP1073" s="76"/>
      <c r="BGQ1073" s="76"/>
      <c r="BGR1073" s="76"/>
      <c r="BGS1073" s="76"/>
      <c r="BGT1073" s="76"/>
      <c r="BGU1073" s="76"/>
      <c r="BGV1073" s="76"/>
      <c r="BGW1073" s="76"/>
      <c r="BGX1073" s="76"/>
      <c r="BGY1073" s="76"/>
      <c r="BGZ1073" s="76"/>
      <c r="BHA1073" s="76"/>
      <c r="BHB1073" s="76"/>
      <c r="BHC1073" s="76"/>
      <c r="BHD1073" s="76"/>
      <c r="BHE1073" s="76"/>
      <c r="BHF1073" s="76"/>
      <c r="BHG1073" s="76"/>
      <c r="BHH1073" s="76"/>
      <c r="BHI1073" s="76"/>
      <c r="BHJ1073" s="76"/>
      <c r="BHK1073" s="76"/>
      <c r="BHL1073" s="76"/>
      <c r="BHM1073" s="76"/>
      <c r="BHN1073" s="76"/>
      <c r="BHO1073" s="76"/>
      <c r="BHP1073" s="76"/>
      <c r="BHQ1073" s="76"/>
      <c r="BHR1073" s="76"/>
      <c r="BHS1073" s="76"/>
      <c r="BHT1073" s="76"/>
      <c r="BHU1073" s="76"/>
      <c r="BHV1073" s="76"/>
      <c r="BHW1073" s="76"/>
      <c r="BHX1073" s="76"/>
      <c r="BHY1073" s="76"/>
      <c r="BHZ1073" s="76"/>
      <c r="BIA1073" s="76"/>
      <c r="BIB1073" s="76"/>
      <c r="BIC1073" s="76"/>
      <c r="BID1073" s="76"/>
      <c r="BIE1073" s="76"/>
      <c r="BIF1073" s="76"/>
      <c r="BIG1073" s="76"/>
      <c r="BIH1073" s="76"/>
      <c r="BII1073" s="76"/>
      <c r="BIJ1073" s="76"/>
      <c r="BIK1073" s="76"/>
      <c r="BIL1073" s="76"/>
      <c r="BIM1073" s="76"/>
      <c r="BIN1073" s="76"/>
      <c r="BIO1073" s="76"/>
      <c r="BIP1073" s="76"/>
      <c r="BIQ1073" s="76"/>
      <c r="BIR1073" s="76"/>
      <c r="BIS1073" s="76"/>
      <c r="BIT1073" s="76"/>
      <c r="BIU1073" s="76"/>
      <c r="BIV1073" s="76"/>
      <c r="BIW1073" s="76"/>
      <c r="BIX1073" s="76"/>
      <c r="BIY1073" s="76"/>
      <c r="BIZ1073" s="76"/>
      <c r="BJA1073" s="76"/>
      <c r="BJB1073" s="76"/>
      <c r="BJC1073" s="76"/>
      <c r="BJD1073" s="76"/>
      <c r="BJE1073" s="76"/>
      <c r="BJF1073" s="76"/>
      <c r="BJG1073" s="76"/>
      <c r="BJH1073" s="76"/>
      <c r="BJI1073" s="76"/>
      <c r="BJJ1073" s="76"/>
      <c r="BJK1073" s="76"/>
      <c r="BJL1073" s="76"/>
      <c r="BJM1073" s="76"/>
      <c r="BJN1073" s="76"/>
      <c r="BJO1073" s="76"/>
      <c r="BJP1073" s="76"/>
      <c r="BJQ1073" s="76"/>
      <c r="BJR1073" s="76"/>
      <c r="BJS1073" s="76"/>
      <c r="BJT1073" s="76"/>
      <c r="BJU1073" s="76"/>
      <c r="BJV1073" s="76"/>
      <c r="BJW1073" s="76"/>
      <c r="BJX1073" s="76"/>
      <c r="BJY1073" s="76"/>
      <c r="BJZ1073" s="76"/>
      <c r="BKA1073" s="76"/>
      <c r="BKB1073" s="76"/>
      <c r="BKC1073" s="76"/>
      <c r="BKD1073" s="76"/>
      <c r="BKE1073" s="76"/>
      <c r="BKF1073" s="76"/>
      <c r="BKG1073" s="76"/>
      <c r="BKH1073" s="76"/>
      <c r="BKI1073" s="76"/>
      <c r="BKJ1073" s="76"/>
      <c r="BKK1073" s="76"/>
      <c r="BKL1073" s="76"/>
      <c r="BKM1073" s="76"/>
      <c r="BKN1073" s="76"/>
      <c r="BKO1073" s="76"/>
      <c r="BKP1073" s="76"/>
      <c r="BKQ1073" s="76"/>
      <c r="BKR1073" s="76"/>
      <c r="BKS1073" s="76"/>
      <c r="BKT1073" s="76"/>
      <c r="BKU1073" s="76"/>
      <c r="BKV1073" s="76"/>
      <c r="BKW1073" s="76"/>
      <c r="BKX1073" s="76"/>
      <c r="BKY1073" s="76"/>
      <c r="BKZ1073" s="76"/>
      <c r="BLA1073" s="76"/>
      <c r="BLB1073" s="76"/>
      <c r="BLC1073" s="76"/>
      <c r="BLD1073" s="76"/>
      <c r="BLE1073" s="76"/>
      <c r="BLF1073" s="76"/>
      <c r="BLG1073" s="76"/>
      <c r="BLH1073" s="76"/>
      <c r="BLI1073" s="76"/>
      <c r="BLJ1073" s="76"/>
      <c r="BLK1073" s="76"/>
      <c r="BLL1073" s="76"/>
      <c r="BLM1073" s="76"/>
      <c r="BLN1073" s="76"/>
      <c r="BLO1073" s="76"/>
      <c r="BLP1073" s="76"/>
      <c r="BLQ1073" s="76"/>
      <c r="BLR1073" s="76"/>
      <c r="BLS1073" s="76"/>
      <c r="BLT1073" s="76"/>
      <c r="BLU1073" s="76"/>
      <c r="BLV1073" s="76"/>
      <c r="BLW1073" s="76"/>
      <c r="BLX1073" s="76"/>
      <c r="BLY1073" s="76"/>
      <c r="BLZ1073" s="76"/>
      <c r="BMA1073" s="76"/>
      <c r="BMB1073" s="76"/>
      <c r="BMC1073" s="76"/>
      <c r="BMD1073" s="76"/>
      <c r="BME1073" s="76"/>
      <c r="BMF1073" s="76"/>
      <c r="BMG1073" s="76"/>
      <c r="BMH1073" s="76"/>
      <c r="BMI1073" s="76"/>
      <c r="BMJ1073" s="76"/>
      <c r="BMK1073" s="76"/>
      <c r="BML1073" s="76"/>
      <c r="BMM1073" s="76"/>
      <c r="BMN1073" s="76"/>
      <c r="BMO1073" s="76"/>
      <c r="BMP1073" s="76"/>
      <c r="BMQ1073" s="76"/>
      <c r="BMR1073" s="76"/>
      <c r="BMS1073" s="76"/>
      <c r="BMT1073" s="76"/>
      <c r="BMU1073" s="76"/>
      <c r="BMV1073" s="76"/>
      <c r="BMW1073" s="76"/>
      <c r="BMX1073" s="76"/>
      <c r="BMY1073" s="76"/>
      <c r="BMZ1073" s="76"/>
      <c r="BNA1073" s="76"/>
      <c r="BNB1073" s="76"/>
      <c r="BNC1073" s="76"/>
      <c r="BND1073" s="76"/>
      <c r="BNE1073" s="76"/>
      <c r="BNF1073" s="76"/>
      <c r="BNG1073" s="76"/>
      <c r="BNH1073" s="76"/>
      <c r="BNI1073" s="76"/>
      <c r="BNJ1073" s="76"/>
      <c r="BNK1073" s="76"/>
      <c r="BNL1073" s="76"/>
      <c r="BNM1073" s="76"/>
      <c r="BNN1073" s="76"/>
      <c r="BNO1073" s="76"/>
      <c r="BNP1073" s="76"/>
      <c r="BNQ1073" s="76"/>
      <c r="BNR1073" s="76"/>
      <c r="BNS1073" s="76"/>
      <c r="BNT1073" s="76"/>
      <c r="BNU1073" s="76"/>
      <c r="BNV1073" s="76"/>
      <c r="BNW1073" s="76"/>
      <c r="BNX1073" s="76"/>
      <c r="BNY1073" s="76"/>
      <c r="BNZ1073" s="76"/>
      <c r="BOA1073" s="76"/>
      <c r="BOB1073" s="76"/>
      <c r="BOC1073" s="76"/>
      <c r="BOD1073" s="76"/>
      <c r="BOE1073" s="76"/>
      <c r="BOF1073" s="76"/>
      <c r="BOG1073" s="76"/>
      <c r="BOH1073" s="76"/>
      <c r="BOI1073" s="76"/>
      <c r="BOJ1073" s="76"/>
      <c r="BOK1073" s="76"/>
      <c r="BOL1073" s="76"/>
      <c r="BOM1073" s="76"/>
      <c r="BON1073" s="76"/>
      <c r="BOO1073" s="76"/>
      <c r="BOP1073" s="76"/>
      <c r="BOQ1073" s="76"/>
      <c r="BOR1073" s="76"/>
      <c r="BOS1073" s="76"/>
      <c r="BOT1073" s="76"/>
      <c r="BOU1073" s="76"/>
      <c r="BOV1073" s="76"/>
      <c r="BOW1073" s="76"/>
      <c r="BOX1073" s="76"/>
      <c r="BOY1073" s="76"/>
      <c r="BOZ1073" s="76"/>
      <c r="BPA1073" s="76"/>
      <c r="BPB1073" s="76"/>
      <c r="BPC1073" s="76"/>
      <c r="BPD1073" s="76"/>
      <c r="BPE1073" s="76"/>
      <c r="BPF1073" s="76"/>
      <c r="BPG1073" s="76"/>
      <c r="BPH1073" s="76"/>
      <c r="BPI1073" s="76"/>
      <c r="BPJ1073" s="76"/>
      <c r="BPK1073" s="76"/>
      <c r="BPL1073" s="76"/>
      <c r="BPM1073" s="76"/>
      <c r="BPN1073" s="76"/>
      <c r="BPO1073" s="76"/>
      <c r="BPP1073" s="76"/>
      <c r="BPQ1073" s="76"/>
      <c r="BPR1073" s="76"/>
      <c r="BPS1073" s="76"/>
      <c r="BPT1073" s="76"/>
      <c r="BPU1073" s="76"/>
      <c r="BPV1073" s="76"/>
      <c r="BPW1073" s="76"/>
      <c r="BPX1073" s="76"/>
      <c r="BPY1073" s="76"/>
      <c r="BPZ1073" s="76"/>
      <c r="BQA1073" s="76"/>
      <c r="BQB1073" s="76"/>
      <c r="BQC1073" s="76"/>
      <c r="BQD1073" s="76"/>
      <c r="BQE1073" s="76"/>
      <c r="BQF1073" s="76"/>
      <c r="BQG1073" s="76"/>
      <c r="BQH1073" s="76"/>
      <c r="BQI1073" s="76"/>
      <c r="BQJ1073" s="76"/>
      <c r="BQK1073" s="76"/>
      <c r="BQL1073" s="76"/>
      <c r="BQM1073" s="76"/>
      <c r="BQN1073" s="76"/>
      <c r="BQO1073" s="76"/>
      <c r="BQP1073" s="76"/>
      <c r="BQQ1073" s="76"/>
      <c r="BQR1073" s="76"/>
      <c r="BQS1073" s="76"/>
      <c r="BQT1073" s="76"/>
      <c r="BQU1073" s="76"/>
      <c r="BQV1073" s="76"/>
      <c r="BQW1073" s="76"/>
      <c r="BQX1073" s="76"/>
      <c r="BQY1073" s="76"/>
      <c r="BQZ1073" s="76"/>
      <c r="BRA1073" s="76"/>
      <c r="BRB1073" s="76"/>
      <c r="BRC1073" s="76"/>
      <c r="BRD1073" s="76"/>
      <c r="BRE1073" s="76"/>
      <c r="BRF1073" s="76"/>
      <c r="BRG1073" s="76"/>
      <c r="BRH1073" s="76"/>
      <c r="BRI1073" s="76"/>
      <c r="BRJ1073" s="76"/>
      <c r="BRK1073" s="76"/>
      <c r="BRL1073" s="76"/>
      <c r="BRM1073" s="76"/>
      <c r="BRN1073" s="76"/>
      <c r="BRO1073" s="76"/>
      <c r="BRP1073" s="76"/>
      <c r="BRQ1073" s="76"/>
      <c r="BRR1073" s="76"/>
      <c r="BRS1073" s="76"/>
      <c r="BRT1073" s="76"/>
      <c r="BRU1073" s="76"/>
      <c r="BRV1073" s="76"/>
      <c r="BRW1073" s="76"/>
      <c r="BRX1073" s="76"/>
      <c r="BRY1073" s="76"/>
      <c r="BRZ1073" s="76"/>
      <c r="BSA1073" s="76"/>
      <c r="BSB1073" s="76"/>
      <c r="BSC1073" s="76"/>
      <c r="BSD1073" s="76"/>
      <c r="BSE1073" s="76"/>
      <c r="BSF1073" s="76"/>
      <c r="BSG1073" s="76"/>
      <c r="BSH1073" s="76"/>
      <c r="BSI1073" s="76"/>
      <c r="BSJ1073" s="76"/>
      <c r="BSK1073" s="76"/>
      <c r="BSL1073" s="76"/>
      <c r="BSM1073" s="76"/>
      <c r="BSN1073" s="76"/>
      <c r="BSO1073" s="76"/>
      <c r="BSP1073" s="76"/>
      <c r="BSQ1073" s="76"/>
      <c r="BSR1073" s="76"/>
      <c r="BSS1073" s="76"/>
      <c r="BST1073" s="76"/>
      <c r="BSU1073" s="76"/>
      <c r="BSV1073" s="76"/>
      <c r="BSW1073" s="76"/>
      <c r="BSX1073" s="76"/>
      <c r="BSY1073" s="76"/>
      <c r="BSZ1073" s="76"/>
      <c r="BTA1073" s="76"/>
      <c r="BTB1073" s="76"/>
      <c r="BTC1073" s="76"/>
      <c r="BTD1073" s="76"/>
      <c r="BTE1073" s="76"/>
      <c r="BTF1073" s="76"/>
      <c r="BTG1073" s="76"/>
      <c r="BTH1073" s="76"/>
      <c r="BTI1073" s="76"/>
      <c r="BTJ1073" s="76"/>
      <c r="BTK1073" s="76"/>
      <c r="BTL1073" s="76"/>
      <c r="BTM1073" s="76"/>
      <c r="BTN1073" s="76"/>
      <c r="BTO1073" s="76"/>
      <c r="BTP1073" s="76"/>
      <c r="BTQ1073" s="76"/>
      <c r="BTR1073" s="76"/>
      <c r="BTS1073" s="76"/>
      <c r="BTT1073" s="76"/>
      <c r="BTU1073" s="76"/>
      <c r="BTV1073" s="76"/>
      <c r="BTW1073" s="76"/>
      <c r="BTX1073" s="76"/>
      <c r="BTY1073" s="76"/>
      <c r="BTZ1073" s="76"/>
      <c r="BUA1073" s="76"/>
      <c r="BUB1073" s="76"/>
      <c r="BUC1073" s="76"/>
      <c r="BUD1073" s="76"/>
      <c r="BUE1073" s="76"/>
      <c r="BUF1073" s="76"/>
      <c r="BUG1073" s="76"/>
      <c r="BUH1073" s="76"/>
      <c r="BUI1073" s="76"/>
      <c r="BUJ1073" s="76"/>
      <c r="BUK1073" s="76"/>
      <c r="BUL1073" s="76"/>
      <c r="BUM1073" s="76"/>
      <c r="BUN1073" s="76"/>
      <c r="BUO1073" s="76"/>
      <c r="BUP1073" s="76"/>
      <c r="BUQ1073" s="76"/>
      <c r="BUR1073" s="76"/>
      <c r="BUS1073" s="76"/>
      <c r="BUT1073" s="76"/>
      <c r="BUU1073" s="76"/>
      <c r="BUV1073" s="76"/>
      <c r="BUW1073" s="76"/>
      <c r="BUX1073" s="76"/>
      <c r="BUY1073" s="76"/>
      <c r="BUZ1073" s="76"/>
      <c r="BVA1073" s="76"/>
      <c r="BVB1073" s="76"/>
      <c r="BVC1073" s="76"/>
      <c r="BVD1073" s="76"/>
      <c r="BVE1073" s="76"/>
      <c r="BVF1073" s="76"/>
      <c r="BVG1073" s="76"/>
      <c r="BVH1073" s="76"/>
      <c r="BVI1073" s="76"/>
      <c r="BVJ1073" s="76"/>
      <c r="BVK1073" s="76"/>
      <c r="BVL1073" s="76"/>
      <c r="BVM1073" s="76"/>
      <c r="BVN1073" s="76"/>
      <c r="BVO1073" s="76"/>
      <c r="BVP1073" s="76"/>
      <c r="BVQ1073" s="76"/>
      <c r="BVR1073" s="76"/>
      <c r="BVS1073" s="76"/>
      <c r="BVT1073" s="76"/>
      <c r="BVU1073" s="76"/>
      <c r="BVV1073" s="76"/>
      <c r="BVW1073" s="76"/>
      <c r="BVX1073" s="76"/>
      <c r="BVY1073" s="76"/>
      <c r="BVZ1073" s="76"/>
      <c r="BWA1073" s="76"/>
      <c r="BWB1073" s="76"/>
      <c r="BWC1073" s="76"/>
      <c r="BWD1073" s="76"/>
      <c r="BWE1073" s="76"/>
      <c r="BWF1073" s="76"/>
      <c r="BWG1073" s="76"/>
      <c r="BWH1073" s="76"/>
      <c r="BWI1073" s="76"/>
      <c r="BWJ1073" s="76"/>
      <c r="BWK1073" s="76"/>
      <c r="BWL1073" s="76"/>
      <c r="BWM1073" s="76"/>
      <c r="BWN1073" s="76"/>
      <c r="BWO1073" s="76"/>
      <c r="BWP1073" s="76"/>
      <c r="BWQ1073" s="76"/>
      <c r="BWR1073" s="76"/>
      <c r="BWS1073" s="76"/>
      <c r="BWT1073" s="76"/>
      <c r="BWU1073" s="76"/>
      <c r="BWV1073" s="76"/>
      <c r="BWW1073" s="76"/>
      <c r="BWX1073" s="76"/>
      <c r="BWY1073" s="76"/>
      <c r="BWZ1073" s="76"/>
      <c r="BXA1073" s="76"/>
      <c r="BXB1073" s="76"/>
      <c r="BXC1073" s="76"/>
      <c r="BXD1073" s="76"/>
      <c r="BXE1073" s="76"/>
      <c r="BXF1073" s="76"/>
      <c r="BXG1073" s="76"/>
      <c r="BXH1073" s="76"/>
      <c r="BXI1073" s="76"/>
      <c r="BXJ1073" s="76"/>
      <c r="BXK1073" s="76"/>
      <c r="BXL1073" s="76"/>
      <c r="BXM1073" s="76"/>
      <c r="BXN1073" s="76"/>
      <c r="BXO1073" s="76"/>
      <c r="BXP1073" s="76"/>
      <c r="BXQ1073" s="76"/>
      <c r="BXR1073" s="76"/>
      <c r="BXS1073" s="76"/>
      <c r="BXT1073" s="76"/>
      <c r="BXU1073" s="76"/>
      <c r="BXV1073" s="76"/>
      <c r="BXW1073" s="76"/>
      <c r="BXX1073" s="76"/>
      <c r="BXY1073" s="76"/>
      <c r="BXZ1073" s="76"/>
      <c r="BYA1073" s="76"/>
      <c r="BYB1073" s="76"/>
      <c r="BYC1073" s="76"/>
      <c r="BYD1073" s="76"/>
      <c r="BYE1073" s="76"/>
      <c r="BYF1073" s="76"/>
      <c r="BYG1073" s="76"/>
      <c r="BYH1073" s="76"/>
      <c r="BYI1073" s="76"/>
      <c r="BYJ1073" s="76"/>
      <c r="BYK1073" s="76"/>
      <c r="BYL1073" s="76"/>
      <c r="BYM1073" s="76"/>
      <c r="BYN1073" s="76"/>
      <c r="BYO1073" s="76"/>
      <c r="BYP1073" s="76"/>
      <c r="BYQ1073" s="76"/>
      <c r="BYR1073" s="76"/>
      <c r="BYS1073" s="76"/>
      <c r="BYT1073" s="76"/>
      <c r="BYU1073" s="76"/>
      <c r="BYV1073" s="76"/>
      <c r="BYW1073" s="76"/>
      <c r="BYX1073" s="76"/>
      <c r="BYY1073" s="76"/>
      <c r="BYZ1073" s="76"/>
      <c r="BZA1073" s="76"/>
      <c r="BZB1073" s="76"/>
      <c r="BZC1073" s="76"/>
      <c r="BZD1073" s="76"/>
      <c r="BZE1073" s="76"/>
      <c r="BZF1073" s="76"/>
      <c r="BZG1073" s="76"/>
      <c r="BZH1073" s="76"/>
      <c r="BZI1073" s="76"/>
      <c r="BZJ1073" s="76"/>
      <c r="BZK1073" s="76"/>
      <c r="BZL1073" s="76"/>
      <c r="BZM1073" s="76"/>
      <c r="BZN1073" s="76"/>
      <c r="BZO1073" s="76"/>
      <c r="BZP1073" s="76"/>
      <c r="BZQ1073" s="76"/>
      <c r="BZR1073" s="76"/>
      <c r="BZS1073" s="76"/>
      <c r="BZT1073" s="76"/>
      <c r="BZU1073" s="76"/>
      <c r="BZV1073" s="76"/>
      <c r="BZW1073" s="76"/>
      <c r="BZX1073" s="76"/>
      <c r="BZY1073" s="76"/>
      <c r="BZZ1073" s="76"/>
      <c r="CAA1073" s="76"/>
      <c r="CAB1073" s="76"/>
      <c r="CAC1073" s="76"/>
      <c r="CAD1073" s="76"/>
      <c r="CAE1073" s="76"/>
      <c r="CAF1073" s="76"/>
      <c r="CAG1073" s="76"/>
      <c r="CAH1073" s="76"/>
      <c r="CAI1073" s="76"/>
      <c r="CAJ1073" s="76"/>
      <c r="CAK1073" s="76"/>
      <c r="CAL1073" s="76"/>
      <c r="CAM1073" s="76"/>
      <c r="CAN1073" s="76"/>
      <c r="CAO1073" s="76"/>
      <c r="CAP1073" s="76"/>
      <c r="CAQ1073" s="76"/>
      <c r="CAR1073" s="76"/>
      <c r="CAS1073" s="76"/>
      <c r="CAT1073" s="76"/>
      <c r="CAU1073" s="76"/>
      <c r="CAV1073" s="76"/>
      <c r="CAW1073" s="76"/>
      <c r="CAX1073" s="76"/>
      <c r="CAY1073" s="76"/>
      <c r="CAZ1073" s="76"/>
      <c r="CBA1073" s="76"/>
      <c r="CBB1073" s="76"/>
      <c r="CBC1073" s="76"/>
      <c r="CBD1073" s="76"/>
      <c r="CBE1073" s="76"/>
      <c r="CBF1073" s="76"/>
      <c r="CBG1073" s="76"/>
      <c r="CBH1073" s="76"/>
      <c r="CBI1073" s="76"/>
      <c r="CBJ1073" s="76"/>
      <c r="CBK1073" s="76"/>
      <c r="CBL1073" s="76"/>
      <c r="CBM1073" s="76"/>
      <c r="CBN1073" s="76"/>
      <c r="CBO1073" s="76"/>
      <c r="CBP1073" s="76"/>
      <c r="CBQ1073" s="76"/>
      <c r="CBR1073" s="76"/>
      <c r="CBS1073" s="76"/>
      <c r="CBT1073" s="76"/>
      <c r="CBU1073" s="76"/>
      <c r="CBV1073" s="76"/>
      <c r="CBW1073" s="76"/>
      <c r="CBX1073" s="76"/>
      <c r="CBY1073" s="76"/>
      <c r="CBZ1073" s="76"/>
      <c r="CCA1073" s="76"/>
      <c r="CCB1073" s="76"/>
      <c r="CCC1073" s="76"/>
      <c r="CCD1073" s="76"/>
      <c r="CCE1073" s="76"/>
      <c r="CCF1073" s="76"/>
      <c r="CCG1073" s="76"/>
      <c r="CCH1073" s="76"/>
      <c r="CCI1073" s="76"/>
      <c r="CCJ1073" s="76"/>
      <c r="CCK1073" s="76"/>
      <c r="CCL1073" s="76"/>
      <c r="CCM1073" s="76"/>
      <c r="CCN1073" s="76"/>
      <c r="CCO1073" s="76"/>
      <c r="CCP1073" s="76"/>
      <c r="CCQ1073" s="76"/>
      <c r="CCR1073" s="76"/>
      <c r="CCS1073" s="76"/>
      <c r="CCT1073" s="76"/>
      <c r="CCU1073" s="76"/>
      <c r="CCV1073" s="76"/>
      <c r="CCW1073" s="76"/>
      <c r="CCX1073" s="76"/>
      <c r="CCY1073" s="76"/>
      <c r="CCZ1073" s="76"/>
      <c r="CDA1073" s="76"/>
      <c r="CDB1073" s="76"/>
      <c r="CDC1073" s="76"/>
      <c r="CDD1073" s="76"/>
      <c r="CDE1073" s="76"/>
      <c r="CDF1073" s="76"/>
      <c r="CDG1073" s="76"/>
      <c r="CDH1073" s="76"/>
      <c r="CDI1073" s="76"/>
      <c r="CDJ1073" s="76"/>
      <c r="CDK1073" s="76"/>
      <c r="CDL1073" s="76"/>
      <c r="CDM1073" s="76"/>
      <c r="CDN1073" s="76"/>
      <c r="CDO1073" s="76"/>
      <c r="CDP1073" s="76"/>
      <c r="CDQ1073" s="76"/>
      <c r="CDR1073" s="76"/>
      <c r="CDS1073" s="76"/>
      <c r="CDT1073" s="76"/>
      <c r="CDU1073" s="76"/>
      <c r="CDV1073" s="76"/>
      <c r="CDW1073" s="76"/>
      <c r="CDX1073" s="76"/>
      <c r="CDY1073" s="76"/>
      <c r="CDZ1073" s="76"/>
      <c r="CEA1073" s="76"/>
      <c r="CEB1073" s="76"/>
      <c r="CEC1073" s="76"/>
      <c r="CED1073" s="76"/>
      <c r="CEE1073" s="76"/>
      <c r="CEF1073" s="76"/>
      <c r="CEG1073" s="76"/>
      <c r="CEH1073" s="76"/>
      <c r="CEI1073" s="76"/>
      <c r="CEJ1073" s="76"/>
      <c r="CEK1073" s="76"/>
      <c r="CEL1073" s="76"/>
      <c r="CEM1073" s="76"/>
      <c r="CEN1073" s="76"/>
      <c r="CEO1073" s="76"/>
      <c r="CEP1073" s="76"/>
      <c r="CEQ1073" s="76"/>
      <c r="CER1073" s="76"/>
      <c r="CES1073" s="76"/>
      <c r="CET1073" s="76"/>
      <c r="CEU1073" s="76"/>
      <c r="CEV1073" s="76"/>
      <c r="CEW1073" s="76"/>
      <c r="CEX1073" s="76"/>
      <c r="CEY1073" s="76"/>
      <c r="CEZ1073" s="76"/>
      <c r="CFA1073" s="76"/>
      <c r="CFB1073" s="76"/>
      <c r="CFC1073" s="76"/>
      <c r="CFD1073" s="76"/>
      <c r="CFE1073" s="76"/>
      <c r="CFF1073" s="76"/>
      <c r="CFG1073" s="76"/>
      <c r="CFH1073" s="76"/>
      <c r="CFI1073" s="76"/>
      <c r="CFJ1073" s="76"/>
      <c r="CFK1073" s="76"/>
      <c r="CFL1073" s="76"/>
      <c r="CFM1073" s="76"/>
      <c r="CFN1073" s="76"/>
      <c r="CFO1073" s="76"/>
      <c r="CFP1073" s="76"/>
      <c r="CFQ1073" s="76"/>
      <c r="CFR1073" s="76"/>
      <c r="CFS1073" s="76"/>
      <c r="CFT1073" s="76"/>
      <c r="CFU1073" s="76"/>
      <c r="CFV1073" s="76"/>
      <c r="CFW1073" s="76"/>
      <c r="CFX1073" s="76"/>
      <c r="CFY1073" s="76"/>
      <c r="CFZ1073" s="76"/>
      <c r="CGA1073" s="76"/>
      <c r="CGB1073" s="76"/>
      <c r="CGC1073" s="76"/>
      <c r="CGD1073" s="76"/>
      <c r="CGE1073" s="76"/>
      <c r="CGF1073" s="76"/>
      <c r="CGG1073" s="76"/>
      <c r="CGH1073" s="76"/>
      <c r="CGI1073" s="76"/>
      <c r="CGJ1073" s="76"/>
      <c r="CGK1073" s="76"/>
      <c r="CGL1073" s="76"/>
      <c r="CGM1073" s="76"/>
      <c r="CGN1073" s="76"/>
      <c r="CGO1073" s="76"/>
      <c r="CGP1073" s="76"/>
      <c r="CGQ1073" s="76"/>
      <c r="CGR1073" s="76"/>
      <c r="CGS1073" s="76"/>
      <c r="CGT1073" s="76"/>
      <c r="CGU1073" s="76"/>
      <c r="CGV1073" s="76"/>
      <c r="CGW1073" s="76"/>
      <c r="CGX1073" s="76"/>
      <c r="CGY1073" s="76"/>
      <c r="CGZ1073" s="76"/>
      <c r="CHA1073" s="76"/>
      <c r="CHB1073" s="76"/>
      <c r="CHC1073" s="76"/>
      <c r="CHD1073" s="76"/>
      <c r="CHE1073" s="76"/>
      <c r="CHF1073" s="76"/>
      <c r="CHG1073" s="76"/>
      <c r="CHH1073" s="76"/>
      <c r="CHI1073" s="76"/>
      <c r="CHJ1073" s="76"/>
      <c r="CHK1073" s="76"/>
      <c r="CHL1073" s="76"/>
      <c r="CHM1073" s="76"/>
      <c r="CHN1073" s="76"/>
      <c r="CHO1073" s="76"/>
      <c r="CHP1073" s="76"/>
      <c r="CHQ1073" s="76"/>
      <c r="CHR1073" s="76"/>
      <c r="CHS1073" s="76"/>
      <c r="CHT1073" s="76"/>
      <c r="CHU1073" s="76"/>
      <c r="CHV1073" s="76"/>
      <c r="CHW1073" s="76"/>
      <c r="CHX1073" s="76"/>
      <c r="CHY1073" s="76"/>
      <c r="CHZ1073" s="76"/>
      <c r="CIA1073" s="76"/>
      <c r="CIB1073" s="76"/>
      <c r="CIC1073" s="76"/>
      <c r="CID1073" s="76"/>
      <c r="CIE1073" s="76"/>
      <c r="CIF1073" s="76"/>
      <c r="CIG1073" s="76"/>
      <c r="CIH1073" s="76"/>
      <c r="CII1073" s="76"/>
      <c r="CIJ1073" s="76"/>
      <c r="CIK1073" s="76"/>
      <c r="CIL1073" s="76"/>
      <c r="CIM1073" s="76"/>
      <c r="CIN1073" s="76"/>
      <c r="CIO1073" s="76"/>
      <c r="CIP1073" s="76"/>
      <c r="CIQ1073" s="76"/>
      <c r="CIR1073" s="76"/>
      <c r="CIS1073" s="76"/>
      <c r="CIT1073" s="76"/>
      <c r="CIU1073" s="76"/>
      <c r="CIV1073" s="76"/>
      <c r="CIW1073" s="76"/>
      <c r="CIX1073" s="76"/>
      <c r="CIY1073" s="76"/>
      <c r="CIZ1073" s="76"/>
      <c r="CJA1073" s="76"/>
      <c r="CJB1073" s="76"/>
      <c r="CJC1073" s="76"/>
      <c r="CJD1073" s="76"/>
      <c r="CJE1073" s="76"/>
      <c r="CJF1073" s="76"/>
      <c r="CJG1073" s="76"/>
      <c r="CJH1073" s="76"/>
      <c r="CJI1073" s="76"/>
      <c r="CJJ1073" s="76"/>
      <c r="CJK1073" s="76"/>
      <c r="CJL1073" s="76"/>
      <c r="CJM1073" s="76"/>
      <c r="CJN1073" s="76"/>
      <c r="CJO1073" s="76"/>
      <c r="CJP1073" s="76"/>
      <c r="CJQ1073" s="76"/>
      <c r="CJR1073" s="76"/>
      <c r="CJS1073" s="76"/>
      <c r="CJT1073" s="76"/>
      <c r="CJU1073" s="76"/>
      <c r="CJV1073" s="76"/>
      <c r="CJW1073" s="76"/>
      <c r="CJX1073" s="76"/>
      <c r="CJY1073" s="76"/>
      <c r="CJZ1073" s="76"/>
      <c r="CKA1073" s="76"/>
      <c r="CKB1073" s="76"/>
      <c r="CKC1073" s="76"/>
      <c r="CKD1073" s="76"/>
      <c r="CKE1073" s="76"/>
      <c r="CKF1073" s="76"/>
      <c r="CKG1073" s="76"/>
      <c r="CKH1073" s="76"/>
      <c r="CKI1073" s="76"/>
      <c r="CKJ1073" s="76"/>
      <c r="CKK1073" s="76"/>
      <c r="CKL1073" s="76"/>
      <c r="CKM1073" s="76"/>
      <c r="CKN1073" s="76"/>
      <c r="CKO1073" s="76"/>
      <c r="CKP1073" s="76"/>
      <c r="CKQ1073" s="76"/>
      <c r="CKR1073" s="76"/>
      <c r="CKS1073" s="76"/>
      <c r="CKT1073" s="76"/>
      <c r="CKU1073" s="76"/>
      <c r="CKV1073" s="76"/>
      <c r="CKW1073" s="76"/>
      <c r="CKX1073" s="76"/>
      <c r="CKY1073" s="76"/>
      <c r="CKZ1073" s="76"/>
      <c r="CLA1073" s="76"/>
      <c r="CLB1073" s="76"/>
      <c r="CLC1073" s="76"/>
      <c r="CLD1073" s="76"/>
      <c r="CLE1073" s="76"/>
      <c r="CLF1073" s="76"/>
      <c r="CLG1073" s="76"/>
      <c r="CLH1073" s="76"/>
      <c r="CLI1073" s="76"/>
      <c r="CLJ1073" s="76"/>
      <c r="CLK1073" s="76"/>
      <c r="CLL1073" s="76"/>
      <c r="CLM1073" s="76"/>
      <c r="CLN1073" s="76"/>
      <c r="CLO1073" s="76"/>
      <c r="CLP1073" s="76"/>
      <c r="CLQ1073" s="76"/>
      <c r="CLR1073" s="76"/>
      <c r="CLS1073" s="76"/>
      <c r="CLT1073" s="76"/>
      <c r="CLU1073" s="76"/>
      <c r="CLV1073" s="76"/>
      <c r="CLW1073" s="76"/>
      <c r="CLX1073" s="76"/>
      <c r="CLY1073" s="76"/>
      <c r="CLZ1073" s="76"/>
      <c r="CMA1073" s="76"/>
      <c r="CMB1073" s="76"/>
      <c r="CMC1073" s="76"/>
      <c r="CMD1073" s="76"/>
      <c r="CME1073" s="76"/>
      <c r="CMF1073" s="76"/>
      <c r="CMG1073" s="76"/>
      <c r="CMH1073" s="76"/>
      <c r="CMI1073" s="76"/>
      <c r="CMJ1073" s="76"/>
      <c r="CMK1073" s="76"/>
      <c r="CML1073" s="76"/>
      <c r="CMM1073" s="76"/>
      <c r="CMN1073" s="76"/>
      <c r="CMO1073" s="76"/>
      <c r="CMP1073" s="76"/>
      <c r="CMQ1073" s="76"/>
      <c r="CMR1073" s="76"/>
      <c r="CMS1073" s="76"/>
      <c r="CMT1073" s="76"/>
      <c r="CMU1073" s="76"/>
      <c r="CMV1073" s="76"/>
      <c r="CMW1073" s="76"/>
      <c r="CMX1073" s="76"/>
      <c r="CMY1073" s="76"/>
      <c r="CMZ1073" s="76"/>
      <c r="CNA1073" s="76"/>
      <c r="CNB1073" s="76"/>
      <c r="CNC1073" s="76"/>
      <c r="CND1073" s="76"/>
      <c r="CNE1073" s="76"/>
      <c r="CNF1073" s="76"/>
      <c r="CNG1073" s="76"/>
      <c r="CNH1073" s="76"/>
      <c r="CNI1073" s="76"/>
      <c r="CNJ1073" s="76"/>
      <c r="CNK1073" s="76"/>
      <c r="CNL1073" s="76"/>
      <c r="CNM1073" s="76"/>
      <c r="CNN1073" s="76"/>
      <c r="CNO1073" s="76"/>
      <c r="CNP1073" s="76"/>
      <c r="CNQ1073" s="76"/>
      <c r="CNR1073" s="76"/>
      <c r="CNS1073" s="76"/>
      <c r="CNT1073" s="76"/>
      <c r="CNU1073" s="76"/>
      <c r="CNV1073" s="76"/>
      <c r="CNW1073" s="76"/>
      <c r="CNX1073" s="76"/>
      <c r="CNY1073" s="76"/>
      <c r="CNZ1073" s="76"/>
      <c r="COA1073" s="76"/>
      <c r="COB1073" s="76"/>
      <c r="COC1073" s="76"/>
      <c r="COD1073" s="76"/>
      <c r="COE1073" s="76"/>
      <c r="COF1073" s="76"/>
      <c r="COG1073" s="76"/>
      <c r="COH1073" s="76"/>
      <c r="COI1073" s="76"/>
      <c r="COJ1073" s="76"/>
      <c r="COK1073" s="76"/>
      <c r="COL1073" s="76"/>
      <c r="COM1073" s="76"/>
      <c r="CON1073" s="76"/>
      <c r="COO1073" s="76"/>
      <c r="COP1073" s="76"/>
      <c r="COQ1073" s="76"/>
      <c r="COR1073" s="76"/>
      <c r="COS1073" s="76"/>
      <c r="COT1073" s="76"/>
      <c r="COU1073" s="76"/>
      <c r="COV1073" s="76"/>
      <c r="COW1073" s="76"/>
      <c r="COX1073" s="76"/>
      <c r="COY1073" s="76"/>
      <c r="COZ1073" s="76"/>
      <c r="CPA1073" s="76"/>
      <c r="CPB1073" s="76"/>
      <c r="CPC1073" s="76"/>
      <c r="CPD1073" s="76"/>
      <c r="CPE1073" s="76"/>
      <c r="CPF1073" s="76"/>
      <c r="CPG1073" s="76"/>
      <c r="CPH1073" s="76"/>
      <c r="CPI1073" s="76"/>
      <c r="CPJ1073" s="76"/>
      <c r="CPK1073" s="76"/>
      <c r="CPL1073" s="76"/>
      <c r="CPM1073" s="76"/>
      <c r="CPN1073" s="76"/>
      <c r="CPO1073" s="76"/>
      <c r="CPP1073" s="76"/>
      <c r="CPQ1073" s="76"/>
      <c r="CPR1073" s="76"/>
      <c r="CPS1073" s="76"/>
      <c r="CPT1073" s="76"/>
      <c r="CPU1073" s="76"/>
      <c r="CPV1073" s="76"/>
      <c r="CPW1073" s="76"/>
      <c r="CPX1073" s="76"/>
      <c r="CPY1073" s="76"/>
      <c r="CPZ1073" s="76"/>
      <c r="CQA1073" s="76"/>
      <c r="CQB1073" s="76"/>
      <c r="CQC1073" s="76"/>
      <c r="CQD1073" s="76"/>
      <c r="CQE1073" s="76"/>
      <c r="CQF1073" s="76"/>
      <c r="CQG1073" s="76"/>
      <c r="CQH1073" s="76"/>
      <c r="CQI1073" s="76"/>
      <c r="CQJ1073" s="76"/>
      <c r="CQK1073" s="76"/>
      <c r="CQL1073" s="76"/>
      <c r="CQM1073" s="76"/>
      <c r="CQN1073" s="76"/>
      <c r="CQO1073" s="76"/>
      <c r="CQP1073" s="76"/>
      <c r="CQQ1073" s="76"/>
      <c r="CQR1073" s="76"/>
      <c r="CQS1073" s="76"/>
      <c r="CQT1073" s="76"/>
      <c r="CQU1073" s="76"/>
      <c r="CQV1073" s="76"/>
      <c r="CQW1073" s="76"/>
      <c r="CQX1073" s="76"/>
      <c r="CQY1073" s="76"/>
      <c r="CQZ1073" s="76"/>
      <c r="CRA1073" s="76"/>
      <c r="CRB1073" s="76"/>
      <c r="CRC1073" s="76"/>
      <c r="CRD1073" s="76"/>
      <c r="CRE1073" s="76"/>
      <c r="CRF1073" s="76"/>
      <c r="CRG1073" s="76"/>
      <c r="CRH1073" s="76"/>
      <c r="CRI1073" s="76"/>
      <c r="CRJ1073" s="76"/>
      <c r="CRK1073" s="76"/>
      <c r="CRL1073" s="76"/>
      <c r="CRM1073" s="76"/>
      <c r="CRN1073" s="76"/>
      <c r="CRO1073" s="76"/>
      <c r="CRP1073" s="76"/>
      <c r="CRQ1073" s="76"/>
      <c r="CRR1073" s="76"/>
      <c r="CRS1073" s="76"/>
      <c r="CRT1073" s="76"/>
      <c r="CRU1073" s="76"/>
      <c r="CRV1073" s="76"/>
      <c r="CRW1073" s="76"/>
      <c r="CRX1073" s="76"/>
      <c r="CRY1073" s="76"/>
      <c r="CRZ1073" s="76"/>
      <c r="CSA1073" s="76"/>
      <c r="CSB1073" s="76"/>
      <c r="CSC1073" s="76"/>
      <c r="CSD1073" s="76"/>
      <c r="CSE1073" s="76"/>
      <c r="CSF1073" s="76"/>
      <c r="CSG1073" s="76"/>
      <c r="CSH1073" s="76"/>
      <c r="CSI1073" s="76"/>
      <c r="CSJ1073" s="76"/>
      <c r="CSK1073" s="76"/>
      <c r="CSL1073" s="76"/>
      <c r="CSM1073" s="76"/>
      <c r="CSN1073" s="76"/>
      <c r="CSO1073" s="76"/>
      <c r="CSP1073" s="76"/>
      <c r="CSQ1073" s="76"/>
      <c r="CSR1073" s="76"/>
      <c r="CSS1073" s="76"/>
      <c r="CST1073" s="76"/>
      <c r="CSU1073" s="76"/>
      <c r="CSV1073" s="76"/>
      <c r="CSW1073" s="76"/>
      <c r="CSX1073" s="76"/>
      <c r="CSY1073" s="76"/>
      <c r="CSZ1073" s="76"/>
      <c r="CTA1073" s="76"/>
      <c r="CTB1073" s="76"/>
      <c r="CTC1073" s="76"/>
      <c r="CTD1073" s="76"/>
      <c r="CTE1073" s="76"/>
      <c r="CTF1073" s="76"/>
      <c r="CTG1073" s="76"/>
      <c r="CTH1073" s="76"/>
      <c r="CTI1073" s="76"/>
      <c r="CTJ1073" s="76"/>
      <c r="CTK1073" s="76"/>
      <c r="CTL1073" s="76"/>
      <c r="CTM1073" s="76"/>
      <c r="CTN1073" s="76"/>
      <c r="CTO1073" s="76"/>
      <c r="CTP1073" s="76"/>
      <c r="CTQ1073" s="76"/>
      <c r="CTR1073" s="76"/>
      <c r="CTS1073" s="76"/>
      <c r="CTT1073" s="76"/>
      <c r="CTU1073" s="76"/>
      <c r="CTV1073" s="76"/>
      <c r="CTW1073" s="76"/>
      <c r="CTX1073" s="76"/>
      <c r="CTY1073" s="76"/>
      <c r="CTZ1073" s="76"/>
      <c r="CUA1073" s="76"/>
      <c r="CUB1073" s="76"/>
      <c r="CUC1073" s="76"/>
      <c r="CUD1073" s="76"/>
      <c r="CUE1073" s="76"/>
      <c r="CUF1073" s="76"/>
      <c r="CUG1073" s="76"/>
      <c r="CUH1073" s="76"/>
      <c r="CUI1073" s="76"/>
      <c r="CUJ1073" s="76"/>
      <c r="CUK1073" s="76"/>
      <c r="CUL1073" s="76"/>
      <c r="CUM1073" s="76"/>
      <c r="CUN1073" s="76"/>
      <c r="CUO1073" s="76"/>
      <c r="CUP1073" s="76"/>
      <c r="CUQ1073" s="76"/>
      <c r="CUR1073" s="76"/>
      <c r="CUS1073" s="76"/>
      <c r="CUT1073" s="76"/>
      <c r="CUU1073" s="76"/>
      <c r="CUV1073" s="76"/>
      <c r="CUW1073" s="76"/>
      <c r="CUX1073" s="76"/>
      <c r="CUY1073" s="76"/>
      <c r="CUZ1073" s="76"/>
      <c r="CVA1073" s="76"/>
      <c r="CVB1073" s="76"/>
      <c r="CVC1073" s="76"/>
      <c r="CVD1073" s="76"/>
      <c r="CVE1073" s="76"/>
      <c r="CVF1073" s="76"/>
      <c r="CVG1073" s="76"/>
      <c r="CVH1073" s="76"/>
      <c r="CVI1073" s="76"/>
      <c r="CVJ1073" s="76"/>
      <c r="CVK1073" s="76"/>
      <c r="CVL1073" s="76"/>
      <c r="CVM1073" s="76"/>
      <c r="CVN1073" s="76"/>
      <c r="CVO1073" s="76"/>
      <c r="CVP1073" s="76"/>
      <c r="CVQ1073" s="76"/>
      <c r="CVR1073" s="76"/>
      <c r="CVS1073" s="76"/>
      <c r="CVT1073" s="76"/>
      <c r="CVU1073" s="76"/>
      <c r="CVV1073" s="76"/>
      <c r="CVW1073" s="76"/>
      <c r="CVX1073" s="76"/>
      <c r="CVY1073" s="76"/>
      <c r="CVZ1073" s="76"/>
      <c r="CWA1073" s="76"/>
      <c r="CWB1073" s="76"/>
      <c r="CWC1073" s="76"/>
      <c r="CWD1073" s="76"/>
      <c r="CWE1073" s="76"/>
      <c r="CWF1073" s="76"/>
      <c r="CWG1073" s="76"/>
      <c r="CWH1073" s="76"/>
      <c r="CWI1073" s="76"/>
      <c r="CWJ1073" s="76"/>
      <c r="CWK1073" s="76"/>
      <c r="CWL1073" s="76"/>
      <c r="CWM1073" s="76"/>
      <c r="CWN1073" s="76"/>
      <c r="CWO1073" s="76"/>
      <c r="CWP1073" s="76"/>
      <c r="CWQ1073" s="76"/>
      <c r="CWR1073" s="76"/>
      <c r="CWS1073" s="76"/>
      <c r="CWT1073" s="76"/>
      <c r="CWU1073" s="76"/>
      <c r="CWV1073" s="76"/>
      <c r="CWW1073" s="76"/>
      <c r="CWX1073" s="76"/>
      <c r="CWY1073" s="76"/>
      <c r="CWZ1073" s="76"/>
      <c r="CXA1073" s="76"/>
      <c r="CXB1073" s="76"/>
      <c r="CXC1073" s="76"/>
      <c r="CXD1073" s="76"/>
      <c r="CXE1073" s="76"/>
      <c r="CXF1073" s="76"/>
      <c r="CXG1073" s="76"/>
      <c r="CXH1073" s="76"/>
      <c r="CXI1073" s="76"/>
      <c r="CXJ1073" s="76"/>
      <c r="CXK1073" s="76"/>
      <c r="CXL1073" s="76"/>
      <c r="CXM1073" s="76"/>
      <c r="CXN1073" s="76"/>
      <c r="CXO1073" s="76"/>
      <c r="CXP1073" s="76"/>
      <c r="CXQ1073" s="76"/>
      <c r="CXR1073" s="76"/>
      <c r="CXS1073" s="76"/>
      <c r="CXT1073" s="76"/>
      <c r="CXU1073" s="76"/>
      <c r="CXV1073" s="76"/>
      <c r="CXW1073" s="76"/>
      <c r="CXX1073" s="76"/>
      <c r="CXY1073" s="76"/>
      <c r="CXZ1073" s="76"/>
      <c r="CYA1073" s="76"/>
      <c r="CYB1073" s="76"/>
      <c r="CYC1073" s="76"/>
      <c r="CYD1073" s="76"/>
      <c r="CYE1073" s="76"/>
      <c r="CYF1073" s="76"/>
      <c r="CYG1073" s="76"/>
      <c r="CYH1073" s="76"/>
      <c r="CYI1073" s="76"/>
      <c r="CYJ1073" s="76"/>
      <c r="CYK1073" s="76"/>
      <c r="CYL1073" s="76"/>
      <c r="CYM1073" s="76"/>
      <c r="CYN1073" s="76"/>
      <c r="CYO1073" s="76"/>
      <c r="CYP1073" s="76"/>
      <c r="CYQ1073" s="76"/>
      <c r="CYR1073" s="76"/>
      <c r="CYS1073" s="76"/>
      <c r="CYT1073" s="76"/>
      <c r="CYU1073" s="76"/>
      <c r="CYV1073" s="76"/>
      <c r="CYW1073" s="76"/>
      <c r="CYX1073" s="76"/>
      <c r="CYY1073" s="76"/>
      <c r="CYZ1073" s="76"/>
      <c r="CZA1073" s="76"/>
      <c r="CZB1073" s="76"/>
      <c r="CZC1073" s="76"/>
      <c r="CZD1073" s="76"/>
      <c r="CZE1073" s="76"/>
      <c r="CZF1073" s="76"/>
      <c r="CZG1073" s="76"/>
      <c r="CZH1073" s="76"/>
      <c r="CZI1073" s="76"/>
      <c r="CZJ1073" s="76"/>
      <c r="CZK1073" s="76"/>
      <c r="CZL1073" s="76"/>
      <c r="CZM1073" s="76"/>
      <c r="CZN1073" s="76"/>
      <c r="CZO1073" s="76"/>
      <c r="CZP1073" s="76"/>
      <c r="CZQ1073" s="76"/>
      <c r="CZR1073" s="76"/>
      <c r="CZS1073" s="76"/>
      <c r="CZT1073" s="76"/>
      <c r="CZU1073" s="76"/>
      <c r="CZV1073" s="76"/>
      <c r="CZW1073" s="76"/>
      <c r="CZX1073" s="76"/>
      <c r="CZY1073" s="76"/>
      <c r="CZZ1073" s="76"/>
      <c r="DAA1073" s="76"/>
      <c r="DAB1073" s="76"/>
      <c r="DAC1073" s="76"/>
      <c r="DAD1073" s="76"/>
      <c r="DAE1073" s="76"/>
      <c r="DAF1073" s="76"/>
      <c r="DAG1073" s="76"/>
      <c r="DAH1073" s="76"/>
      <c r="DAI1073" s="76"/>
      <c r="DAJ1073" s="76"/>
      <c r="DAK1073" s="76"/>
      <c r="DAL1073" s="76"/>
      <c r="DAM1073" s="76"/>
      <c r="DAN1073" s="76"/>
      <c r="DAO1073" s="76"/>
      <c r="DAP1073" s="76"/>
      <c r="DAQ1073" s="76"/>
      <c r="DAR1073" s="76"/>
      <c r="DAS1073" s="76"/>
      <c r="DAT1073" s="76"/>
      <c r="DAU1073" s="76"/>
      <c r="DAV1073" s="76"/>
      <c r="DAW1073" s="76"/>
      <c r="DAX1073" s="76"/>
      <c r="DAY1073" s="76"/>
      <c r="DAZ1073" s="76"/>
      <c r="DBA1073" s="76"/>
      <c r="DBB1073" s="76"/>
      <c r="DBC1073" s="76"/>
      <c r="DBD1073" s="76"/>
      <c r="DBE1073" s="76"/>
      <c r="DBF1073" s="76"/>
      <c r="DBG1073" s="76"/>
      <c r="DBH1073" s="76"/>
      <c r="DBI1073" s="76"/>
      <c r="DBJ1073" s="76"/>
      <c r="DBK1073" s="76"/>
      <c r="DBL1073" s="76"/>
      <c r="DBM1073" s="76"/>
      <c r="DBN1073" s="76"/>
      <c r="DBO1073" s="76"/>
      <c r="DBP1073" s="76"/>
      <c r="DBQ1073" s="76"/>
      <c r="DBR1073" s="76"/>
      <c r="DBS1073" s="76"/>
      <c r="DBT1073" s="76"/>
      <c r="DBU1073" s="76"/>
      <c r="DBV1073" s="76"/>
      <c r="DBW1073" s="76"/>
      <c r="DBX1073" s="76"/>
      <c r="DBY1073" s="76"/>
      <c r="DBZ1073" s="76"/>
      <c r="DCA1073" s="76"/>
      <c r="DCB1073" s="76"/>
      <c r="DCC1073" s="76"/>
      <c r="DCD1073" s="76"/>
      <c r="DCE1073" s="76"/>
      <c r="DCF1073" s="76"/>
      <c r="DCG1073" s="76"/>
      <c r="DCH1073" s="76"/>
      <c r="DCI1073" s="76"/>
      <c r="DCJ1073" s="76"/>
      <c r="DCK1073" s="76"/>
      <c r="DCL1073" s="76"/>
      <c r="DCM1073" s="76"/>
      <c r="DCN1073" s="76"/>
      <c r="DCO1073" s="76"/>
      <c r="DCP1073" s="76"/>
      <c r="DCQ1073" s="76"/>
      <c r="DCR1073" s="76"/>
      <c r="DCS1073" s="76"/>
      <c r="DCT1073" s="76"/>
      <c r="DCU1073" s="76"/>
      <c r="DCV1073" s="76"/>
      <c r="DCW1073" s="76"/>
      <c r="DCX1073" s="76"/>
      <c r="DCY1073" s="76"/>
      <c r="DCZ1073" s="76"/>
      <c r="DDA1073" s="76"/>
      <c r="DDB1073" s="76"/>
      <c r="DDC1073" s="76"/>
      <c r="DDD1073" s="76"/>
      <c r="DDE1073" s="76"/>
      <c r="DDF1073" s="76"/>
      <c r="DDG1073" s="76"/>
      <c r="DDH1073" s="76"/>
      <c r="DDI1073" s="76"/>
      <c r="DDJ1073" s="76"/>
      <c r="DDK1073" s="76"/>
      <c r="DDL1073" s="76"/>
      <c r="DDM1073" s="76"/>
      <c r="DDN1073" s="76"/>
      <c r="DDO1073" s="76"/>
      <c r="DDP1073" s="76"/>
      <c r="DDQ1073" s="76"/>
      <c r="DDR1073" s="76"/>
      <c r="DDS1073" s="76"/>
      <c r="DDT1073" s="76"/>
      <c r="DDU1073" s="76"/>
      <c r="DDV1073" s="76"/>
      <c r="DDW1073" s="76"/>
      <c r="DDX1073" s="76"/>
      <c r="DDY1073" s="76"/>
      <c r="DDZ1073" s="76"/>
      <c r="DEA1073" s="76"/>
      <c r="DEB1073" s="76"/>
      <c r="DEC1073" s="76"/>
      <c r="DED1073" s="76"/>
      <c r="DEE1073" s="76"/>
      <c r="DEF1073" s="76"/>
      <c r="DEG1073" s="76"/>
      <c r="DEH1073" s="76"/>
      <c r="DEI1073" s="76"/>
      <c r="DEJ1073" s="76"/>
      <c r="DEK1073" s="76"/>
      <c r="DEL1073" s="76"/>
      <c r="DEM1073" s="76"/>
      <c r="DEN1073" s="76"/>
      <c r="DEO1073" s="76"/>
      <c r="DEP1073" s="76"/>
      <c r="DEQ1073" s="76"/>
      <c r="DER1073" s="76"/>
      <c r="DES1073" s="76"/>
      <c r="DET1073" s="76"/>
      <c r="DEU1073" s="76"/>
      <c r="DEV1073" s="76"/>
      <c r="DEW1073" s="76"/>
      <c r="DEX1073" s="76"/>
      <c r="DEY1073" s="76"/>
      <c r="DEZ1073" s="76"/>
      <c r="DFA1073" s="76"/>
      <c r="DFB1073" s="76"/>
      <c r="DFC1073" s="76"/>
      <c r="DFD1073" s="76"/>
      <c r="DFE1073" s="76"/>
      <c r="DFF1073" s="76"/>
      <c r="DFG1073" s="76"/>
      <c r="DFH1073" s="76"/>
      <c r="DFI1073" s="76"/>
      <c r="DFJ1073" s="76"/>
      <c r="DFK1073" s="76"/>
      <c r="DFL1073" s="76"/>
      <c r="DFM1073" s="76"/>
      <c r="DFN1073" s="76"/>
      <c r="DFO1073" s="76"/>
      <c r="DFP1073" s="76"/>
      <c r="DFQ1073" s="76"/>
      <c r="DFR1073" s="76"/>
      <c r="DFS1073" s="76"/>
      <c r="DFT1073" s="76"/>
      <c r="DFU1073" s="76"/>
      <c r="DFV1073" s="76"/>
      <c r="DFW1073" s="76"/>
      <c r="DFX1073" s="76"/>
      <c r="DFY1073" s="76"/>
      <c r="DFZ1073" s="76"/>
      <c r="DGA1073" s="76"/>
      <c r="DGB1073" s="76"/>
      <c r="DGC1073" s="76"/>
      <c r="DGD1073" s="76"/>
      <c r="DGE1073" s="76"/>
      <c r="DGF1073" s="76"/>
      <c r="DGG1073" s="76"/>
      <c r="DGH1073" s="76"/>
      <c r="DGI1073" s="76"/>
      <c r="DGJ1073" s="76"/>
      <c r="DGK1073" s="76"/>
      <c r="DGL1073" s="76"/>
      <c r="DGM1073" s="76"/>
      <c r="DGN1073" s="76"/>
      <c r="DGO1073" s="76"/>
      <c r="DGP1073" s="76"/>
      <c r="DGQ1073" s="76"/>
      <c r="DGR1073" s="76"/>
      <c r="DGS1073" s="76"/>
      <c r="DGT1073" s="76"/>
      <c r="DGU1073" s="76"/>
      <c r="DGV1073" s="76"/>
      <c r="DGW1073" s="76"/>
      <c r="DGX1073" s="76"/>
      <c r="DGY1073" s="76"/>
      <c r="DGZ1073" s="76"/>
      <c r="DHA1073" s="76"/>
      <c r="DHB1073" s="76"/>
      <c r="DHC1073" s="76"/>
      <c r="DHD1073" s="76"/>
      <c r="DHE1073" s="76"/>
      <c r="DHF1073" s="76"/>
      <c r="DHG1073" s="76"/>
      <c r="DHH1073" s="76"/>
      <c r="DHI1073" s="76"/>
      <c r="DHJ1073" s="76"/>
      <c r="DHK1073" s="76"/>
      <c r="DHL1073" s="76"/>
      <c r="DHM1073" s="76"/>
      <c r="DHN1073" s="76"/>
      <c r="DHO1073" s="76"/>
      <c r="DHP1073" s="76"/>
      <c r="DHQ1073" s="76"/>
      <c r="DHR1073" s="76"/>
      <c r="DHS1073" s="76"/>
      <c r="DHT1073" s="76"/>
      <c r="DHU1073" s="76"/>
      <c r="DHV1073" s="76"/>
      <c r="DHW1073" s="76"/>
      <c r="DHX1073" s="76"/>
      <c r="DHY1073" s="76"/>
      <c r="DHZ1073" s="76"/>
      <c r="DIA1073" s="76"/>
      <c r="DIB1073" s="76"/>
      <c r="DIC1073" s="76"/>
      <c r="DID1073" s="76"/>
      <c r="DIE1073" s="76"/>
      <c r="DIF1073" s="76"/>
      <c r="DIG1073" s="76"/>
      <c r="DIH1073" s="76"/>
      <c r="DII1073" s="76"/>
      <c r="DIJ1073" s="76"/>
      <c r="DIK1073" s="76"/>
      <c r="DIL1073" s="76"/>
      <c r="DIM1073" s="76"/>
      <c r="DIN1073" s="76"/>
      <c r="DIO1073" s="76"/>
      <c r="DIP1073" s="76"/>
      <c r="DIQ1073" s="76"/>
      <c r="DIR1073" s="76"/>
      <c r="DIS1073" s="76"/>
      <c r="DIT1073" s="76"/>
      <c r="DIU1073" s="76"/>
      <c r="DIV1073" s="76"/>
      <c r="DIW1073" s="76"/>
      <c r="DIX1073" s="76"/>
      <c r="DIY1073" s="76"/>
      <c r="DIZ1073" s="76"/>
      <c r="DJA1073" s="76"/>
      <c r="DJB1073" s="76"/>
      <c r="DJC1073" s="76"/>
      <c r="DJD1073" s="76"/>
      <c r="DJE1073" s="76"/>
      <c r="DJF1073" s="76"/>
      <c r="DJG1073" s="76"/>
      <c r="DJH1073" s="76"/>
      <c r="DJI1073" s="76"/>
      <c r="DJJ1073" s="76"/>
      <c r="DJK1073" s="76"/>
      <c r="DJL1073" s="76"/>
      <c r="DJM1073" s="76"/>
      <c r="DJN1073" s="76"/>
      <c r="DJO1073" s="76"/>
      <c r="DJP1073" s="76"/>
      <c r="DJQ1073" s="76"/>
      <c r="DJR1073" s="76"/>
      <c r="DJS1073" s="76"/>
      <c r="DJT1073" s="76"/>
      <c r="DJU1073" s="76"/>
      <c r="DJV1073" s="76"/>
      <c r="DJW1073" s="76"/>
      <c r="DJX1073" s="76"/>
      <c r="DJY1073" s="76"/>
      <c r="DJZ1073" s="76"/>
      <c r="DKA1073" s="76"/>
      <c r="DKB1073" s="76"/>
      <c r="DKC1073" s="76"/>
      <c r="DKD1073" s="76"/>
      <c r="DKE1073" s="76"/>
      <c r="DKF1073" s="76"/>
      <c r="DKG1073" s="76"/>
      <c r="DKH1073" s="76"/>
      <c r="DKI1073" s="76"/>
      <c r="DKJ1073" s="76"/>
      <c r="DKK1073" s="76"/>
      <c r="DKL1073" s="76"/>
      <c r="DKM1073" s="76"/>
      <c r="DKN1073" s="76"/>
      <c r="DKO1073" s="76"/>
      <c r="DKP1073" s="76"/>
      <c r="DKQ1073" s="76"/>
      <c r="DKR1073" s="76"/>
      <c r="DKS1073" s="76"/>
      <c r="DKT1073" s="76"/>
      <c r="DKU1073" s="76"/>
      <c r="DKV1073" s="76"/>
      <c r="DKW1073" s="76"/>
      <c r="DKX1073" s="76"/>
      <c r="DKY1073" s="76"/>
      <c r="DKZ1073" s="76"/>
      <c r="DLA1073" s="76"/>
      <c r="DLB1073" s="76"/>
      <c r="DLC1073" s="76"/>
      <c r="DLD1073" s="76"/>
      <c r="DLE1073" s="76"/>
      <c r="DLF1073" s="76"/>
      <c r="DLG1073" s="76"/>
      <c r="DLH1073" s="76"/>
      <c r="DLI1073" s="76"/>
      <c r="DLJ1073" s="76"/>
      <c r="DLK1073" s="76"/>
      <c r="DLL1073" s="76"/>
      <c r="DLM1073" s="76"/>
      <c r="DLN1073" s="76"/>
      <c r="DLO1073" s="76"/>
      <c r="DLP1073" s="76"/>
      <c r="DLQ1073" s="76"/>
      <c r="DLR1073" s="76"/>
      <c r="DLS1073" s="76"/>
      <c r="DLT1073" s="76"/>
      <c r="DLU1073" s="76"/>
      <c r="DLV1073" s="76"/>
      <c r="DLW1073" s="76"/>
      <c r="DLX1073" s="76"/>
      <c r="DLY1073" s="76"/>
      <c r="DLZ1073" s="76"/>
      <c r="DMA1073" s="76"/>
      <c r="DMB1073" s="76"/>
      <c r="DMC1073" s="76"/>
      <c r="DMD1073" s="76"/>
      <c r="DME1073" s="76"/>
      <c r="DMF1073" s="76"/>
      <c r="DMG1073" s="76"/>
      <c r="DMH1073" s="76"/>
      <c r="DMI1073" s="76"/>
      <c r="DMJ1073" s="76"/>
      <c r="DMK1073" s="76"/>
      <c r="DML1073" s="76"/>
      <c r="DMM1073" s="76"/>
      <c r="DMN1073" s="76"/>
      <c r="DMO1073" s="76"/>
      <c r="DMP1073" s="76"/>
      <c r="DMQ1073" s="76"/>
      <c r="DMR1073" s="76"/>
      <c r="DMS1073" s="76"/>
      <c r="DMT1073" s="76"/>
      <c r="DMU1073" s="76"/>
      <c r="DMV1073" s="76"/>
      <c r="DMW1073" s="76"/>
      <c r="DMX1073" s="76"/>
      <c r="DMY1073" s="76"/>
      <c r="DMZ1073" s="76"/>
      <c r="DNA1073" s="76"/>
      <c r="DNB1073" s="76"/>
      <c r="DNC1073" s="76"/>
      <c r="DND1073" s="76"/>
      <c r="DNE1073" s="76"/>
      <c r="DNF1073" s="76"/>
      <c r="DNG1073" s="76"/>
      <c r="DNH1073" s="76"/>
      <c r="DNI1073" s="76"/>
      <c r="DNJ1073" s="76"/>
      <c r="DNK1073" s="76"/>
      <c r="DNL1073" s="76"/>
      <c r="DNM1073" s="76"/>
      <c r="DNN1073" s="76"/>
      <c r="DNO1073" s="76"/>
      <c r="DNP1073" s="76"/>
      <c r="DNQ1073" s="76"/>
      <c r="DNR1073" s="76"/>
      <c r="DNS1073" s="76"/>
      <c r="DNT1073" s="76"/>
      <c r="DNU1073" s="76"/>
      <c r="DNV1073" s="76"/>
      <c r="DNW1073" s="76"/>
      <c r="DNX1073" s="76"/>
      <c r="DNY1073" s="76"/>
      <c r="DNZ1073" s="76"/>
      <c r="DOA1073" s="76"/>
      <c r="DOB1073" s="76"/>
      <c r="DOC1073" s="76"/>
      <c r="DOD1073" s="76"/>
      <c r="DOE1073" s="76"/>
      <c r="DOF1073" s="76"/>
      <c r="DOG1073" s="76"/>
      <c r="DOH1073" s="76"/>
      <c r="DOI1073" s="76"/>
      <c r="DOJ1073" s="76"/>
      <c r="DOK1073" s="76"/>
      <c r="DOL1073" s="76"/>
      <c r="DOM1073" s="76"/>
      <c r="DON1073" s="76"/>
      <c r="DOO1073" s="76"/>
      <c r="DOP1073" s="76"/>
      <c r="DOQ1073" s="76"/>
      <c r="DOR1073" s="76"/>
      <c r="DOS1073" s="76"/>
      <c r="DOT1073" s="76"/>
      <c r="DOU1073" s="76"/>
      <c r="DOV1073" s="76"/>
      <c r="DOW1073" s="76"/>
      <c r="DOX1073" s="76"/>
      <c r="DOY1073" s="76"/>
      <c r="DOZ1073" s="76"/>
      <c r="DPA1073" s="76"/>
      <c r="DPB1073" s="76"/>
      <c r="DPC1073" s="76"/>
      <c r="DPD1073" s="76"/>
      <c r="DPE1073" s="76"/>
      <c r="DPF1073" s="76"/>
      <c r="DPG1073" s="76"/>
      <c r="DPH1073" s="76"/>
      <c r="DPI1073" s="76"/>
      <c r="DPJ1073" s="76"/>
      <c r="DPK1073" s="76"/>
      <c r="DPL1073" s="76"/>
      <c r="DPM1073" s="76"/>
      <c r="DPN1073" s="76"/>
      <c r="DPO1073" s="76"/>
      <c r="DPP1073" s="76"/>
      <c r="DPQ1073" s="76"/>
      <c r="DPR1073" s="76"/>
      <c r="DPS1073" s="76"/>
      <c r="DPT1073" s="76"/>
      <c r="DPU1073" s="76"/>
      <c r="DPV1073" s="76"/>
      <c r="DPW1073" s="76"/>
      <c r="DPX1073" s="76"/>
      <c r="DPY1073" s="76"/>
      <c r="DPZ1073" s="76"/>
      <c r="DQA1073" s="76"/>
      <c r="DQB1073" s="76"/>
      <c r="DQC1073" s="76"/>
      <c r="DQD1073" s="76"/>
      <c r="DQE1073" s="76"/>
      <c r="DQF1073" s="76"/>
      <c r="DQG1073" s="76"/>
      <c r="DQH1073" s="76"/>
      <c r="DQI1073" s="76"/>
      <c r="DQJ1073" s="76"/>
      <c r="DQK1073" s="76"/>
      <c r="DQL1073" s="76"/>
      <c r="DQM1073" s="76"/>
      <c r="DQN1073" s="76"/>
      <c r="DQO1073" s="76"/>
      <c r="DQP1073" s="76"/>
      <c r="DQQ1073" s="76"/>
      <c r="DQR1073" s="76"/>
      <c r="DQS1073" s="76"/>
      <c r="DQT1073" s="76"/>
      <c r="DQU1073" s="76"/>
      <c r="DQV1073" s="76"/>
      <c r="DQW1073" s="76"/>
      <c r="DQX1073" s="76"/>
      <c r="DQY1073" s="76"/>
      <c r="DQZ1073" s="76"/>
      <c r="DRA1073" s="76"/>
      <c r="DRB1073" s="76"/>
      <c r="DRC1073" s="76"/>
      <c r="DRD1073" s="76"/>
      <c r="DRE1073" s="76"/>
      <c r="DRF1073" s="76"/>
      <c r="DRG1073" s="76"/>
      <c r="DRH1073" s="76"/>
      <c r="DRI1073" s="76"/>
      <c r="DRJ1073" s="76"/>
      <c r="DRK1073" s="76"/>
      <c r="DRL1073" s="76"/>
      <c r="DRM1073" s="76"/>
      <c r="DRN1073" s="76"/>
      <c r="DRO1073" s="76"/>
      <c r="DRP1073" s="76"/>
      <c r="DRQ1073" s="76"/>
      <c r="DRR1073" s="76"/>
      <c r="DRS1073" s="76"/>
      <c r="DRT1073" s="76"/>
      <c r="DRU1073" s="76"/>
      <c r="DRV1073" s="76"/>
      <c r="DRW1073" s="76"/>
      <c r="DRX1073" s="76"/>
      <c r="DRY1073" s="76"/>
      <c r="DRZ1073" s="76"/>
      <c r="DSA1073" s="76"/>
      <c r="DSB1073" s="76"/>
      <c r="DSC1073" s="76"/>
      <c r="DSD1073" s="76"/>
      <c r="DSE1073" s="76"/>
      <c r="DSF1073" s="76"/>
      <c r="DSG1073" s="76"/>
      <c r="DSH1073" s="76"/>
      <c r="DSI1073" s="76"/>
      <c r="DSJ1073" s="76"/>
      <c r="DSK1073" s="76"/>
      <c r="DSL1073" s="76"/>
      <c r="DSM1073" s="76"/>
      <c r="DSN1073" s="76"/>
      <c r="DSO1073" s="76"/>
      <c r="DSP1073" s="76"/>
      <c r="DSQ1073" s="76"/>
      <c r="DSR1073" s="76"/>
      <c r="DSS1073" s="76"/>
      <c r="DST1073" s="76"/>
      <c r="DSU1073" s="76"/>
      <c r="DSV1073" s="76"/>
      <c r="DSW1073" s="76"/>
      <c r="DSX1073" s="76"/>
      <c r="DSY1073" s="76"/>
      <c r="DSZ1073" s="76"/>
      <c r="DTA1073" s="76"/>
      <c r="DTB1073" s="76"/>
      <c r="DTC1073" s="76"/>
      <c r="DTD1073" s="76"/>
      <c r="DTE1073" s="76"/>
      <c r="DTF1073" s="76"/>
      <c r="DTG1073" s="76"/>
      <c r="DTH1073" s="76"/>
      <c r="DTI1073" s="76"/>
      <c r="DTJ1073" s="76"/>
      <c r="DTK1073" s="76"/>
      <c r="DTL1073" s="76"/>
      <c r="DTM1073" s="76"/>
      <c r="DTN1073" s="76"/>
      <c r="DTO1073" s="76"/>
      <c r="DTP1073" s="76"/>
      <c r="DTQ1073" s="76"/>
      <c r="DTR1073" s="76"/>
      <c r="DTS1073" s="76"/>
      <c r="DTT1073" s="76"/>
      <c r="DTU1073" s="76"/>
      <c r="DTV1073" s="76"/>
      <c r="DTW1073" s="76"/>
      <c r="DTX1073" s="76"/>
      <c r="DTY1073" s="76"/>
      <c r="DTZ1073" s="76"/>
      <c r="DUA1073" s="76"/>
      <c r="DUB1073" s="76"/>
      <c r="DUC1073" s="76"/>
      <c r="DUD1073" s="76"/>
      <c r="DUE1073" s="76"/>
      <c r="DUF1073" s="76"/>
      <c r="DUG1073" s="76"/>
      <c r="DUH1073" s="76"/>
      <c r="DUI1073" s="76"/>
      <c r="DUJ1073" s="76"/>
      <c r="DUK1073" s="76"/>
      <c r="DUL1073" s="76"/>
      <c r="DUM1073" s="76"/>
      <c r="DUN1073" s="76"/>
      <c r="DUO1073" s="76"/>
      <c r="DUP1073" s="76"/>
      <c r="DUQ1073" s="76"/>
      <c r="DUR1073" s="76"/>
      <c r="DUS1073" s="76"/>
      <c r="DUT1073" s="76"/>
      <c r="DUU1073" s="76"/>
      <c r="DUV1073" s="76"/>
      <c r="DUW1073" s="76"/>
      <c r="DUX1073" s="76"/>
      <c r="DUY1073" s="76"/>
      <c r="DUZ1073" s="76"/>
      <c r="DVA1073" s="76"/>
      <c r="DVB1073" s="76"/>
      <c r="DVC1073" s="76"/>
      <c r="DVD1073" s="76"/>
      <c r="DVE1073" s="76"/>
      <c r="DVF1073" s="76"/>
      <c r="DVG1073" s="76"/>
      <c r="DVH1073" s="76"/>
      <c r="DVI1073" s="76"/>
      <c r="DVJ1073" s="76"/>
      <c r="DVK1073" s="76"/>
      <c r="DVL1073" s="76"/>
      <c r="DVM1073" s="76"/>
      <c r="DVN1073" s="76"/>
      <c r="DVO1073" s="76"/>
      <c r="DVP1073" s="76"/>
      <c r="DVQ1073" s="76"/>
      <c r="DVR1073" s="76"/>
      <c r="DVS1073" s="76"/>
      <c r="DVT1073" s="76"/>
      <c r="DVU1073" s="76"/>
      <c r="DVV1073" s="76"/>
      <c r="DVW1073" s="76"/>
      <c r="DVX1073" s="76"/>
      <c r="DVY1073" s="76"/>
      <c r="DVZ1073" s="76"/>
      <c r="DWA1073" s="76"/>
      <c r="DWB1073" s="76"/>
      <c r="DWC1073" s="76"/>
      <c r="DWD1073" s="76"/>
      <c r="DWE1073" s="76"/>
      <c r="DWF1073" s="76"/>
      <c r="DWG1073" s="76"/>
      <c r="DWH1073" s="76"/>
      <c r="DWI1073" s="76"/>
      <c r="DWJ1073" s="76"/>
      <c r="DWK1073" s="76"/>
      <c r="DWL1073" s="76"/>
      <c r="DWM1073" s="76"/>
      <c r="DWN1073" s="76"/>
      <c r="DWO1073" s="76"/>
      <c r="DWP1073" s="76"/>
      <c r="DWQ1073" s="76"/>
      <c r="DWR1073" s="76"/>
      <c r="DWS1073" s="76"/>
      <c r="DWT1073" s="76"/>
      <c r="DWU1073" s="76"/>
      <c r="DWV1073" s="76"/>
      <c r="DWW1073" s="76"/>
      <c r="DWX1073" s="76"/>
      <c r="DWY1073" s="76"/>
      <c r="DWZ1073" s="76"/>
      <c r="DXA1073" s="76"/>
      <c r="DXB1073" s="76"/>
      <c r="DXC1073" s="76"/>
      <c r="DXD1073" s="76"/>
      <c r="DXE1073" s="76"/>
      <c r="DXF1073" s="76"/>
      <c r="DXG1073" s="76"/>
      <c r="DXH1073" s="76"/>
      <c r="DXI1073" s="76"/>
      <c r="DXJ1073" s="76"/>
      <c r="DXK1073" s="76"/>
      <c r="DXL1073" s="76"/>
      <c r="DXM1073" s="76"/>
      <c r="DXN1073" s="76"/>
      <c r="DXO1073" s="76"/>
      <c r="DXP1073" s="76"/>
      <c r="DXQ1073" s="76"/>
      <c r="DXR1073" s="76"/>
      <c r="DXS1073" s="76"/>
      <c r="DXT1073" s="76"/>
      <c r="DXU1073" s="76"/>
      <c r="DXV1073" s="76"/>
      <c r="DXW1073" s="76"/>
      <c r="DXX1073" s="76"/>
      <c r="DXY1073" s="76"/>
      <c r="DXZ1073" s="76"/>
      <c r="DYA1073" s="76"/>
      <c r="DYB1073" s="76"/>
      <c r="DYC1073" s="76"/>
      <c r="DYD1073" s="76"/>
      <c r="DYE1073" s="76"/>
      <c r="DYF1073" s="76"/>
      <c r="DYG1073" s="76"/>
      <c r="DYH1073" s="76"/>
      <c r="DYI1073" s="76"/>
      <c r="DYJ1073" s="76"/>
      <c r="DYK1073" s="76"/>
      <c r="DYL1073" s="76"/>
      <c r="DYM1073" s="76"/>
      <c r="DYN1073" s="76"/>
      <c r="DYO1073" s="76"/>
      <c r="DYP1073" s="76"/>
      <c r="DYQ1073" s="76"/>
      <c r="DYR1073" s="76"/>
      <c r="DYS1073" s="76"/>
      <c r="DYT1073" s="76"/>
      <c r="DYU1073" s="76"/>
      <c r="DYV1073" s="76"/>
      <c r="DYW1073" s="76"/>
      <c r="DYX1073" s="76"/>
      <c r="DYY1073" s="76"/>
      <c r="DYZ1073" s="76"/>
      <c r="DZA1073" s="76"/>
      <c r="DZB1073" s="76"/>
      <c r="DZC1073" s="76"/>
      <c r="DZD1073" s="76"/>
      <c r="DZE1073" s="76"/>
      <c r="DZF1073" s="76"/>
      <c r="DZG1073" s="76"/>
      <c r="DZH1073" s="76"/>
      <c r="DZI1073" s="76"/>
      <c r="DZJ1073" s="76"/>
      <c r="DZK1073" s="76"/>
      <c r="DZL1073" s="76"/>
      <c r="DZM1073" s="76"/>
      <c r="DZN1073" s="76"/>
      <c r="DZO1073" s="76"/>
      <c r="DZP1073" s="76"/>
      <c r="DZQ1073" s="76"/>
      <c r="DZR1073" s="76"/>
      <c r="DZS1073" s="76"/>
      <c r="DZT1073" s="76"/>
      <c r="DZU1073" s="76"/>
      <c r="DZV1073" s="76"/>
      <c r="DZW1073" s="76"/>
      <c r="DZX1073" s="76"/>
      <c r="DZY1073" s="76"/>
      <c r="DZZ1073" s="76"/>
      <c r="EAA1073" s="76"/>
      <c r="EAB1073" s="76"/>
      <c r="EAC1073" s="76"/>
      <c r="EAD1073" s="76"/>
      <c r="EAE1073" s="76"/>
      <c r="EAF1073" s="76"/>
      <c r="EAG1073" s="76"/>
      <c r="EAH1073" s="76"/>
      <c r="EAI1073" s="76"/>
      <c r="EAJ1073" s="76"/>
      <c r="EAK1073" s="76"/>
      <c r="EAL1073" s="76"/>
      <c r="EAM1073" s="76"/>
      <c r="EAN1073" s="76"/>
      <c r="EAO1073" s="76"/>
      <c r="EAP1073" s="76"/>
      <c r="EAQ1073" s="76"/>
      <c r="EAR1073" s="76"/>
      <c r="EAS1073" s="76"/>
      <c r="EAT1073" s="76"/>
      <c r="EAU1073" s="76"/>
      <c r="EAV1073" s="76"/>
      <c r="EAW1073" s="76"/>
      <c r="EAX1073" s="76"/>
      <c r="EAY1073" s="76"/>
      <c r="EAZ1073" s="76"/>
      <c r="EBA1073" s="76"/>
      <c r="EBB1073" s="76"/>
      <c r="EBC1073" s="76"/>
      <c r="EBD1073" s="76"/>
      <c r="EBE1073" s="76"/>
      <c r="EBF1073" s="76"/>
      <c r="EBG1073" s="76"/>
      <c r="EBH1073" s="76"/>
      <c r="EBI1073" s="76"/>
      <c r="EBJ1073" s="76"/>
      <c r="EBK1073" s="76"/>
      <c r="EBL1073" s="76"/>
      <c r="EBM1073" s="76"/>
      <c r="EBN1073" s="76"/>
      <c r="EBO1073" s="76"/>
      <c r="EBP1073" s="76"/>
      <c r="EBQ1073" s="76"/>
      <c r="EBR1073" s="76"/>
      <c r="EBS1073" s="76"/>
      <c r="EBT1073" s="76"/>
      <c r="EBU1073" s="76"/>
      <c r="EBV1073" s="76"/>
      <c r="EBW1073" s="76"/>
      <c r="EBX1073" s="76"/>
      <c r="EBY1073" s="76"/>
      <c r="EBZ1073" s="76"/>
      <c r="ECA1073" s="76"/>
      <c r="ECB1073" s="76"/>
      <c r="ECC1073" s="76"/>
      <c r="ECD1073" s="76"/>
      <c r="ECE1073" s="76"/>
      <c r="ECF1073" s="76"/>
      <c r="ECG1073" s="76"/>
      <c r="ECH1073" s="76"/>
      <c r="ECI1073" s="76"/>
      <c r="ECJ1073" s="76"/>
      <c r="ECK1073" s="76"/>
      <c r="ECL1073" s="76"/>
      <c r="ECM1073" s="76"/>
      <c r="ECN1073" s="76"/>
      <c r="ECO1073" s="76"/>
      <c r="ECP1073" s="76"/>
      <c r="ECQ1073" s="76"/>
      <c r="ECR1073" s="76"/>
      <c r="ECS1073" s="76"/>
      <c r="ECT1073" s="76"/>
      <c r="ECU1073" s="76"/>
      <c r="ECV1073" s="76"/>
      <c r="ECW1073" s="76"/>
      <c r="ECX1073" s="76"/>
      <c r="ECY1073" s="76"/>
      <c r="ECZ1073" s="76"/>
      <c r="EDA1073" s="76"/>
      <c r="EDB1073" s="76"/>
      <c r="EDC1073" s="76"/>
      <c r="EDD1073" s="76"/>
      <c r="EDE1073" s="76"/>
      <c r="EDF1073" s="76"/>
      <c r="EDG1073" s="76"/>
      <c r="EDH1073" s="76"/>
      <c r="EDI1073" s="76"/>
      <c r="EDJ1073" s="76"/>
      <c r="EDK1073" s="76"/>
      <c r="EDL1073" s="76"/>
      <c r="EDM1073" s="76"/>
      <c r="EDN1073" s="76"/>
      <c r="EDO1073" s="76"/>
      <c r="EDP1073" s="76"/>
      <c r="EDQ1073" s="76"/>
      <c r="EDR1073" s="76"/>
      <c r="EDS1073" s="76"/>
      <c r="EDT1073" s="76"/>
      <c r="EDU1073" s="76"/>
      <c r="EDV1073" s="76"/>
      <c r="EDW1073" s="76"/>
      <c r="EDX1073" s="76"/>
      <c r="EDY1073" s="76"/>
      <c r="EDZ1073" s="76"/>
      <c r="EEA1073" s="76"/>
      <c r="EEB1073" s="76"/>
      <c r="EEC1073" s="76"/>
      <c r="EED1073" s="76"/>
      <c r="EEE1073" s="76"/>
      <c r="EEF1073" s="76"/>
      <c r="EEG1073" s="76"/>
      <c r="EEH1073" s="76"/>
      <c r="EEI1073" s="76"/>
      <c r="EEJ1073" s="76"/>
      <c r="EEK1073" s="76"/>
      <c r="EEL1073" s="76"/>
      <c r="EEM1073" s="76"/>
      <c r="EEN1073" s="76"/>
      <c r="EEO1073" s="76"/>
      <c r="EEP1073" s="76"/>
      <c r="EEQ1073" s="76"/>
      <c r="EER1073" s="76"/>
      <c r="EES1073" s="76"/>
      <c r="EET1073" s="76"/>
      <c r="EEU1073" s="76"/>
      <c r="EEV1073" s="76"/>
      <c r="EEW1073" s="76"/>
      <c r="EEX1073" s="76"/>
      <c r="EEY1073" s="76"/>
      <c r="EEZ1073" s="76"/>
      <c r="EFA1073" s="76"/>
      <c r="EFB1073" s="76"/>
      <c r="EFC1073" s="76"/>
      <c r="EFD1073" s="76"/>
      <c r="EFE1073" s="76"/>
      <c r="EFF1073" s="76"/>
      <c r="EFG1073" s="76"/>
      <c r="EFH1073" s="76"/>
      <c r="EFI1073" s="76"/>
      <c r="EFJ1073" s="76"/>
      <c r="EFK1073" s="76"/>
      <c r="EFL1073" s="76"/>
      <c r="EFM1073" s="76"/>
      <c r="EFN1073" s="76"/>
      <c r="EFO1073" s="76"/>
      <c r="EFP1073" s="76"/>
      <c r="EFQ1073" s="76"/>
      <c r="EFR1073" s="76"/>
      <c r="EFS1073" s="76"/>
      <c r="EFT1073" s="76"/>
      <c r="EFU1073" s="76"/>
      <c r="EFV1073" s="76"/>
      <c r="EFW1073" s="76"/>
      <c r="EFX1073" s="76"/>
      <c r="EFY1073" s="76"/>
      <c r="EFZ1073" s="76"/>
      <c r="EGA1073" s="76"/>
      <c r="EGB1073" s="76"/>
      <c r="EGC1073" s="76"/>
      <c r="EGD1073" s="76"/>
      <c r="EGE1073" s="76"/>
      <c r="EGF1073" s="76"/>
      <c r="EGG1073" s="76"/>
      <c r="EGH1073" s="76"/>
      <c r="EGI1073" s="76"/>
      <c r="EGJ1073" s="76"/>
      <c r="EGK1073" s="76"/>
      <c r="EGL1073" s="76"/>
      <c r="EGM1073" s="76"/>
      <c r="EGN1073" s="76"/>
      <c r="EGO1073" s="76"/>
      <c r="EGP1073" s="76"/>
      <c r="EGQ1073" s="76"/>
      <c r="EGR1073" s="76"/>
      <c r="EGS1073" s="76"/>
      <c r="EGT1073" s="76"/>
      <c r="EGU1073" s="76"/>
      <c r="EGV1073" s="76"/>
      <c r="EGW1073" s="76"/>
      <c r="EGX1073" s="76"/>
      <c r="EGY1073" s="76"/>
      <c r="EGZ1073" s="76"/>
      <c r="EHA1073" s="76"/>
      <c r="EHB1073" s="76"/>
      <c r="EHC1073" s="76"/>
      <c r="EHD1073" s="76"/>
      <c r="EHE1073" s="76"/>
      <c r="EHF1073" s="76"/>
      <c r="EHG1073" s="76"/>
      <c r="EHH1073" s="76"/>
      <c r="EHI1073" s="76"/>
      <c r="EHJ1073" s="76"/>
      <c r="EHK1073" s="76"/>
      <c r="EHL1073" s="76"/>
      <c r="EHM1073" s="76"/>
      <c r="EHN1073" s="76"/>
      <c r="EHO1073" s="76"/>
      <c r="EHP1073" s="76"/>
      <c r="EHQ1073" s="76"/>
      <c r="EHR1073" s="76"/>
      <c r="EHS1073" s="76"/>
      <c r="EHT1073" s="76"/>
      <c r="EHU1073" s="76"/>
      <c r="EHV1073" s="76"/>
      <c r="EHW1073" s="76"/>
      <c r="EHX1073" s="76"/>
      <c r="EHY1073" s="76"/>
      <c r="EHZ1073" s="76"/>
      <c r="EIA1073" s="76"/>
      <c r="EIB1073" s="76"/>
      <c r="EIC1073" s="76"/>
      <c r="EID1073" s="76"/>
      <c r="EIE1073" s="76"/>
      <c r="EIF1073" s="76"/>
      <c r="EIG1073" s="76"/>
      <c r="EIH1073" s="76"/>
      <c r="EII1073" s="76"/>
      <c r="EIJ1073" s="76"/>
      <c r="EIK1073" s="76"/>
      <c r="EIL1073" s="76"/>
      <c r="EIM1073" s="76"/>
      <c r="EIN1073" s="76"/>
      <c r="EIO1073" s="76"/>
      <c r="EIP1073" s="76"/>
      <c r="EIQ1073" s="76"/>
      <c r="EIR1073" s="76"/>
      <c r="EIS1073" s="76"/>
      <c r="EIT1073" s="76"/>
      <c r="EIU1073" s="76"/>
      <c r="EIV1073" s="76"/>
      <c r="EIW1073" s="76"/>
      <c r="EIX1073" s="76"/>
      <c r="EIY1073" s="76"/>
      <c r="EIZ1073" s="76"/>
      <c r="EJA1073" s="76"/>
      <c r="EJB1073" s="76"/>
      <c r="EJC1073" s="76"/>
      <c r="EJD1073" s="76"/>
      <c r="EJE1073" s="76"/>
      <c r="EJF1073" s="76"/>
      <c r="EJG1073" s="76"/>
      <c r="EJH1073" s="76"/>
      <c r="EJI1073" s="76"/>
      <c r="EJJ1073" s="76"/>
      <c r="EJK1073" s="76"/>
      <c r="EJL1073" s="76"/>
      <c r="EJM1073" s="76"/>
      <c r="EJN1073" s="76"/>
      <c r="EJO1073" s="76"/>
      <c r="EJP1073" s="76"/>
      <c r="EJQ1073" s="76"/>
      <c r="EJR1073" s="76"/>
      <c r="EJS1073" s="76"/>
      <c r="EJT1073" s="76"/>
      <c r="EJU1073" s="76"/>
      <c r="EJV1073" s="76"/>
      <c r="EJW1073" s="76"/>
      <c r="EJX1073" s="76"/>
      <c r="EJY1073" s="76"/>
      <c r="EJZ1073" s="76"/>
      <c r="EKA1073" s="76"/>
      <c r="EKB1073" s="76"/>
      <c r="EKC1073" s="76"/>
      <c r="EKD1073" s="76"/>
      <c r="EKE1073" s="76"/>
      <c r="EKF1073" s="76"/>
      <c r="EKG1073" s="76"/>
      <c r="EKH1073" s="76"/>
      <c r="EKI1073" s="76"/>
      <c r="EKJ1073" s="76"/>
      <c r="EKK1073" s="76"/>
      <c r="EKL1073" s="76"/>
      <c r="EKM1073" s="76"/>
      <c r="EKN1073" s="76"/>
      <c r="EKO1073" s="76"/>
      <c r="EKP1073" s="76"/>
      <c r="EKQ1073" s="76"/>
      <c r="EKR1073" s="76"/>
      <c r="EKS1073" s="76"/>
      <c r="EKT1073" s="76"/>
      <c r="EKU1073" s="76"/>
      <c r="EKV1073" s="76"/>
      <c r="EKW1073" s="76"/>
      <c r="EKX1073" s="76"/>
      <c r="EKY1073" s="76"/>
      <c r="EKZ1073" s="76"/>
      <c r="ELA1073" s="76"/>
      <c r="ELB1073" s="76"/>
      <c r="ELC1073" s="76"/>
      <c r="ELD1073" s="76"/>
      <c r="ELE1073" s="76"/>
      <c r="ELF1073" s="76"/>
      <c r="ELG1073" s="76"/>
      <c r="ELH1073" s="76"/>
      <c r="ELI1073" s="76"/>
      <c r="ELJ1073" s="76"/>
      <c r="ELK1073" s="76"/>
      <c r="ELL1073" s="76"/>
      <c r="ELM1073" s="76"/>
      <c r="ELN1073" s="76"/>
      <c r="ELO1073" s="76"/>
      <c r="ELP1073" s="76"/>
      <c r="ELQ1073" s="76"/>
      <c r="ELR1073" s="76"/>
      <c r="ELS1073" s="76"/>
      <c r="ELT1073" s="76"/>
      <c r="ELU1073" s="76"/>
      <c r="ELV1073" s="76"/>
      <c r="ELW1073" s="76"/>
      <c r="ELX1073" s="76"/>
      <c r="ELY1073" s="76"/>
      <c r="ELZ1073" s="76"/>
      <c r="EMA1073" s="76"/>
      <c r="EMB1073" s="76"/>
      <c r="EMC1073" s="76"/>
      <c r="EMD1073" s="76"/>
      <c r="EME1073" s="76"/>
      <c r="EMF1073" s="76"/>
      <c r="EMG1073" s="76"/>
      <c r="EMH1073" s="76"/>
      <c r="EMI1073" s="76"/>
      <c r="EMJ1073" s="76"/>
      <c r="EMK1073" s="76"/>
      <c r="EML1073" s="76"/>
      <c r="EMM1073" s="76"/>
      <c r="EMN1073" s="76"/>
      <c r="EMO1073" s="76"/>
      <c r="EMP1073" s="76"/>
      <c r="EMQ1073" s="76"/>
      <c r="EMR1073" s="76"/>
      <c r="EMS1073" s="76"/>
      <c r="EMT1073" s="76"/>
      <c r="EMU1073" s="76"/>
      <c r="EMV1073" s="76"/>
      <c r="EMW1073" s="76"/>
      <c r="EMX1073" s="76"/>
      <c r="EMY1073" s="76"/>
      <c r="EMZ1073" s="76"/>
      <c r="ENA1073" s="76"/>
      <c r="ENB1073" s="76"/>
      <c r="ENC1073" s="76"/>
      <c r="END1073" s="76"/>
      <c r="ENE1073" s="76"/>
      <c r="ENF1073" s="76"/>
      <c r="ENG1073" s="76"/>
      <c r="ENH1073" s="76"/>
      <c r="ENI1073" s="76"/>
      <c r="ENJ1073" s="76"/>
      <c r="ENK1073" s="76"/>
      <c r="ENL1073" s="76"/>
      <c r="ENM1073" s="76"/>
      <c r="ENN1073" s="76"/>
      <c r="ENO1073" s="76"/>
      <c r="ENP1073" s="76"/>
      <c r="ENQ1073" s="76"/>
      <c r="ENR1073" s="76"/>
      <c r="ENS1073" s="76"/>
      <c r="ENT1073" s="76"/>
      <c r="ENU1073" s="76"/>
      <c r="ENV1073" s="76"/>
      <c r="ENW1073" s="76"/>
      <c r="ENX1073" s="76"/>
      <c r="ENY1073" s="76"/>
      <c r="ENZ1073" s="76"/>
      <c r="EOA1073" s="76"/>
      <c r="EOB1073" s="76"/>
      <c r="EOC1073" s="76"/>
      <c r="EOD1073" s="76"/>
      <c r="EOE1073" s="76"/>
      <c r="EOF1073" s="76"/>
      <c r="EOG1073" s="76"/>
      <c r="EOH1073" s="76"/>
      <c r="EOI1073" s="76"/>
      <c r="EOJ1073" s="76"/>
      <c r="EOK1073" s="76"/>
      <c r="EOL1073" s="76"/>
      <c r="EOM1073" s="76"/>
      <c r="EON1073" s="76"/>
      <c r="EOO1073" s="76"/>
      <c r="EOP1073" s="76"/>
      <c r="EOQ1073" s="76"/>
      <c r="EOR1073" s="76"/>
      <c r="EOS1073" s="76"/>
      <c r="EOT1073" s="76"/>
      <c r="EOU1073" s="76"/>
      <c r="EOV1073" s="76"/>
      <c r="EOW1073" s="76"/>
      <c r="EOX1073" s="76"/>
      <c r="EOY1073" s="76"/>
      <c r="EOZ1073" s="76"/>
      <c r="EPA1073" s="76"/>
      <c r="EPB1073" s="76"/>
      <c r="EPC1073" s="76"/>
      <c r="EPD1073" s="76"/>
      <c r="EPE1073" s="76"/>
      <c r="EPF1073" s="76"/>
      <c r="EPG1073" s="76"/>
      <c r="EPH1073" s="76"/>
      <c r="EPI1073" s="76"/>
      <c r="EPJ1073" s="76"/>
      <c r="EPK1073" s="76"/>
      <c r="EPL1073" s="76"/>
      <c r="EPM1073" s="76"/>
      <c r="EPN1073" s="76"/>
      <c r="EPO1073" s="76"/>
      <c r="EPP1073" s="76"/>
      <c r="EPQ1073" s="76"/>
      <c r="EPR1073" s="76"/>
      <c r="EPS1073" s="76"/>
      <c r="EPT1073" s="76"/>
      <c r="EPU1073" s="76"/>
      <c r="EPV1073" s="76"/>
      <c r="EPW1073" s="76"/>
      <c r="EPX1073" s="76"/>
      <c r="EPY1073" s="76"/>
      <c r="EPZ1073" s="76"/>
      <c r="EQA1073" s="76"/>
      <c r="EQB1073" s="76"/>
      <c r="EQC1073" s="76"/>
      <c r="EQD1073" s="76"/>
      <c r="EQE1073" s="76"/>
      <c r="EQF1073" s="76"/>
      <c r="EQG1073" s="76"/>
      <c r="EQH1073" s="76"/>
      <c r="EQI1073" s="76"/>
      <c r="EQJ1073" s="76"/>
      <c r="EQK1073" s="76"/>
      <c r="EQL1073" s="76"/>
      <c r="EQM1073" s="76"/>
      <c r="EQN1073" s="76"/>
      <c r="EQO1073" s="76"/>
      <c r="EQP1073" s="76"/>
      <c r="EQQ1073" s="76"/>
      <c r="EQR1073" s="76"/>
      <c r="EQS1073" s="76"/>
      <c r="EQT1073" s="76"/>
      <c r="EQU1073" s="76"/>
      <c r="EQV1073" s="76"/>
      <c r="EQW1073" s="76"/>
      <c r="EQX1073" s="76"/>
      <c r="EQY1073" s="76"/>
      <c r="EQZ1073" s="76"/>
      <c r="ERA1073" s="76"/>
      <c r="ERB1073" s="76"/>
      <c r="ERC1073" s="76"/>
      <c r="ERD1073" s="76"/>
      <c r="ERE1073" s="76"/>
      <c r="ERF1073" s="76"/>
      <c r="ERG1073" s="76"/>
      <c r="ERH1073" s="76"/>
      <c r="ERI1073" s="76"/>
      <c r="ERJ1073" s="76"/>
      <c r="ERK1073" s="76"/>
      <c r="ERL1073" s="76"/>
      <c r="ERM1073" s="76"/>
      <c r="ERN1073" s="76"/>
      <c r="ERO1073" s="76"/>
      <c r="ERP1073" s="76"/>
      <c r="ERQ1073" s="76"/>
      <c r="ERR1073" s="76"/>
      <c r="ERS1073" s="76"/>
      <c r="ERT1073" s="76"/>
      <c r="ERU1073" s="76"/>
      <c r="ERV1073" s="76"/>
      <c r="ERW1073" s="76"/>
      <c r="ERX1073" s="76"/>
      <c r="ERY1073" s="76"/>
      <c r="ERZ1073" s="76"/>
      <c r="ESA1073" s="76"/>
      <c r="ESB1073" s="76"/>
      <c r="ESC1073" s="76"/>
      <c r="ESD1073" s="76"/>
      <c r="ESE1073" s="76"/>
      <c r="ESF1073" s="76"/>
      <c r="ESG1073" s="76"/>
      <c r="ESH1073" s="76"/>
      <c r="ESI1073" s="76"/>
      <c r="ESJ1073" s="76"/>
      <c r="ESK1073" s="76"/>
      <c r="ESL1073" s="76"/>
      <c r="ESM1073" s="76"/>
      <c r="ESN1073" s="76"/>
      <c r="ESO1073" s="76"/>
      <c r="ESP1073" s="76"/>
      <c r="ESQ1073" s="76"/>
      <c r="ESR1073" s="76"/>
      <c r="ESS1073" s="76"/>
      <c r="EST1073" s="76"/>
      <c r="ESU1073" s="76"/>
      <c r="ESV1073" s="76"/>
      <c r="ESW1073" s="76"/>
      <c r="ESX1073" s="76"/>
      <c r="ESY1073" s="76"/>
      <c r="ESZ1073" s="76"/>
      <c r="ETA1073" s="76"/>
      <c r="ETB1073" s="76"/>
      <c r="ETC1073" s="76"/>
      <c r="ETD1073" s="76"/>
      <c r="ETE1073" s="76"/>
      <c r="ETF1073" s="76"/>
      <c r="ETG1073" s="76"/>
      <c r="ETH1073" s="76"/>
      <c r="ETI1073" s="76"/>
      <c r="ETJ1073" s="76"/>
      <c r="ETK1073" s="76"/>
      <c r="ETL1073" s="76"/>
      <c r="ETM1073" s="76"/>
      <c r="ETN1073" s="76"/>
      <c r="ETO1073" s="76"/>
      <c r="ETP1073" s="76"/>
      <c r="ETQ1073" s="76"/>
      <c r="ETR1073" s="76"/>
      <c r="ETS1073" s="76"/>
      <c r="ETT1073" s="76"/>
      <c r="ETU1073" s="76"/>
      <c r="ETV1073" s="76"/>
      <c r="ETW1073" s="76"/>
      <c r="ETX1073" s="76"/>
      <c r="ETY1073" s="76"/>
      <c r="ETZ1073" s="76"/>
      <c r="EUA1073" s="76"/>
      <c r="EUB1073" s="76"/>
      <c r="EUC1073" s="76"/>
      <c r="EUD1073" s="76"/>
      <c r="EUE1073" s="76"/>
      <c r="EUF1073" s="76"/>
      <c r="EUG1073" s="76"/>
      <c r="EUH1073" s="76"/>
      <c r="EUI1073" s="76"/>
      <c r="EUJ1073" s="76"/>
      <c r="EUK1073" s="76"/>
      <c r="EUL1073" s="76"/>
      <c r="EUM1073" s="76"/>
      <c r="EUN1073" s="76"/>
      <c r="EUO1073" s="76"/>
      <c r="EUP1073" s="76"/>
      <c r="EUQ1073" s="76"/>
      <c r="EUR1073" s="76"/>
      <c r="EUS1073" s="76"/>
      <c r="EUT1073" s="76"/>
      <c r="EUU1073" s="76"/>
      <c r="EUV1073" s="76"/>
      <c r="EUW1073" s="76"/>
      <c r="EUX1073" s="76"/>
      <c r="EUY1073" s="76"/>
      <c r="EUZ1073" s="76"/>
      <c r="EVA1073" s="76"/>
      <c r="EVB1073" s="76"/>
      <c r="EVC1073" s="76"/>
      <c r="EVD1073" s="76"/>
      <c r="EVE1073" s="76"/>
      <c r="EVF1073" s="76"/>
      <c r="EVG1073" s="76"/>
      <c r="EVH1073" s="76"/>
      <c r="EVI1073" s="76"/>
      <c r="EVJ1073" s="76"/>
      <c r="EVK1073" s="76"/>
      <c r="EVL1073" s="76"/>
      <c r="EVM1073" s="76"/>
      <c r="EVN1073" s="76"/>
      <c r="EVO1073" s="76"/>
      <c r="EVP1073" s="76"/>
      <c r="EVQ1073" s="76"/>
      <c r="EVR1073" s="76"/>
      <c r="EVS1073" s="76"/>
      <c r="EVT1073" s="76"/>
      <c r="EVU1073" s="76"/>
      <c r="EVV1073" s="76"/>
      <c r="EVW1073" s="76"/>
      <c r="EVX1073" s="76"/>
      <c r="EVY1073" s="76"/>
      <c r="EVZ1073" s="76"/>
      <c r="EWA1073" s="76"/>
      <c r="EWB1073" s="76"/>
      <c r="EWC1073" s="76"/>
      <c r="EWD1073" s="76"/>
      <c r="EWE1073" s="76"/>
      <c r="EWF1073" s="76"/>
      <c r="EWG1073" s="76"/>
      <c r="EWH1073" s="76"/>
      <c r="EWI1073" s="76"/>
      <c r="EWJ1073" s="76"/>
      <c r="EWK1073" s="76"/>
      <c r="EWL1073" s="76"/>
      <c r="EWM1073" s="76"/>
      <c r="EWN1073" s="76"/>
      <c r="EWO1073" s="76"/>
      <c r="EWP1073" s="76"/>
      <c r="EWQ1073" s="76"/>
      <c r="EWR1073" s="76"/>
      <c r="EWS1073" s="76"/>
      <c r="EWT1073" s="76"/>
      <c r="EWU1073" s="76"/>
      <c r="EWV1073" s="76"/>
      <c r="EWW1073" s="76"/>
      <c r="EWX1073" s="76"/>
      <c r="EWY1073" s="76"/>
      <c r="EWZ1073" s="76"/>
      <c r="EXA1073" s="76"/>
      <c r="EXB1073" s="76"/>
      <c r="EXC1073" s="76"/>
      <c r="EXD1073" s="76"/>
      <c r="EXE1073" s="76"/>
      <c r="EXF1073" s="76"/>
      <c r="EXG1073" s="76"/>
      <c r="EXH1073" s="76"/>
      <c r="EXI1073" s="76"/>
      <c r="EXJ1073" s="76"/>
      <c r="EXK1073" s="76"/>
      <c r="EXL1073" s="76"/>
      <c r="EXM1073" s="76"/>
      <c r="EXN1073" s="76"/>
      <c r="EXO1073" s="76"/>
      <c r="EXP1073" s="76"/>
      <c r="EXQ1073" s="76"/>
      <c r="EXR1073" s="76"/>
      <c r="EXS1073" s="76"/>
      <c r="EXT1073" s="76"/>
      <c r="EXU1073" s="76"/>
      <c r="EXV1073" s="76"/>
      <c r="EXW1073" s="76"/>
      <c r="EXX1073" s="76"/>
      <c r="EXY1073" s="76"/>
      <c r="EXZ1073" s="76"/>
      <c r="EYA1073" s="76"/>
      <c r="EYB1073" s="76"/>
      <c r="EYC1073" s="76"/>
      <c r="EYD1073" s="76"/>
      <c r="EYE1073" s="76"/>
      <c r="EYF1073" s="76"/>
      <c r="EYG1073" s="76"/>
      <c r="EYH1073" s="76"/>
      <c r="EYI1073" s="76"/>
      <c r="EYJ1073" s="76"/>
      <c r="EYK1073" s="76"/>
      <c r="EYL1073" s="76"/>
      <c r="EYM1073" s="76"/>
      <c r="EYN1073" s="76"/>
      <c r="EYO1073" s="76"/>
      <c r="EYP1073" s="76"/>
      <c r="EYQ1073" s="76"/>
      <c r="EYR1073" s="76"/>
      <c r="EYS1073" s="76"/>
      <c r="EYT1073" s="76"/>
      <c r="EYU1073" s="76"/>
      <c r="EYV1073" s="76"/>
      <c r="EYW1073" s="76"/>
      <c r="EYX1073" s="76"/>
      <c r="EYY1073" s="76"/>
      <c r="EYZ1073" s="76"/>
      <c r="EZA1073" s="76"/>
      <c r="EZB1073" s="76"/>
      <c r="EZC1073" s="76"/>
      <c r="EZD1073" s="76"/>
      <c r="EZE1073" s="76"/>
      <c r="EZF1073" s="76"/>
      <c r="EZG1073" s="76"/>
      <c r="EZH1073" s="76"/>
      <c r="EZI1073" s="76"/>
      <c r="EZJ1073" s="76"/>
      <c r="EZK1073" s="76"/>
      <c r="EZL1073" s="76"/>
      <c r="EZM1073" s="76"/>
      <c r="EZN1073" s="76"/>
      <c r="EZO1073" s="76"/>
      <c r="EZP1073" s="76"/>
      <c r="EZQ1073" s="76"/>
      <c r="EZR1073" s="76"/>
      <c r="EZS1073" s="76"/>
      <c r="EZT1073" s="76"/>
      <c r="EZU1073" s="76"/>
      <c r="EZV1073" s="76"/>
      <c r="EZW1073" s="76"/>
      <c r="EZX1073" s="76"/>
      <c r="EZY1073" s="76"/>
      <c r="EZZ1073" s="76"/>
      <c r="FAA1073" s="76"/>
      <c r="FAB1073" s="76"/>
      <c r="FAC1073" s="76"/>
      <c r="FAD1073" s="76"/>
      <c r="FAE1073" s="76"/>
      <c r="FAF1073" s="76"/>
      <c r="FAG1073" s="76"/>
      <c r="FAH1073" s="76"/>
      <c r="FAI1073" s="76"/>
      <c r="FAJ1073" s="76"/>
      <c r="FAK1073" s="76"/>
      <c r="FAL1073" s="76"/>
      <c r="FAM1073" s="76"/>
      <c r="FAN1073" s="76"/>
      <c r="FAO1073" s="76"/>
      <c r="FAP1073" s="76"/>
      <c r="FAQ1073" s="76"/>
      <c r="FAR1073" s="76"/>
      <c r="FAS1073" s="76"/>
      <c r="FAT1073" s="76"/>
      <c r="FAU1073" s="76"/>
      <c r="FAV1073" s="76"/>
      <c r="FAW1073" s="76"/>
      <c r="FAX1073" s="76"/>
      <c r="FAY1073" s="76"/>
      <c r="FAZ1073" s="76"/>
      <c r="FBA1073" s="76"/>
      <c r="FBB1073" s="76"/>
      <c r="FBC1073" s="76"/>
      <c r="FBD1073" s="76"/>
      <c r="FBE1073" s="76"/>
      <c r="FBF1073" s="76"/>
      <c r="FBG1073" s="76"/>
      <c r="FBH1073" s="76"/>
      <c r="FBI1073" s="76"/>
      <c r="FBJ1073" s="76"/>
      <c r="FBK1073" s="76"/>
      <c r="FBL1073" s="76"/>
      <c r="FBM1073" s="76"/>
      <c r="FBN1073" s="76"/>
      <c r="FBO1073" s="76"/>
      <c r="FBP1073" s="76"/>
      <c r="FBQ1073" s="76"/>
      <c r="FBR1073" s="76"/>
      <c r="FBS1073" s="76"/>
      <c r="FBT1073" s="76"/>
      <c r="FBU1073" s="76"/>
      <c r="FBV1073" s="76"/>
      <c r="FBW1073" s="76"/>
      <c r="FBX1073" s="76"/>
      <c r="FBY1073" s="76"/>
      <c r="FBZ1073" s="76"/>
      <c r="FCA1073" s="76"/>
      <c r="FCB1073" s="76"/>
      <c r="FCC1073" s="76"/>
      <c r="FCD1073" s="76"/>
      <c r="FCE1073" s="76"/>
      <c r="FCF1073" s="76"/>
      <c r="FCG1073" s="76"/>
      <c r="FCH1073" s="76"/>
      <c r="FCI1073" s="76"/>
      <c r="FCJ1073" s="76"/>
      <c r="FCK1073" s="76"/>
      <c r="FCL1073" s="76"/>
      <c r="FCM1073" s="76"/>
      <c r="FCN1073" s="76"/>
      <c r="FCO1073" s="76"/>
      <c r="FCP1073" s="76"/>
      <c r="FCQ1073" s="76"/>
      <c r="FCR1073" s="76"/>
      <c r="FCS1073" s="76"/>
      <c r="FCT1073" s="76"/>
      <c r="FCU1073" s="76"/>
      <c r="FCV1073" s="76"/>
      <c r="FCW1073" s="76"/>
      <c r="FCX1073" s="76"/>
      <c r="FCY1073" s="76"/>
      <c r="FCZ1073" s="76"/>
      <c r="FDA1073" s="76"/>
      <c r="FDB1073" s="76"/>
      <c r="FDC1073" s="76"/>
      <c r="FDD1073" s="76"/>
      <c r="FDE1073" s="76"/>
      <c r="FDF1073" s="76"/>
      <c r="FDG1073" s="76"/>
      <c r="FDH1073" s="76"/>
      <c r="FDI1073" s="76"/>
      <c r="FDJ1073" s="76"/>
      <c r="FDK1073" s="76"/>
      <c r="FDL1073" s="76"/>
      <c r="FDM1073" s="76"/>
      <c r="FDN1073" s="76"/>
      <c r="FDO1073" s="76"/>
      <c r="FDP1073" s="76"/>
      <c r="FDQ1073" s="76"/>
      <c r="FDR1073" s="76"/>
      <c r="FDS1073" s="76"/>
      <c r="FDT1073" s="76"/>
      <c r="FDU1073" s="76"/>
      <c r="FDV1073" s="76"/>
      <c r="FDW1073" s="76"/>
      <c r="FDX1073" s="76"/>
      <c r="FDY1073" s="76"/>
      <c r="FDZ1073" s="76"/>
      <c r="FEA1073" s="76"/>
      <c r="FEB1073" s="76"/>
      <c r="FEC1073" s="76"/>
      <c r="FED1073" s="76"/>
      <c r="FEE1073" s="76"/>
      <c r="FEF1073" s="76"/>
      <c r="FEG1073" s="76"/>
      <c r="FEH1073" s="76"/>
      <c r="FEI1073" s="76"/>
      <c r="FEJ1073" s="76"/>
      <c r="FEK1073" s="76"/>
      <c r="FEL1073" s="76"/>
      <c r="FEM1073" s="76"/>
      <c r="FEN1073" s="76"/>
      <c r="FEO1073" s="76"/>
      <c r="FEP1073" s="76"/>
      <c r="FEQ1073" s="76"/>
      <c r="FER1073" s="76"/>
      <c r="FES1073" s="76"/>
      <c r="FET1073" s="76"/>
      <c r="FEU1073" s="76"/>
      <c r="FEV1073" s="76"/>
      <c r="FEW1073" s="76"/>
      <c r="FEX1073" s="76"/>
      <c r="FEY1073" s="76"/>
      <c r="FEZ1073" s="76"/>
      <c r="FFA1073" s="76"/>
      <c r="FFB1073" s="76"/>
      <c r="FFC1073" s="76"/>
      <c r="FFD1073" s="76"/>
      <c r="FFE1073" s="76"/>
      <c r="FFF1073" s="76"/>
      <c r="FFG1073" s="76"/>
      <c r="FFH1073" s="76"/>
      <c r="FFI1073" s="76"/>
      <c r="FFJ1073" s="76"/>
      <c r="FFK1073" s="76"/>
      <c r="FFL1073" s="76"/>
      <c r="FFM1073" s="76"/>
      <c r="FFN1073" s="76"/>
      <c r="FFO1073" s="76"/>
      <c r="FFP1073" s="76"/>
      <c r="FFQ1073" s="76"/>
      <c r="FFR1073" s="76"/>
      <c r="FFS1073" s="76"/>
      <c r="FFT1073" s="76"/>
      <c r="FFU1073" s="76"/>
      <c r="FFV1073" s="76"/>
      <c r="FFW1073" s="76"/>
      <c r="FFX1073" s="76"/>
      <c r="FFY1073" s="76"/>
      <c r="FFZ1073" s="76"/>
      <c r="FGA1073" s="76"/>
      <c r="FGB1073" s="76"/>
      <c r="FGC1073" s="76"/>
      <c r="FGD1073" s="76"/>
      <c r="FGE1073" s="76"/>
      <c r="FGF1073" s="76"/>
      <c r="FGG1073" s="76"/>
      <c r="FGH1073" s="76"/>
      <c r="FGI1073" s="76"/>
      <c r="FGJ1073" s="76"/>
      <c r="FGK1073" s="76"/>
      <c r="FGL1073" s="76"/>
      <c r="FGM1073" s="76"/>
      <c r="FGN1073" s="76"/>
      <c r="FGO1073" s="76"/>
      <c r="FGP1073" s="76"/>
      <c r="FGQ1073" s="76"/>
      <c r="FGR1073" s="76"/>
      <c r="FGS1073" s="76"/>
      <c r="FGT1073" s="76"/>
      <c r="FGU1073" s="76"/>
      <c r="FGV1073" s="76"/>
      <c r="FGW1073" s="76"/>
      <c r="FGX1073" s="76"/>
      <c r="FGY1073" s="76"/>
      <c r="FGZ1073" s="76"/>
      <c r="FHA1073" s="76"/>
      <c r="FHB1073" s="76"/>
      <c r="FHC1073" s="76"/>
      <c r="FHD1073" s="76"/>
      <c r="FHE1073" s="76"/>
      <c r="FHF1073" s="76"/>
      <c r="FHG1073" s="76"/>
      <c r="FHH1073" s="76"/>
      <c r="FHI1073" s="76"/>
      <c r="FHJ1073" s="76"/>
      <c r="FHK1073" s="76"/>
      <c r="FHL1073" s="76"/>
      <c r="FHM1073" s="76"/>
      <c r="FHN1073" s="76"/>
      <c r="FHO1073" s="76"/>
      <c r="FHP1073" s="76"/>
      <c r="FHQ1073" s="76"/>
      <c r="FHR1073" s="76"/>
      <c r="FHS1073" s="76"/>
      <c r="FHT1073" s="76"/>
      <c r="FHU1073" s="76"/>
      <c r="FHV1073" s="76"/>
      <c r="FHW1073" s="76"/>
      <c r="FHX1073" s="76"/>
      <c r="FHY1073" s="76"/>
      <c r="FHZ1073" s="76"/>
      <c r="FIA1073" s="76"/>
      <c r="FIB1073" s="76"/>
      <c r="FIC1073" s="76"/>
      <c r="FID1073" s="76"/>
      <c r="FIE1073" s="76"/>
      <c r="FIF1073" s="76"/>
      <c r="FIG1073" s="76"/>
      <c r="FIH1073" s="76"/>
      <c r="FII1073" s="76"/>
      <c r="FIJ1073" s="76"/>
      <c r="FIK1073" s="76"/>
      <c r="FIL1073" s="76"/>
      <c r="FIM1073" s="76"/>
      <c r="FIN1073" s="76"/>
      <c r="FIO1073" s="76"/>
      <c r="FIP1073" s="76"/>
      <c r="FIQ1073" s="76"/>
      <c r="FIR1073" s="76"/>
      <c r="FIS1073" s="76"/>
      <c r="FIT1073" s="76"/>
      <c r="FIU1073" s="76"/>
      <c r="FIV1073" s="76"/>
      <c r="FIW1073" s="76"/>
      <c r="FIX1073" s="76"/>
      <c r="FIY1073" s="76"/>
      <c r="FIZ1073" s="76"/>
      <c r="FJA1073" s="76"/>
      <c r="FJB1073" s="76"/>
      <c r="FJC1073" s="76"/>
      <c r="FJD1073" s="76"/>
      <c r="FJE1073" s="76"/>
      <c r="FJF1073" s="76"/>
      <c r="FJG1073" s="76"/>
      <c r="FJH1073" s="76"/>
      <c r="FJI1073" s="76"/>
      <c r="FJJ1073" s="76"/>
      <c r="FJK1073" s="76"/>
      <c r="FJL1073" s="76"/>
      <c r="FJM1073" s="76"/>
      <c r="FJN1073" s="76"/>
      <c r="FJO1073" s="76"/>
      <c r="FJP1073" s="76"/>
      <c r="FJQ1073" s="76"/>
      <c r="FJR1073" s="76"/>
      <c r="FJS1073" s="76"/>
      <c r="FJT1073" s="76"/>
      <c r="FJU1073" s="76"/>
      <c r="FJV1073" s="76"/>
      <c r="FJW1073" s="76"/>
      <c r="FJX1073" s="76"/>
      <c r="FJY1073" s="76"/>
      <c r="FJZ1073" s="76"/>
      <c r="FKA1073" s="76"/>
      <c r="FKB1073" s="76"/>
      <c r="FKC1073" s="76"/>
      <c r="FKD1073" s="76"/>
      <c r="FKE1073" s="76"/>
      <c r="FKF1073" s="76"/>
      <c r="FKG1073" s="76"/>
      <c r="FKH1073" s="76"/>
      <c r="FKI1073" s="76"/>
      <c r="FKJ1073" s="76"/>
      <c r="FKK1073" s="76"/>
      <c r="FKL1073" s="76"/>
      <c r="FKM1073" s="76"/>
      <c r="FKN1073" s="76"/>
      <c r="FKO1073" s="76"/>
      <c r="FKP1073" s="76"/>
      <c r="FKQ1073" s="76"/>
      <c r="FKR1073" s="76"/>
      <c r="FKS1073" s="76"/>
      <c r="FKT1073" s="76"/>
      <c r="FKU1073" s="76"/>
      <c r="FKV1073" s="76"/>
      <c r="FKW1073" s="76"/>
      <c r="FKX1073" s="76"/>
      <c r="FKY1073" s="76"/>
      <c r="FKZ1073" s="76"/>
      <c r="FLA1073" s="76"/>
      <c r="FLB1073" s="76"/>
      <c r="FLC1073" s="76"/>
      <c r="FLD1073" s="76"/>
      <c r="FLE1073" s="76"/>
      <c r="FLF1073" s="76"/>
      <c r="FLG1073" s="76"/>
      <c r="FLH1073" s="76"/>
      <c r="FLI1073" s="76"/>
      <c r="FLJ1073" s="76"/>
      <c r="FLK1073" s="76"/>
      <c r="FLL1073" s="76"/>
      <c r="FLM1073" s="76"/>
      <c r="FLN1073" s="76"/>
      <c r="FLO1073" s="76"/>
      <c r="FLP1073" s="76"/>
      <c r="FLQ1073" s="76"/>
      <c r="FLR1073" s="76"/>
      <c r="FLS1073" s="76"/>
      <c r="FLT1073" s="76"/>
      <c r="FLU1073" s="76"/>
      <c r="FLV1073" s="76"/>
      <c r="FLW1073" s="76"/>
      <c r="FLX1073" s="76"/>
      <c r="FLY1073" s="76"/>
      <c r="FLZ1073" s="76"/>
      <c r="FMA1073" s="76"/>
      <c r="FMB1073" s="76"/>
      <c r="FMC1073" s="76"/>
      <c r="FMD1073" s="76"/>
      <c r="FME1073" s="76"/>
      <c r="FMF1073" s="76"/>
      <c r="FMG1073" s="76"/>
      <c r="FMH1073" s="76"/>
      <c r="FMI1073" s="76"/>
      <c r="FMJ1073" s="76"/>
      <c r="FMK1073" s="76"/>
      <c r="FML1073" s="76"/>
      <c r="FMM1073" s="76"/>
      <c r="FMN1073" s="76"/>
      <c r="FMO1073" s="76"/>
      <c r="FMP1073" s="76"/>
      <c r="FMQ1073" s="76"/>
      <c r="FMR1073" s="76"/>
      <c r="FMS1073" s="76"/>
      <c r="FMT1073" s="76"/>
      <c r="FMU1073" s="76"/>
      <c r="FMV1073" s="76"/>
      <c r="FMW1073" s="76"/>
      <c r="FMX1073" s="76"/>
      <c r="FMY1073" s="76"/>
      <c r="FMZ1073" s="76"/>
      <c r="FNA1073" s="76"/>
      <c r="FNB1073" s="76"/>
      <c r="FNC1073" s="76"/>
      <c r="FND1073" s="76"/>
      <c r="FNE1073" s="76"/>
      <c r="FNF1073" s="76"/>
      <c r="FNG1073" s="76"/>
      <c r="FNH1073" s="76"/>
      <c r="FNI1073" s="76"/>
      <c r="FNJ1073" s="76"/>
      <c r="FNK1073" s="76"/>
      <c r="FNL1073" s="76"/>
      <c r="FNM1073" s="76"/>
      <c r="FNN1073" s="76"/>
      <c r="FNO1073" s="76"/>
      <c r="FNP1073" s="76"/>
      <c r="FNQ1073" s="76"/>
      <c r="FNR1073" s="76"/>
      <c r="FNS1073" s="76"/>
      <c r="FNT1073" s="76"/>
      <c r="FNU1073" s="76"/>
      <c r="FNV1073" s="76"/>
      <c r="FNW1073" s="76"/>
      <c r="FNX1073" s="76"/>
      <c r="FNY1073" s="76"/>
      <c r="FNZ1073" s="76"/>
      <c r="FOA1073" s="76"/>
      <c r="FOB1073" s="76"/>
      <c r="FOC1073" s="76"/>
      <c r="FOD1073" s="76"/>
      <c r="FOE1073" s="76"/>
      <c r="FOF1073" s="76"/>
      <c r="FOG1073" s="76"/>
      <c r="FOH1073" s="76"/>
      <c r="FOI1073" s="76"/>
      <c r="FOJ1073" s="76"/>
      <c r="FOK1073" s="76"/>
      <c r="FOL1073" s="76"/>
      <c r="FOM1073" s="76"/>
      <c r="FON1073" s="76"/>
      <c r="FOO1073" s="76"/>
      <c r="FOP1073" s="76"/>
      <c r="FOQ1073" s="76"/>
      <c r="FOR1073" s="76"/>
      <c r="FOS1073" s="76"/>
      <c r="FOT1073" s="76"/>
      <c r="FOU1073" s="76"/>
      <c r="FOV1073" s="76"/>
      <c r="FOW1073" s="76"/>
      <c r="FOX1073" s="76"/>
      <c r="FOY1073" s="76"/>
      <c r="FOZ1073" s="76"/>
      <c r="FPA1073" s="76"/>
      <c r="FPB1073" s="76"/>
      <c r="FPC1073" s="76"/>
      <c r="FPD1073" s="76"/>
      <c r="FPE1073" s="76"/>
      <c r="FPF1073" s="76"/>
      <c r="FPG1073" s="76"/>
      <c r="FPH1073" s="76"/>
      <c r="FPI1073" s="76"/>
      <c r="FPJ1073" s="76"/>
      <c r="FPK1073" s="76"/>
      <c r="FPL1073" s="76"/>
      <c r="FPM1073" s="76"/>
      <c r="FPN1073" s="76"/>
      <c r="FPO1073" s="76"/>
      <c r="FPP1073" s="76"/>
      <c r="FPQ1073" s="76"/>
      <c r="FPR1073" s="76"/>
      <c r="FPS1073" s="76"/>
      <c r="FPT1073" s="76"/>
      <c r="FPU1073" s="76"/>
      <c r="FPV1073" s="76"/>
      <c r="FPW1073" s="76"/>
      <c r="FPX1073" s="76"/>
      <c r="FPY1073" s="76"/>
      <c r="FPZ1073" s="76"/>
      <c r="FQA1073" s="76"/>
      <c r="FQB1073" s="76"/>
      <c r="FQC1073" s="76"/>
      <c r="FQD1073" s="76"/>
      <c r="FQE1073" s="76"/>
      <c r="FQF1073" s="76"/>
      <c r="FQG1073" s="76"/>
      <c r="FQH1073" s="76"/>
      <c r="FQI1073" s="76"/>
      <c r="FQJ1073" s="76"/>
      <c r="FQK1073" s="76"/>
      <c r="FQL1073" s="76"/>
      <c r="FQM1073" s="76"/>
      <c r="FQN1073" s="76"/>
      <c r="FQO1073" s="76"/>
      <c r="FQP1073" s="76"/>
      <c r="FQQ1073" s="76"/>
      <c r="FQR1073" s="76"/>
      <c r="FQS1073" s="76"/>
      <c r="FQT1073" s="76"/>
      <c r="FQU1073" s="76"/>
      <c r="FQV1073" s="76"/>
      <c r="FQW1073" s="76"/>
      <c r="FQX1073" s="76"/>
      <c r="FQY1073" s="76"/>
      <c r="FQZ1073" s="76"/>
      <c r="FRA1073" s="76"/>
      <c r="FRB1073" s="76"/>
      <c r="FRC1073" s="76"/>
      <c r="FRD1073" s="76"/>
      <c r="FRE1073" s="76"/>
      <c r="FRF1073" s="76"/>
      <c r="FRG1073" s="76"/>
      <c r="FRH1073" s="76"/>
      <c r="FRI1073" s="76"/>
      <c r="FRJ1073" s="76"/>
      <c r="FRK1073" s="76"/>
      <c r="FRL1073" s="76"/>
      <c r="FRM1073" s="76"/>
      <c r="FRN1073" s="76"/>
      <c r="FRO1073" s="76"/>
      <c r="FRP1073" s="76"/>
      <c r="FRQ1073" s="76"/>
      <c r="FRR1073" s="76"/>
      <c r="FRS1073" s="76"/>
      <c r="FRT1073" s="76"/>
      <c r="FRU1073" s="76"/>
      <c r="FRV1073" s="76"/>
      <c r="FRW1073" s="76"/>
      <c r="FRX1073" s="76"/>
      <c r="FRY1073" s="76"/>
      <c r="FRZ1073" s="76"/>
      <c r="FSA1073" s="76"/>
      <c r="FSB1073" s="76"/>
      <c r="FSC1073" s="76"/>
      <c r="FSD1073" s="76"/>
      <c r="FSE1073" s="76"/>
      <c r="FSF1073" s="76"/>
      <c r="FSG1073" s="76"/>
      <c r="FSH1073" s="76"/>
      <c r="FSI1073" s="76"/>
      <c r="FSJ1073" s="76"/>
      <c r="FSK1073" s="76"/>
      <c r="FSL1073" s="76"/>
      <c r="FSM1073" s="76"/>
      <c r="FSN1073" s="76"/>
      <c r="FSO1073" s="76"/>
      <c r="FSP1073" s="76"/>
      <c r="FSQ1073" s="76"/>
      <c r="FSR1073" s="76"/>
      <c r="FSS1073" s="76"/>
      <c r="FST1073" s="76"/>
      <c r="FSU1073" s="76"/>
      <c r="FSV1073" s="76"/>
      <c r="FSW1073" s="76"/>
      <c r="FSX1073" s="76"/>
      <c r="FSY1073" s="76"/>
      <c r="FSZ1073" s="76"/>
      <c r="FTA1073" s="76"/>
      <c r="FTB1073" s="76"/>
      <c r="FTC1073" s="76"/>
      <c r="FTD1073" s="76"/>
      <c r="FTE1073" s="76"/>
      <c r="FTF1073" s="76"/>
      <c r="FTG1073" s="76"/>
      <c r="FTH1073" s="76"/>
      <c r="FTI1073" s="76"/>
      <c r="FTJ1073" s="76"/>
      <c r="FTK1073" s="76"/>
      <c r="FTL1073" s="76"/>
      <c r="FTM1073" s="76"/>
      <c r="FTN1073" s="76"/>
      <c r="FTO1073" s="76"/>
      <c r="FTP1073" s="76"/>
      <c r="FTQ1073" s="76"/>
      <c r="FTR1073" s="76"/>
      <c r="FTS1073" s="76"/>
      <c r="FTT1073" s="76"/>
      <c r="FTU1073" s="76"/>
      <c r="FTV1073" s="76"/>
      <c r="FTW1073" s="76"/>
      <c r="FTX1073" s="76"/>
      <c r="FTY1073" s="76"/>
      <c r="FTZ1073" s="76"/>
      <c r="FUA1073" s="76"/>
      <c r="FUB1073" s="76"/>
      <c r="FUC1073" s="76"/>
      <c r="FUD1073" s="76"/>
      <c r="FUE1073" s="76"/>
      <c r="FUF1073" s="76"/>
      <c r="FUG1073" s="76"/>
      <c r="FUH1073" s="76"/>
      <c r="FUI1073" s="76"/>
      <c r="FUJ1073" s="76"/>
      <c r="FUK1073" s="76"/>
      <c r="FUL1073" s="76"/>
      <c r="FUM1073" s="76"/>
      <c r="FUN1073" s="76"/>
      <c r="FUO1073" s="76"/>
      <c r="FUP1073" s="76"/>
      <c r="FUQ1073" s="76"/>
      <c r="FUR1073" s="76"/>
      <c r="FUS1073" s="76"/>
      <c r="FUT1073" s="76"/>
      <c r="FUU1073" s="76"/>
      <c r="FUV1073" s="76"/>
      <c r="FUW1073" s="76"/>
      <c r="FUX1073" s="76"/>
      <c r="FUY1073" s="76"/>
      <c r="FUZ1073" s="76"/>
      <c r="FVA1073" s="76"/>
      <c r="FVB1073" s="76"/>
      <c r="FVC1073" s="76"/>
      <c r="FVD1073" s="76"/>
      <c r="FVE1073" s="76"/>
      <c r="FVF1073" s="76"/>
      <c r="FVG1073" s="76"/>
      <c r="FVH1073" s="76"/>
      <c r="FVI1073" s="76"/>
      <c r="FVJ1073" s="76"/>
      <c r="FVK1073" s="76"/>
      <c r="FVL1073" s="76"/>
      <c r="FVM1073" s="76"/>
      <c r="FVN1073" s="76"/>
      <c r="FVO1073" s="76"/>
      <c r="FVP1073" s="76"/>
      <c r="FVQ1073" s="76"/>
      <c r="FVR1073" s="76"/>
      <c r="FVS1073" s="76"/>
      <c r="FVT1073" s="76"/>
      <c r="FVU1073" s="76"/>
      <c r="FVV1073" s="76"/>
      <c r="FVW1073" s="76"/>
      <c r="FVX1073" s="76"/>
      <c r="FVY1073" s="76"/>
      <c r="FVZ1073" s="76"/>
      <c r="FWA1073" s="76"/>
      <c r="FWB1073" s="76"/>
      <c r="FWC1073" s="76"/>
      <c r="FWD1073" s="76"/>
      <c r="FWE1073" s="76"/>
      <c r="FWF1073" s="76"/>
      <c r="FWG1073" s="76"/>
      <c r="FWH1073" s="76"/>
      <c r="FWI1073" s="76"/>
      <c r="FWJ1073" s="76"/>
      <c r="FWK1073" s="76"/>
      <c r="FWL1073" s="76"/>
      <c r="FWM1073" s="76"/>
      <c r="FWN1073" s="76"/>
      <c r="FWO1073" s="76"/>
      <c r="FWP1073" s="76"/>
      <c r="FWQ1073" s="76"/>
      <c r="FWR1073" s="76"/>
      <c r="FWS1073" s="76"/>
      <c r="FWT1073" s="76"/>
      <c r="FWU1073" s="76"/>
      <c r="FWV1073" s="76"/>
      <c r="FWW1073" s="76"/>
      <c r="FWX1073" s="76"/>
      <c r="FWY1073" s="76"/>
      <c r="FWZ1073" s="76"/>
      <c r="FXA1073" s="76"/>
      <c r="FXB1073" s="76"/>
      <c r="FXC1073" s="76"/>
      <c r="FXD1073" s="76"/>
      <c r="FXE1073" s="76"/>
      <c r="FXF1073" s="76"/>
      <c r="FXG1073" s="76"/>
      <c r="FXH1073" s="76"/>
      <c r="FXI1073" s="76"/>
      <c r="FXJ1073" s="76"/>
      <c r="FXK1073" s="76"/>
      <c r="FXL1073" s="76"/>
      <c r="FXM1073" s="76"/>
      <c r="FXN1073" s="76"/>
      <c r="FXO1073" s="76"/>
      <c r="FXP1073" s="76"/>
      <c r="FXQ1073" s="76"/>
      <c r="FXR1073" s="76"/>
      <c r="FXS1073" s="76"/>
      <c r="FXT1073" s="76"/>
      <c r="FXU1073" s="76"/>
      <c r="FXV1073" s="76"/>
      <c r="FXW1073" s="76"/>
      <c r="FXX1073" s="76"/>
      <c r="FXY1073" s="76"/>
      <c r="FXZ1073" s="76"/>
      <c r="FYA1073" s="76"/>
      <c r="FYB1073" s="76"/>
      <c r="FYC1073" s="76"/>
      <c r="FYD1073" s="76"/>
      <c r="FYE1073" s="76"/>
      <c r="FYF1073" s="76"/>
      <c r="FYG1073" s="76"/>
      <c r="FYH1073" s="76"/>
      <c r="FYI1073" s="76"/>
      <c r="FYJ1073" s="76"/>
      <c r="FYK1073" s="76"/>
      <c r="FYL1073" s="76"/>
      <c r="FYM1073" s="76"/>
      <c r="FYN1073" s="76"/>
      <c r="FYO1073" s="76"/>
      <c r="FYP1073" s="76"/>
      <c r="FYQ1073" s="76"/>
      <c r="FYR1073" s="76"/>
      <c r="FYS1073" s="76"/>
      <c r="FYT1073" s="76"/>
      <c r="FYU1073" s="76"/>
      <c r="FYV1073" s="76"/>
      <c r="FYW1073" s="76"/>
      <c r="FYX1073" s="76"/>
      <c r="FYY1073" s="76"/>
      <c r="FYZ1073" s="76"/>
      <c r="FZA1073" s="76"/>
      <c r="FZB1073" s="76"/>
      <c r="FZC1073" s="76"/>
      <c r="FZD1073" s="76"/>
      <c r="FZE1073" s="76"/>
      <c r="FZF1073" s="76"/>
      <c r="FZG1073" s="76"/>
      <c r="FZH1073" s="76"/>
      <c r="FZI1073" s="76"/>
      <c r="FZJ1073" s="76"/>
      <c r="FZK1073" s="76"/>
      <c r="FZL1073" s="76"/>
      <c r="FZM1073" s="76"/>
      <c r="FZN1073" s="76"/>
      <c r="FZO1073" s="76"/>
      <c r="FZP1073" s="76"/>
      <c r="FZQ1073" s="76"/>
      <c r="FZR1073" s="76"/>
      <c r="FZS1073" s="76"/>
      <c r="FZT1073" s="76"/>
      <c r="FZU1073" s="76"/>
      <c r="FZV1073" s="76"/>
      <c r="FZW1073" s="76"/>
      <c r="FZX1073" s="76"/>
      <c r="FZY1073" s="76"/>
      <c r="FZZ1073" s="76"/>
      <c r="GAA1073" s="76"/>
      <c r="GAB1073" s="76"/>
      <c r="GAC1073" s="76"/>
      <c r="GAD1073" s="76"/>
      <c r="GAE1073" s="76"/>
      <c r="GAF1073" s="76"/>
      <c r="GAG1073" s="76"/>
      <c r="GAH1073" s="76"/>
      <c r="GAI1073" s="76"/>
      <c r="GAJ1073" s="76"/>
      <c r="GAK1073" s="76"/>
      <c r="GAL1073" s="76"/>
      <c r="GAM1073" s="76"/>
      <c r="GAN1073" s="76"/>
      <c r="GAO1073" s="76"/>
      <c r="GAP1073" s="76"/>
      <c r="GAQ1073" s="76"/>
      <c r="GAR1073" s="76"/>
      <c r="GAS1073" s="76"/>
      <c r="GAT1073" s="76"/>
      <c r="GAU1073" s="76"/>
      <c r="GAV1073" s="76"/>
      <c r="GAW1073" s="76"/>
      <c r="GAX1073" s="76"/>
      <c r="GAY1073" s="76"/>
      <c r="GAZ1073" s="76"/>
      <c r="GBA1073" s="76"/>
      <c r="GBB1073" s="76"/>
      <c r="GBC1073" s="76"/>
      <c r="GBD1073" s="76"/>
      <c r="GBE1073" s="76"/>
      <c r="GBF1073" s="76"/>
      <c r="GBG1073" s="76"/>
      <c r="GBH1073" s="76"/>
      <c r="GBI1073" s="76"/>
      <c r="GBJ1073" s="76"/>
      <c r="GBK1073" s="76"/>
      <c r="GBL1073" s="76"/>
      <c r="GBM1073" s="76"/>
      <c r="GBN1073" s="76"/>
      <c r="GBO1073" s="76"/>
      <c r="GBP1073" s="76"/>
      <c r="GBQ1073" s="76"/>
      <c r="GBR1073" s="76"/>
      <c r="GBS1073" s="76"/>
      <c r="GBT1073" s="76"/>
      <c r="GBU1073" s="76"/>
      <c r="GBV1073" s="76"/>
      <c r="GBW1073" s="76"/>
      <c r="GBX1073" s="76"/>
      <c r="GBY1073" s="76"/>
      <c r="GBZ1073" s="76"/>
      <c r="GCA1073" s="76"/>
      <c r="GCB1073" s="76"/>
      <c r="GCC1073" s="76"/>
      <c r="GCD1073" s="76"/>
      <c r="GCE1073" s="76"/>
      <c r="GCF1073" s="76"/>
      <c r="GCG1073" s="76"/>
      <c r="GCH1073" s="76"/>
      <c r="GCI1073" s="76"/>
      <c r="GCJ1073" s="76"/>
      <c r="GCK1073" s="76"/>
      <c r="GCL1073" s="76"/>
      <c r="GCM1073" s="76"/>
      <c r="GCN1073" s="76"/>
      <c r="GCO1073" s="76"/>
      <c r="GCP1073" s="76"/>
      <c r="GCQ1073" s="76"/>
      <c r="GCR1073" s="76"/>
      <c r="GCS1073" s="76"/>
      <c r="GCT1073" s="76"/>
      <c r="GCU1073" s="76"/>
      <c r="GCV1073" s="76"/>
      <c r="GCW1073" s="76"/>
      <c r="GCX1073" s="76"/>
      <c r="GCY1073" s="76"/>
      <c r="GCZ1073" s="76"/>
      <c r="GDA1073" s="76"/>
      <c r="GDB1073" s="76"/>
      <c r="GDC1073" s="76"/>
      <c r="GDD1073" s="76"/>
      <c r="GDE1073" s="76"/>
      <c r="GDF1073" s="76"/>
      <c r="GDG1073" s="76"/>
      <c r="GDH1073" s="76"/>
      <c r="GDI1073" s="76"/>
      <c r="GDJ1073" s="76"/>
      <c r="GDK1073" s="76"/>
      <c r="GDL1073" s="76"/>
      <c r="GDM1073" s="76"/>
      <c r="GDN1073" s="76"/>
      <c r="GDO1073" s="76"/>
      <c r="GDP1073" s="76"/>
      <c r="GDQ1073" s="76"/>
      <c r="GDR1073" s="76"/>
      <c r="GDS1073" s="76"/>
      <c r="GDT1073" s="76"/>
      <c r="GDU1073" s="76"/>
      <c r="GDV1073" s="76"/>
      <c r="GDW1073" s="76"/>
      <c r="GDX1073" s="76"/>
      <c r="GDY1073" s="76"/>
      <c r="GDZ1073" s="76"/>
      <c r="GEA1073" s="76"/>
      <c r="GEB1073" s="76"/>
      <c r="GEC1073" s="76"/>
      <c r="GED1073" s="76"/>
      <c r="GEE1073" s="76"/>
      <c r="GEF1073" s="76"/>
      <c r="GEG1073" s="76"/>
      <c r="GEH1073" s="76"/>
      <c r="GEI1073" s="76"/>
      <c r="GEJ1073" s="76"/>
      <c r="GEK1073" s="76"/>
      <c r="GEL1073" s="76"/>
      <c r="GEM1073" s="76"/>
      <c r="GEN1073" s="76"/>
      <c r="GEO1073" s="76"/>
      <c r="GEP1073" s="76"/>
      <c r="GEQ1073" s="76"/>
      <c r="GER1073" s="76"/>
      <c r="GES1073" s="76"/>
      <c r="GET1073" s="76"/>
      <c r="GEU1073" s="76"/>
      <c r="GEV1073" s="76"/>
      <c r="GEW1073" s="76"/>
      <c r="GEX1073" s="76"/>
      <c r="GEY1073" s="76"/>
      <c r="GEZ1073" s="76"/>
      <c r="GFA1073" s="76"/>
      <c r="GFB1073" s="76"/>
      <c r="GFC1073" s="76"/>
      <c r="GFD1073" s="76"/>
      <c r="GFE1073" s="76"/>
      <c r="GFF1073" s="76"/>
      <c r="GFG1073" s="76"/>
      <c r="GFH1073" s="76"/>
      <c r="GFI1073" s="76"/>
      <c r="GFJ1073" s="76"/>
      <c r="GFK1073" s="76"/>
      <c r="GFL1073" s="76"/>
      <c r="GFM1073" s="76"/>
      <c r="GFN1073" s="76"/>
      <c r="GFO1073" s="76"/>
      <c r="GFP1073" s="76"/>
      <c r="GFQ1073" s="76"/>
      <c r="GFR1073" s="76"/>
      <c r="GFS1073" s="76"/>
      <c r="GFT1073" s="76"/>
      <c r="GFU1073" s="76"/>
      <c r="GFV1073" s="76"/>
      <c r="GFW1073" s="76"/>
      <c r="GFX1073" s="76"/>
      <c r="GFY1073" s="76"/>
      <c r="GFZ1073" s="76"/>
      <c r="GGA1073" s="76"/>
      <c r="GGB1073" s="76"/>
      <c r="GGC1073" s="76"/>
      <c r="GGD1073" s="76"/>
      <c r="GGE1073" s="76"/>
      <c r="GGF1073" s="76"/>
      <c r="GGG1073" s="76"/>
      <c r="GGH1073" s="76"/>
      <c r="GGI1073" s="76"/>
      <c r="GGJ1073" s="76"/>
      <c r="GGK1073" s="76"/>
      <c r="GGL1073" s="76"/>
      <c r="GGM1073" s="76"/>
      <c r="GGN1073" s="76"/>
      <c r="GGO1073" s="76"/>
      <c r="GGP1073" s="76"/>
      <c r="GGQ1073" s="76"/>
      <c r="GGR1073" s="76"/>
      <c r="GGS1073" s="76"/>
      <c r="GGT1073" s="76"/>
      <c r="GGU1073" s="76"/>
      <c r="GGV1073" s="76"/>
      <c r="GGW1073" s="76"/>
      <c r="GGX1073" s="76"/>
      <c r="GGY1073" s="76"/>
      <c r="GGZ1073" s="76"/>
      <c r="GHA1073" s="76"/>
      <c r="GHB1073" s="76"/>
      <c r="GHC1073" s="76"/>
      <c r="GHD1073" s="76"/>
      <c r="GHE1073" s="76"/>
      <c r="GHF1073" s="76"/>
      <c r="GHG1073" s="76"/>
      <c r="GHH1073" s="76"/>
      <c r="GHI1073" s="76"/>
      <c r="GHJ1073" s="76"/>
      <c r="GHK1073" s="76"/>
      <c r="GHL1073" s="76"/>
      <c r="GHM1073" s="76"/>
      <c r="GHN1073" s="76"/>
      <c r="GHO1073" s="76"/>
      <c r="GHP1073" s="76"/>
      <c r="GHQ1073" s="76"/>
      <c r="GHR1073" s="76"/>
      <c r="GHS1073" s="76"/>
      <c r="GHT1073" s="76"/>
      <c r="GHU1073" s="76"/>
      <c r="GHV1073" s="76"/>
      <c r="GHW1073" s="76"/>
      <c r="GHX1073" s="76"/>
      <c r="GHY1073" s="76"/>
      <c r="GHZ1073" s="76"/>
      <c r="GIA1073" s="76"/>
      <c r="GIB1073" s="76"/>
      <c r="GIC1073" s="76"/>
      <c r="GID1073" s="76"/>
      <c r="GIE1073" s="76"/>
      <c r="GIF1073" s="76"/>
      <c r="GIG1073" s="76"/>
      <c r="GIH1073" s="76"/>
      <c r="GII1073" s="76"/>
      <c r="GIJ1073" s="76"/>
      <c r="GIK1073" s="76"/>
      <c r="GIL1073" s="76"/>
      <c r="GIM1073" s="76"/>
      <c r="GIN1073" s="76"/>
      <c r="GIO1073" s="76"/>
      <c r="GIP1073" s="76"/>
      <c r="GIQ1073" s="76"/>
      <c r="GIR1073" s="76"/>
      <c r="GIS1073" s="76"/>
      <c r="GIT1073" s="76"/>
      <c r="GIU1073" s="76"/>
      <c r="GIV1073" s="76"/>
      <c r="GIW1073" s="76"/>
      <c r="GIX1073" s="76"/>
      <c r="GIY1073" s="76"/>
      <c r="GIZ1073" s="76"/>
      <c r="GJA1073" s="76"/>
      <c r="GJB1073" s="76"/>
      <c r="GJC1073" s="76"/>
      <c r="GJD1073" s="76"/>
      <c r="GJE1073" s="76"/>
      <c r="GJF1073" s="76"/>
      <c r="GJG1073" s="76"/>
      <c r="GJH1073" s="76"/>
      <c r="GJI1073" s="76"/>
      <c r="GJJ1073" s="76"/>
      <c r="GJK1073" s="76"/>
      <c r="GJL1073" s="76"/>
      <c r="GJM1073" s="76"/>
      <c r="GJN1073" s="76"/>
      <c r="GJO1073" s="76"/>
      <c r="GJP1073" s="76"/>
      <c r="GJQ1073" s="76"/>
      <c r="GJR1073" s="76"/>
      <c r="GJS1073" s="76"/>
      <c r="GJT1073" s="76"/>
      <c r="GJU1073" s="76"/>
      <c r="GJV1073" s="76"/>
      <c r="GJW1073" s="76"/>
      <c r="GJX1073" s="76"/>
      <c r="GJY1073" s="76"/>
      <c r="GJZ1073" s="76"/>
      <c r="GKA1073" s="76"/>
      <c r="GKB1073" s="76"/>
      <c r="GKC1073" s="76"/>
      <c r="GKD1073" s="76"/>
      <c r="GKE1073" s="76"/>
      <c r="GKF1073" s="76"/>
      <c r="GKG1073" s="76"/>
      <c r="GKH1073" s="76"/>
      <c r="GKI1073" s="76"/>
      <c r="GKJ1073" s="76"/>
      <c r="GKK1073" s="76"/>
      <c r="GKL1073" s="76"/>
      <c r="GKM1073" s="76"/>
      <c r="GKN1073" s="76"/>
      <c r="GKO1073" s="76"/>
      <c r="GKP1073" s="76"/>
      <c r="GKQ1073" s="76"/>
      <c r="GKR1073" s="76"/>
      <c r="GKS1073" s="76"/>
      <c r="GKT1073" s="76"/>
      <c r="GKU1073" s="76"/>
      <c r="GKV1073" s="76"/>
      <c r="GKW1073" s="76"/>
      <c r="GKX1073" s="76"/>
      <c r="GKY1073" s="76"/>
      <c r="GKZ1073" s="76"/>
      <c r="GLA1073" s="76"/>
      <c r="GLB1073" s="76"/>
      <c r="GLC1073" s="76"/>
      <c r="GLD1073" s="76"/>
      <c r="GLE1073" s="76"/>
      <c r="GLF1073" s="76"/>
      <c r="GLG1073" s="76"/>
      <c r="GLH1073" s="76"/>
      <c r="GLI1073" s="76"/>
      <c r="GLJ1073" s="76"/>
      <c r="GLK1073" s="76"/>
      <c r="GLL1073" s="76"/>
      <c r="GLM1073" s="76"/>
      <c r="GLN1073" s="76"/>
      <c r="GLO1073" s="76"/>
      <c r="GLP1073" s="76"/>
      <c r="GLQ1073" s="76"/>
      <c r="GLR1073" s="76"/>
      <c r="GLS1073" s="76"/>
      <c r="GLT1073" s="76"/>
      <c r="GLU1073" s="76"/>
      <c r="GLV1073" s="76"/>
      <c r="GLW1073" s="76"/>
      <c r="GLX1073" s="76"/>
      <c r="GLY1073" s="76"/>
      <c r="GLZ1073" s="76"/>
      <c r="GMA1073" s="76"/>
      <c r="GMB1073" s="76"/>
      <c r="GMC1073" s="76"/>
      <c r="GMD1073" s="76"/>
      <c r="GME1073" s="76"/>
      <c r="GMF1073" s="76"/>
      <c r="GMG1073" s="76"/>
      <c r="GMH1073" s="76"/>
      <c r="GMI1073" s="76"/>
      <c r="GMJ1073" s="76"/>
      <c r="GMK1073" s="76"/>
      <c r="GML1073" s="76"/>
      <c r="GMM1073" s="76"/>
      <c r="GMN1073" s="76"/>
      <c r="GMO1073" s="76"/>
      <c r="GMP1073" s="76"/>
      <c r="GMQ1073" s="76"/>
      <c r="GMR1073" s="76"/>
      <c r="GMS1073" s="76"/>
      <c r="GMT1073" s="76"/>
      <c r="GMU1073" s="76"/>
      <c r="GMV1073" s="76"/>
      <c r="GMW1073" s="76"/>
      <c r="GMX1073" s="76"/>
      <c r="GMY1073" s="76"/>
      <c r="GMZ1073" s="76"/>
      <c r="GNA1073" s="76"/>
      <c r="GNB1073" s="76"/>
      <c r="GNC1073" s="76"/>
      <c r="GND1073" s="76"/>
      <c r="GNE1073" s="76"/>
      <c r="GNF1073" s="76"/>
      <c r="GNG1073" s="76"/>
      <c r="GNH1073" s="76"/>
      <c r="GNI1073" s="76"/>
      <c r="GNJ1073" s="76"/>
      <c r="GNK1073" s="76"/>
      <c r="GNL1073" s="76"/>
      <c r="GNM1073" s="76"/>
      <c r="GNN1073" s="76"/>
      <c r="GNO1073" s="76"/>
      <c r="GNP1073" s="76"/>
      <c r="GNQ1073" s="76"/>
      <c r="GNR1073" s="76"/>
      <c r="GNS1073" s="76"/>
      <c r="GNT1073" s="76"/>
      <c r="GNU1073" s="76"/>
      <c r="GNV1073" s="76"/>
      <c r="GNW1073" s="76"/>
      <c r="GNX1073" s="76"/>
      <c r="GNY1073" s="76"/>
      <c r="GNZ1073" s="76"/>
      <c r="GOA1073" s="76"/>
      <c r="GOB1073" s="76"/>
      <c r="GOC1073" s="76"/>
      <c r="GOD1073" s="76"/>
      <c r="GOE1073" s="76"/>
      <c r="GOF1073" s="76"/>
      <c r="GOG1073" s="76"/>
      <c r="GOH1073" s="76"/>
      <c r="GOI1073" s="76"/>
      <c r="GOJ1073" s="76"/>
      <c r="GOK1073" s="76"/>
      <c r="GOL1073" s="76"/>
      <c r="GOM1073" s="76"/>
      <c r="GON1073" s="76"/>
      <c r="GOO1073" s="76"/>
      <c r="GOP1073" s="76"/>
      <c r="GOQ1073" s="76"/>
      <c r="GOR1073" s="76"/>
      <c r="GOS1073" s="76"/>
      <c r="GOT1073" s="76"/>
      <c r="GOU1073" s="76"/>
      <c r="GOV1073" s="76"/>
      <c r="GOW1073" s="76"/>
      <c r="GOX1073" s="76"/>
      <c r="GOY1073" s="76"/>
      <c r="GOZ1073" s="76"/>
      <c r="GPA1073" s="76"/>
      <c r="GPB1073" s="76"/>
      <c r="GPC1073" s="76"/>
      <c r="GPD1073" s="76"/>
      <c r="GPE1073" s="76"/>
      <c r="GPF1073" s="76"/>
      <c r="GPG1073" s="76"/>
      <c r="GPH1073" s="76"/>
      <c r="GPI1073" s="76"/>
      <c r="GPJ1073" s="76"/>
      <c r="GPK1073" s="76"/>
      <c r="GPL1073" s="76"/>
      <c r="GPM1073" s="76"/>
      <c r="GPN1073" s="76"/>
      <c r="GPO1073" s="76"/>
      <c r="GPP1073" s="76"/>
      <c r="GPQ1073" s="76"/>
      <c r="GPR1073" s="76"/>
      <c r="GPS1073" s="76"/>
      <c r="GPT1073" s="76"/>
      <c r="GPU1073" s="76"/>
      <c r="GPV1073" s="76"/>
      <c r="GPW1073" s="76"/>
      <c r="GPX1073" s="76"/>
      <c r="GPY1073" s="76"/>
      <c r="GPZ1073" s="76"/>
      <c r="GQA1073" s="76"/>
      <c r="GQB1073" s="76"/>
      <c r="GQC1073" s="76"/>
      <c r="GQD1073" s="76"/>
      <c r="GQE1073" s="76"/>
      <c r="GQF1073" s="76"/>
      <c r="GQG1073" s="76"/>
      <c r="GQH1073" s="76"/>
      <c r="GQI1073" s="76"/>
      <c r="GQJ1073" s="76"/>
      <c r="GQK1073" s="76"/>
      <c r="GQL1073" s="76"/>
      <c r="GQM1073" s="76"/>
      <c r="GQN1073" s="76"/>
      <c r="GQO1073" s="76"/>
      <c r="GQP1073" s="76"/>
      <c r="GQQ1073" s="76"/>
      <c r="GQR1073" s="76"/>
      <c r="GQS1073" s="76"/>
      <c r="GQT1073" s="76"/>
      <c r="GQU1073" s="76"/>
      <c r="GQV1073" s="76"/>
      <c r="GQW1073" s="76"/>
      <c r="GQX1073" s="76"/>
      <c r="GQY1073" s="76"/>
      <c r="GQZ1073" s="76"/>
      <c r="GRA1073" s="76"/>
      <c r="GRB1073" s="76"/>
      <c r="GRC1073" s="76"/>
      <c r="GRD1073" s="76"/>
      <c r="GRE1073" s="76"/>
      <c r="GRF1073" s="76"/>
      <c r="GRG1073" s="76"/>
      <c r="GRH1073" s="76"/>
      <c r="GRI1073" s="76"/>
      <c r="GRJ1073" s="76"/>
      <c r="GRK1073" s="76"/>
      <c r="GRL1073" s="76"/>
      <c r="GRM1073" s="76"/>
      <c r="GRN1073" s="76"/>
      <c r="GRO1073" s="76"/>
      <c r="GRP1073" s="76"/>
      <c r="GRQ1073" s="76"/>
      <c r="GRR1073" s="76"/>
      <c r="GRS1073" s="76"/>
      <c r="GRT1073" s="76"/>
      <c r="GRU1073" s="76"/>
      <c r="GRV1073" s="76"/>
      <c r="GRW1073" s="76"/>
      <c r="GRX1073" s="76"/>
      <c r="GRY1073" s="76"/>
      <c r="GRZ1073" s="76"/>
      <c r="GSA1073" s="76"/>
      <c r="GSB1073" s="76"/>
      <c r="GSC1073" s="76"/>
      <c r="GSD1073" s="76"/>
      <c r="GSE1073" s="76"/>
      <c r="GSF1073" s="76"/>
      <c r="GSG1073" s="76"/>
      <c r="GSH1073" s="76"/>
      <c r="GSI1073" s="76"/>
      <c r="GSJ1073" s="76"/>
      <c r="GSK1073" s="76"/>
      <c r="GSL1073" s="76"/>
      <c r="GSM1073" s="76"/>
      <c r="GSN1073" s="76"/>
      <c r="GSO1073" s="76"/>
      <c r="GSP1073" s="76"/>
      <c r="GSQ1073" s="76"/>
      <c r="GSR1073" s="76"/>
      <c r="GSS1073" s="76"/>
      <c r="GST1073" s="76"/>
      <c r="GSU1073" s="76"/>
      <c r="GSV1073" s="76"/>
      <c r="GSW1073" s="76"/>
      <c r="GSX1073" s="76"/>
      <c r="GSY1073" s="76"/>
      <c r="GSZ1073" s="76"/>
      <c r="GTA1073" s="76"/>
      <c r="GTB1073" s="76"/>
      <c r="GTC1073" s="76"/>
      <c r="GTD1073" s="76"/>
      <c r="GTE1073" s="76"/>
      <c r="GTF1073" s="76"/>
      <c r="GTG1073" s="76"/>
      <c r="GTH1073" s="76"/>
      <c r="GTI1073" s="76"/>
      <c r="GTJ1073" s="76"/>
      <c r="GTK1073" s="76"/>
      <c r="GTL1073" s="76"/>
      <c r="GTM1073" s="76"/>
      <c r="GTN1073" s="76"/>
      <c r="GTO1073" s="76"/>
      <c r="GTP1073" s="76"/>
      <c r="GTQ1073" s="76"/>
      <c r="GTR1073" s="76"/>
      <c r="GTS1073" s="76"/>
      <c r="GTT1073" s="76"/>
      <c r="GTU1073" s="76"/>
      <c r="GTV1073" s="76"/>
      <c r="GTW1073" s="76"/>
      <c r="GTX1073" s="76"/>
      <c r="GTY1073" s="76"/>
      <c r="GTZ1073" s="76"/>
      <c r="GUA1073" s="76"/>
      <c r="GUB1073" s="76"/>
      <c r="GUC1073" s="76"/>
      <c r="GUD1073" s="76"/>
      <c r="GUE1073" s="76"/>
      <c r="GUF1073" s="76"/>
      <c r="GUG1073" s="76"/>
      <c r="GUH1073" s="76"/>
      <c r="GUI1073" s="76"/>
      <c r="GUJ1073" s="76"/>
      <c r="GUK1073" s="76"/>
      <c r="GUL1073" s="76"/>
      <c r="GUM1073" s="76"/>
      <c r="GUN1073" s="76"/>
      <c r="GUO1073" s="76"/>
      <c r="GUP1073" s="76"/>
      <c r="GUQ1073" s="76"/>
      <c r="GUR1073" s="76"/>
      <c r="GUS1073" s="76"/>
      <c r="GUT1073" s="76"/>
      <c r="GUU1073" s="76"/>
      <c r="GUV1073" s="76"/>
      <c r="GUW1073" s="76"/>
      <c r="GUX1073" s="76"/>
      <c r="GUY1073" s="76"/>
      <c r="GUZ1073" s="76"/>
      <c r="GVA1073" s="76"/>
      <c r="GVB1073" s="76"/>
      <c r="GVC1073" s="76"/>
      <c r="GVD1073" s="76"/>
      <c r="GVE1073" s="76"/>
      <c r="GVF1073" s="76"/>
      <c r="GVG1073" s="76"/>
      <c r="GVH1073" s="76"/>
      <c r="GVI1073" s="76"/>
      <c r="GVJ1073" s="76"/>
      <c r="GVK1073" s="76"/>
      <c r="GVL1073" s="76"/>
      <c r="GVM1073" s="76"/>
      <c r="GVN1073" s="76"/>
      <c r="GVO1073" s="76"/>
      <c r="GVP1073" s="76"/>
      <c r="GVQ1073" s="76"/>
      <c r="GVR1073" s="76"/>
      <c r="GVS1073" s="76"/>
      <c r="GVT1073" s="76"/>
      <c r="GVU1073" s="76"/>
      <c r="GVV1073" s="76"/>
      <c r="GVW1073" s="76"/>
      <c r="GVX1073" s="76"/>
      <c r="GVY1073" s="76"/>
      <c r="GVZ1073" s="76"/>
      <c r="GWA1073" s="76"/>
      <c r="GWB1073" s="76"/>
      <c r="GWC1073" s="76"/>
      <c r="GWD1073" s="76"/>
      <c r="GWE1073" s="76"/>
      <c r="GWF1073" s="76"/>
      <c r="GWG1073" s="76"/>
      <c r="GWH1073" s="76"/>
      <c r="GWI1073" s="76"/>
      <c r="GWJ1073" s="76"/>
      <c r="GWK1073" s="76"/>
      <c r="GWL1073" s="76"/>
      <c r="GWM1073" s="76"/>
      <c r="GWN1073" s="76"/>
      <c r="GWO1073" s="76"/>
      <c r="GWP1073" s="76"/>
      <c r="GWQ1073" s="76"/>
      <c r="GWR1073" s="76"/>
      <c r="GWS1073" s="76"/>
      <c r="GWT1073" s="76"/>
      <c r="GWU1073" s="76"/>
      <c r="GWV1073" s="76"/>
      <c r="GWW1073" s="76"/>
      <c r="GWX1073" s="76"/>
      <c r="GWY1073" s="76"/>
      <c r="GWZ1073" s="76"/>
      <c r="GXA1073" s="76"/>
      <c r="GXB1073" s="76"/>
      <c r="GXC1073" s="76"/>
      <c r="GXD1073" s="76"/>
      <c r="GXE1073" s="76"/>
      <c r="GXF1073" s="76"/>
      <c r="GXG1073" s="76"/>
      <c r="GXH1073" s="76"/>
      <c r="GXI1073" s="76"/>
      <c r="GXJ1073" s="76"/>
      <c r="GXK1073" s="76"/>
      <c r="GXL1073" s="76"/>
      <c r="GXM1073" s="76"/>
      <c r="GXN1073" s="76"/>
      <c r="GXO1073" s="76"/>
      <c r="GXP1073" s="76"/>
      <c r="GXQ1073" s="76"/>
      <c r="GXR1073" s="76"/>
      <c r="GXS1073" s="76"/>
      <c r="GXT1073" s="76"/>
      <c r="GXU1073" s="76"/>
      <c r="GXV1073" s="76"/>
      <c r="GXW1073" s="76"/>
      <c r="GXX1073" s="76"/>
      <c r="GXY1073" s="76"/>
      <c r="GXZ1073" s="76"/>
      <c r="GYA1073" s="76"/>
      <c r="GYB1073" s="76"/>
      <c r="GYC1073" s="76"/>
      <c r="GYD1073" s="76"/>
      <c r="GYE1073" s="76"/>
      <c r="GYF1073" s="76"/>
      <c r="GYG1073" s="76"/>
      <c r="GYH1073" s="76"/>
      <c r="GYI1073" s="76"/>
      <c r="GYJ1073" s="76"/>
      <c r="GYK1073" s="76"/>
      <c r="GYL1073" s="76"/>
      <c r="GYM1073" s="76"/>
      <c r="GYN1073" s="76"/>
      <c r="GYO1073" s="76"/>
      <c r="GYP1073" s="76"/>
      <c r="GYQ1073" s="76"/>
      <c r="GYR1073" s="76"/>
      <c r="GYS1073" s="76"/>
      <c r="GYT1073" s="76"/>
      <c r="GYU1073" s="76"/>
      <c r="GYV1073" s="76"/>
      <c r="GYW1073" s="76"/>
      <c r="GYX1073" s="76"/>
      <c r="GYY1073" s="76"/>
      <c r="GYZ1073" s="76"/>
      <c r="GZA1073" s="76"/>
      <c r="GZB1073" s="76"/>
      <c r="GZC1073" s="76"/>
      <c r="GZD1073" s="76"/>
      <c r="GZE1073" s="76"/>
      <c r="GZF1073" s="76"/>
      <c r="GZG1073" s="76"/>
      <c r="GZH1073" s="76"/>
      <c r="GZI1073" s="76"/>
      <c r="GZJ1073" s="76"/>
      <c r="GZK1073" s="76"/>
      <c r="GZL1073" s="76"/>
      <c r="GZM1073" s="76"/>
      <c r="GZN1073" s="76"/>
      <c r="GZO1073" s="76"/>
      <c r="GZP1073" s="76"/>
      <c r="GZQ1073" s="76"/>
      <c r="GZR1073" s="76"/>
      <c r="GZS1073" s="76"/>
      <c r="GZT1073" s="76"/>
      <c r="GZU1073" s="76"/>
      <c r="GZV1073" s="76"/>
      <c r="GZW1073" s="76"/>
      <c r="GZX1073" s="76"/>
      <c r="GZY1073" s="76"/>
      <c r="GZZ1073" s="76"/>
      <c r="HAA1073" s="76"/>
      <c r="HAB1073" s="76"/>
      <c r="HAC1073" s="76"/>
      <c r="HAD1073" s="76"/>
      <c r="HAE1073" s="76"/>
      <c r="HAF1073" s="76"/>
      <c r="HAG1073" s="76"/>
      <c r="HAH1073" s="76"/>
      <c r="HAI1073" s="76"/>
      <c r="HAJ1073" s="76"/>
      <c r="HAK1073" s="76"/>
      <c r="HAL1073" s="76"/>
      <c r="HAM1073" s="76"/>
      <c r="HAN1073" s="76"/>
      <c r="HAO1073" s="76"/>
      <c r="HAP1073" s="76"/>
      <c r="HAQ1073" s="76"/>
      <c r="HAR1073" s="76"/>
      <c r="HAS1073" s="76"/>
      <c r="HAT1073" s="76"/>
      <c r="HAU1073" s="76"/>
      <c r="HAV1073" s="76"/>
      <c r="HAW1073" s="76"/>
      <c r="HAX1073" s="76"/>
      <c r="HAY1073" s="76"/>
      <c r="HAZ1073" s="76"/>
      <c r="HBA1073" s="76"/>
      <c r="HBB1073" s="76"/>
      <c r="HBC1073" s="76"/>
      <c r="HBD1073" s="76"/>
      <c r="HBE1073" s="76"/>
      <c r="HBF1073" s="76"/>
      <c r="HBG1073" s="76"/>
      <c r="HBH1073" s="76"/>
      <c r="HBI1073" s="76"/>
      <c r="HBJ1073" s="76"/>
      <c r="HBK1073" s="76"/>
      <c r="HBL1073" s="76"/>
      <c r="HBM1073" s="76"/>
      <c r="HBN1073" s="76"/>
      <c r="HBO1073" s="76"/>
      <c r="HBP1073" s="76"/>
      <c r="HBQ1073" s="76"/>
      <c r="HBR1073" s="76"/>
      <c r="HBS1073" s="76"/>
      <c r="HBT1073" s="76"/>
      <c r="HBU1073" s="76"/>
      <c r="HBV1073" s="76"/>
      <c r="HBW1073" s="76"/>
      <c r="HBX1073" s="76"/>
      <c r="HBY1073" s="76"/>
      <c r="HBZ1073" s="76"/>
      <c r="HCA1073" s="76"/>
      <c r="HCB1073" s="76"/>
      <c r="HCC1073" s="76"/>
      <c r="HCD1073" s="76"/>
      <c r="HCE1073" s="76"/>
      <c r="HCF1073" s="76"/>
      <c r="HCG1073" s="76"/>
      <c r="HCH1073" s="76"/>
      <c r="HCI1073" s="76"/>
      <c r="HCJ1073" s="76"/>
      <c r="HCK1073" s="76"/>
      <c r="HCL1073" s="76"/>
      <c r="HCM1073" s="76"/>
      <c r="HCN1073" s="76"/>
      <c r="HCO1073" s="76"/>
      <c r="HCP1073" s="76"/>
      <c r="HCQ1073" s="76"/>
      <c r="HCR1073" s="76"/>
      <c r="HCS1073" s="76"/>
      <c r="HCT1073" s="76"/>
      <c r="HCU1073" s="76"/>
      <c r="HCV1073" s="76"/>
      <c r="HCW1073" s="76"/>
      <c r="HCX1073" s="76"/>
      <c r="HCY1073" s="76"/>
      <c r="HCZ1073" s="76"/>
      <c r="HDA1073" s="76"/>
      <c r="HDB1073" s="76"/>
      <c r="HDC1073" s="76"/>
      <c r="HDD1073" s="76"/>
      <c r="HDE1073" s="76"/>
      <c r="HDF1073" s="76"/>
      <c r="HDG1073" s="76"/>
      <c r="HDH1073" s="76"/>
      <c r="HDI1073" s="76"/>
      <c r="HDJ1073" s="76"/>
      <c r="HDK1073" s="76"/>
      <c r="HDL1073" s="76"/>
      <c r="HDM1073" s="76"/>
      <c r="HDN1073" s="76"/>
      <c r="HDO1073" s="76"/>
      <c r="HDP1073" s="76"/>
      <c r="HDQ1073" s="76"/>
      <c r="HDR1073" s="76"/>
      <c r="HDS1073" s="76"/>
      <c r="HDT1073" s="76"/>
      <c r="HDU1073" s="76"/>
      <c r="HDV1073" s="76"/>
      <c r="HDW1073" s="76"/>
      <c r="HDX1073" s="76"/>
      <c r="HDY1073" s="76"/>
      <c r="HDZ1073" s="76"/>
      <c r="HEA1073" s="76"/>
      <c r="HEB1073" s="76"/>
      <c r="HEC1073" s="76"/>
      <c r="HED1073" s="76"/>
      <c r="HEE1073" s="76"/>
      <c r="HEF1073" s="76"/>
      <c r="HEG1073" s="76"/>
      <c r="HEH1073" s="76"/>
      <c r="HEI1073" s="76"/>
      <c r="HEJ1073" s="76"/>
      <c r="HEK1073" s="76"/>
      <c r="HEL1073" s="76"/>
      <c r="HEM1073" s="76"/>
      <c r="HEN1073" s="76"/>
      <c r="HEO1073" s="76"/>
      <c r="HEP1073" s="76"/>
      <c r="HEQ1073" s="76"/>
      <c r="HER1073" s="76"/>
      <c r="HES1073" s="76"/>
      <c r="HET1073" s="76"/>
      <c r="HEU1073" s="76"/>
      <c r="HEV1073" s="76"/>
      <c r="HEW1073" s="76"/>
      <c r="HEX1073" s="76"/>
      <c r="HEY1073" s="76"/>
      <c r="HEZ1073" s="76"/>
      <c r="HFA1073" s="76"/>
      <c r="HFB1073" s="76"/>
      <c r="HFC1073" s="76"/>
      <c r="HFD1073" s="76"/>
      <c r="HFE1073" s="76"/>
      <c r="HFF1073" s="76"/>
      <c r="HFG1073" s="76"/>
      <c r="HFH1073" s="76"/>
      <c r="HFI1073" s="76"/>
      <c r="HFJ1073" s="76"/>
      <c r="HFK1073" s="76"/>
      <c r="HFL1073" s="76"/>
      <c r="HFM1073" s="76"/>
      <c r="HFN1073" s="76"/>
      <c r="HFO1073" s="76"/>
      <c r="HFP1073" s="76"/>
      <c r="HFQ1073" s="76"/>
      <c r="HFR1073" s="76"/>
      <c r="HFS1073" s="76"/>
      <c r="HFT1073" s="76"/>
      <c r="HFU1073" s="76"/>
      <c r="HFV1073" s="76"/>
      <c r="HFW1073" s="76"/>
      <c r="HFX1073" s="76"/>
      <c r="HFY1073" s="76"/>
      <c r="HFZ1073" s="76"/>
      <c r="HGA1073" s="76"/>
      <c r="HGB1073" s="76"/>
      <c r="HGC1073" s="76"/>
      <c r="HGD1073" s="76"/>
      <c r="HGE1073" s="76"/>
      <c r="HGF1073" s="76"/>
      <c r="HGG1073" s="76"/>
      <c r="HGH1073" s="76"/>
      <c r="HGI1073" s="76"/>
      <c r="HGJ1073" s="76"/>
      <c r="HGK1073" s="76"/>
      <c r="HGL1073" s="76"/>
      <c r="HGM1073" s="76"/>
      <c r="HGN1073" s="76"/>
      <c r="HGO1073" s="76"/>
      <c r="HGP1073" s="76"/>
      <c r="HGQ1073" s="76"/>
      <c r="HGR1073" s="76"/>
      <c r="HGS1073" s="76"/>
      <c r="HGT1073" s="76"/>
      <c r="HGU1073" s="76"/>
      <c r="HGV1073" s="76"/>
      <c r="HGW1073" s="76"/>
      <c r="HGX1073" s="76"/>
      <c r="HGY1073" s="76"/>
      <c r="HGZ1073" s="76"/>
      <c r="HHA1073" s="76"/>
      <c r="HHB1073" s="76"/>
      <c r="HHC1073" s="76"/>
      <c r="HHD1073" s="76"/>
      <c r="HHE1073" s="76"/>
      <c r="HHF1073" s="76"/>
      <c r="HHG1073" s="76"/>
      <c r="HHH1073" s="76"/>
      <c r="HHI1073" s="76"/>
      <c r="HHJ1073" s="76"/>
      <c r="HHK1073" s="76"/>
      <c r="HHL1073" s="76"/>
      <c r="HHM1073" s="76"/>
      <c r="HHN1073" s="76"/>
      <c r="HHO1073" s="76"/>
      <c r="HHP1073" s="76"/>
      <c r="HHQ1073" s="76"/>
      <c r="HHR1073" s="76"/>
      <c r="HHS1073" s="76"/>
      <c r="HHT1073" s="76"/>
      <c r="HHU1073" s="76"/>
      <c r="HHV1073" s="76"/>
      <c r="HHW1073" s="76"/>
      <c r="HHX1073" s="76"/>
      <c r="HHY1073" s="76"/>
      <c r="HHZ1073" s="76"/>
      <c r="HIA1073" s="76"/>
      <c r="HIB1073" s="76"/>
      <c r="HIC1073" s="76"/>
      <c r="HID1073" s="76"/>
      <c r="HIE1073" s="76"/>
      <c r="HIF1073" s="76"/>
      <c r="HIG1073" s="76"/>
      <c r="HIH1073" s="76"/>
      <c r="HII1073" s="76"/>
      <c r="HIJ1073" s="76"/>
      <c r="HIK1073" s="76"/>
      <c r="HIL1073" s="76"/>
      <c r="HIM1073" s="76"/>
      <c r="HIN1073" s="76"/>
      <c r="HIO1073" s="76"/>
      <c r="HIP1073" s="76"/>
      <c r="HIQ1073" s="76"/>
      <c r="HIR1073" s="76"/>
      <c r="HIS1073" s="76"/>
      <c r="HIT1073" s="76"/>
      <c r="HIU1073" s="76"/>
      <c r="HIV1073" s="76"/>
      <c r="HIW1073" s="76"/>
      <c r="HIX1073" s="76"/>
      <c r="HIY1073" s="76"/>
      <c r="HIZ1073" s="76"/>
      <c r="HJA1073" s="76"/>
      <c r="HJB1073" s="76"/>
      <c r="HJC1073" s="76"/>
      <c r="HJD1073" s="76"/>
      <c r="HJE1073" s="76"/>
      <c r="HJF1073" s="76"/>
      <c r="HJG1073" s="76"/>
      <c r="HJH1073" s="76"/>
      <c r="HJI1073" s="76"/>
      <c r="HJJ1073" s="76"/>
      <c r="HJK1073" s="76"/>
      <c r="HJL1073" s="76"/>
      <c r="HJM1073" s="76"/>
      <c r="HJN1073" s="76"/>
      <c r="HJO1073" s="76"/>
      <c r="HJP1073" s="76"/>
      <c r="HJQ1073" s="76"/>
      <c r="HJR1073" s="76"/>
      <c r="HJS1073" s="76"/>
      <c r="HJT1073" s="76"/>
      <c r="HJU1073" s="76"/>
      <c r="HJV1073" s="76"/>
      <c r="HJW1073" s="76"/>
      <c r="HJX1073" s="76"/>
      <c r="HJY1073" s="76"/>
      <c r="HJZ1073" s="76"/>
      <c r="HKA1073" s="76"/>
      <c r="HKB1073" s="76"/>
      <c r="HKC1073" s="76"/>
      <c r="HKD1073" s="76"/>
      <c r="HKE1073" s="76"/>
      <c r="HKF1073" s="76"/>
      <c r="HKG1073" s="76"/>
      <c r="HKH1073" s="76"/>
      <c r="HKI1073" s="76"/>
      <c r="HKJ1073" s="76"/>
      <c r="HKK1073" s="76"/>
      <c r="HKL1073" s="76"/>
      <c r="HKM1073" s="76"/>
      <c r="HKN1073" s="76"/>
      <c r="HKO1073" s="76"/>
      <c r="HKP1073" s="76"/>
      <c r="HKQ1073" s="76"/>
      <c r="HKR1073" s="76"/>
      <c r="HKS1073" s="76"/>
      <c r="HKT1073" s="76"/>
      <c r="HKU1073" s="76"/>
      <c r="HKV1073" s="76"/>
      <c r="HKW1073" s="76"/>
      <c r="HKX1073" s="76"/>
      <c r="HKY1073" s="76"/>
      <c r="HKZ1073" s="76"/>
      <c r="HLA1073" s="76"/>
      <c r="HLB1073" s="76"/>
      <c r="HLC1073" s="76"/>
      <c r="HLD1073" s="76"/>
      <c r="HLE1073" s="76"/>
      <c r="HLF1073" s="76"/>
      <c r="HLG1073" s="76"/>
      <c r="HLH1073" s="76"/>
      <c r="HLI1073" s="76"/>
      <c r="HLJ1073" s="76"/>
      <c r="HLK1073" s="76"/>
      <c r="HLL1073" s="76"/>
      <c r="HLM1073" s="76"/>
      <c r="HLN1073" s="76"/>
      <c r="HLO1073" s="76"/>
      <c r="HLP1073" s="76"/>
      <c r="HLQ1073" s="76"/>
      <c r="HLR1073" s="76"/>
      <c r="HLS1073" s="76"/>
      <c r="HLT1073" s="76"/>
      <c r="HLU1073" s="76"/>
      <c r="HLV1073" s="76"/>
      <c r="HLW1073" s="76"/>
      <c r="HLX1073" s="76"/>
      <c r="HLY1073" s="76"/>
      <c r="HLZ1073" s="76"/>
      <c r="HMA1073" s="76"/>
      <c r="HMB1073" s="76"/>
      <c r="HMC1073" s="76"/>
      <c r="HMD1073" s="76"/>
      <c r="HME1073" s="76"/>
      <c r="HMF1073" s="76"/>
      <c r="HMG1073" s="76"/>
      <c r="HMH1073" s="76"/>
      <c r="HMI1073" s="76"/>
      <c r="HMJ1073" s="76"/>
      <c r="HMK1073" s="76"/>
      <c r="HML1073" s="76"/>
      <c r="HMM1073" s="76"/>
      <c r="HMN1073" s="76"/>
      <c r="HMO1073" s="76"/>
      <c r="HMP1073" s="76"/>
      <c r="HMQ1073" s="76"/>
      <c r="HMR1073" s="76"/>
      <c r="HMS1073" s="76"/>
      <c r="HMT1073" s="76"/>
      <c r="HMU1073" s="76"/>
      <c r="HMV1073" s="76"/>
      <c r="HMW1073" s="76"/>
      <c r="HMX1073" s="76"/>
      <c r="HMY1073" s="76"/>
      <c r="HMZ1073" s="76"/>
      <c r="HNA1073" s="76"/>
      <c r="HNB1073" s="76"/>
      <c r="HNC1073" s="76"/>
      <c r="HND1073" s="76"/>
      <c r="HNE1073" s="76"/>
      <c r="HNF1073" s="76"/>
      <c r="HNG1073" s="76"/>
      <c r="HNH1073" s="76"/>
      <c r="HNI1073" s="76"/>
      <c r="HNJ1073" s="76"/>
      <c r="HNK1073" s="76"/>
      <c r="HNL1073" s="76"/>
      <c r="HNM1073" s="76"/>
      <c r="HNN1073" s="76"/>
      <c r="HNO1073" s="76"/>
      <c r="HNP1073" s="76"/>
      <c r="HNQ1073" s="76"/>
      <c r="HNR1073" s="76"/>
      <c r="HNS1073" s="76"/>
      <c r="HNT1073" s="76"/>
      <c r="HNU1073" s="76"/>
      <c r="HNV1073" s="76"/>
      <c r="HNW1073" s="76"/>
      <c r="HNX1073" s="76"/>
      <c r="HNY1073" s="76"/>
      <c r="HNZ1073" s="76"/>
      <c r="HOA1073" s="76"/>
      <c r="HOB1073" s="76"/>
      <c r="HOC1073" s="76"/>
      <c r="HOD1073" s="76"/>
      <c r="HOE1073" s="76"/>
      <c r="HOF1073" s="76"/>
      <c r="HOG1073" s="76"/>
      <c r="HOH1073" s="76"/>
      <c r="HOI1073" s="76"/>
      <c r="HOJ1073" s="76"/>
      <c r="HOK1073" s="76"/>
      <c r="HOL1073" s="76"/>
      <c r="HOM1073" s="76"/>
      <c r="HON1073" s="76"/>
      <c r="HOO1073" s="76"/>
      <c r="HOP1073" s="76"/>
      <c r="HOQ1073" s="76"/>
      <c r="HOR1073" s="76"/>
      <c r="HOS1073" s="76"/>
      <c r="HOT1073" s="76"/>
      <c r="HOU1073" s="76"/>
      <c r="HOV1073" s="76"/>
      <c r="HOW1073" s="76"/>
      <c r="HOX1073" s="76"/>
      <c r="HOY1073" s="76"/>
      <c r="HOZ1073" s="76"/>
      <c r="HPA1073" s="76"/>
      <c r="HPB1073" s="76"/>
      <c r="HPC1073" s="76"/>
      <c r="HPD1073" s="76"/>
      <c r="HPE1073" s="76"/>
      <c r="HPF1073" s="76"/>
      <c r="HPG1073" s="76"/>
      <c r="HPH1073" s="76"/>
      <c r="HPI1073" s="76"/>
      <c r="HPJ1073" s="76"/>
      <c r="HPK1073" s="76"/>
      <c r="HPL1073" s="76"/>
      <c r="HPM1073" s="76"/>
      <c r="HPN1073" s="76"/>
      <c r="HPO1073" s="76"/>
      <c r="HPP1073" s="76"/>
      <c r="HPQ1073" s="76"/>
      <c r="HPR1073" s="76"/>
      <c r="HPS1073" s="76"/>
      <c r="HPT1073" s="76"/>
      <c r="HPU1073" s="76"/>
      <c r="HPV1073" s="76"/>
      <c r="HPW1073" s="76"/>
      <c r="HPX1073" s="76"/>
      <c r="HPY1073" s="76"/>
      <c r="HPZ1073" s="76"/>
      <c r="HQA1073" s="76"/>
      <c r="HQB1073" s="76"/>
      <c r="HQC1073" s="76"/>
      <c r="HQD1073" s="76"/>
      <c r="HQE1073" s="76"/>
      <c r="HQF1073" s="76"/>
      <c r="HQG1073" s="76"/>
      <c r="HQH1073" s="76"/>
      <c r="HQI1073" s="76"/>
      <c r="HQJ1073" s="76"/>
      <c r="HQK1073" s="76"/>
      <c r="HQL1073" s="76"/>
      <c r="HQM1073" s="76"/>
      <c r="HQN1073" s="76"/>
      <c r="HQO1073" s="76"/>
      <c r="HQP1073" s="76"/>
      <c r="HQQ1073" s="76"/>
      <c r="HQR1073" s="76"/>
      <c r="HQS1073" s="76"/>
      <c r="HQT1073" s="76"/>
      <c r="HQU1073" s="76"/>
      <c r="HQV1073" s="76"/>
      <c r="HQW1073" s="76"/>
      <c r="HQX1073" s="76"/>
      <c r="HQY1073" s="76"/>
      <c r="HQZ1073" s="76"/>
      <c r="HRA1073" s="76"/>
      <c r="HRB1073" s="76"/>
      <c r="HRC1073" s="76"/>
      <c r="HRD1073" s="76"/>
      <c r="HRE1073" s="76"/>
      <c r="HRF1073" s="76"/>
      <c r="HRG1073" s="76"/>
      <c r="HRH1073" s="76"/>
      <c r="HRI1073" s="76"/>
      <c r="HRJ1073" s="76"/>
      <c r="HRK1073" s="76"/>
      <c r="HRL1073" s="76"/>
      <c r="HRM1073" s="76"/>
      <c r="HRN1073" s="76"/>
      <c r="HRO1073" s="76"/>
      <c r="HRP1073" s="76"/>
      <c r="HRQ1073" s="76"/>
      <c r="HRR1073" s="76"/>
      <c r="HRS1073" s="76"/>
      <c r="HRT1073" s="76"/>
      <c r="HRU1073" s="76"/>
      <c r="HRV1073" s="76"/>
      <c r="HRW1073" s="76"/>
      <c r="HRX1073" s="76"/>
      <c r="HRY1073" s="76"/>
      <c r="HRZ1073" s="76"/>
      <c r="HSA1073" s="76"/>
      <c r="HSB1073" s="76"/>
      <c r="HSC1073" s="76"/>
      <c r="HSD1073" s="76"/>
      <c r="HSE1073" s="76"/>
      <c r="HSF1073" s="76"/>
      <c r="HSG1073" s="76"/>
      <c r="HSH1073" s="76"/>
      <c r="HSI1073" s="76"/>
      <c r="HSJ1073" s="76"/>
      <c r="HSK1073" s="76"/>
      <c r="HSL1073" s="76"/>
      <c r="HSM1073" s="76"/>
      <c r="HSN1073" s="76"/>
      <c r="HSO1073" s="76"/>
      <c r="HSP1073" s="76"/>
      <c r="HSQ1073" s="76"/>
      <c r="HSR1073" s="76"/>
      <c r="HSS1073" s="76"/>
      <c r="HST1073" s="76"/>
      <c r="HSU1073" s="76"/>
      <c r="HSV1073" s="76"/>
      <c r="HSW1073" s="76"/>
      <c r="HSX1073" s="76"/>
      <c r="HSY1073" s="76"/>
      <c r="HSZ1073" s="76"/>
      <c r="HTA1073" s="76"/>
      <c r="HTB1073" s="76"/>
      <c r="HTC1073" s="76"/>
      <c r="HTD1073" s="76"/>
      <c r="HTE1073" s="76"/>
      <c r="HTF1073" s="76"/>
      <c r="HTG1073" s="76"/>
      <c r="HTH1073" s="76"/>
      <c r="HTI1073" s="76"/>
      <c r="HTJ1073" s="76"/>
      <c r="HTK1073" s="76"/>
      <c r="HTL1073" s="76"/>
      <c r="HTM1073" s="76"/>
      <c r="HTN1073" s="76"/>
      <c r="HTO1073" s="76"/>
      <c r="HTP1073" s="76"/>
      <c r="HTQ1073" s="76"/>
      <c r="HTR1073" s="76"/>
      <c r="HTS1073" s="76"/>
      <c r="HTT1073" s="76"/>
      <c r="HTU1073" s="76"/>
      <c r="HTV1073" s="76"/>
      <c r="HTW1073" s="76"/>
      <c r="HTX1073" s="76"/>
      <c r="HTY1073" s="76"/>
      <c r="HTZ1073" s="76"/>
      <c r="HUA1073" s="76"/>
      <c r="HUB1073" s="76"/>
      <c r="HUC1073" s="76"/>
      <c r="HUD1073" s="76"/>
      <c r="HUE1073" s="76"/>
      <c r="HUF1073" s="76"/>
      <c r="HUG1073" s="76"/>
      <c r="HUH1073" s="76"/>
      <c r="HUI1073" s="76"/>
      <c r="HUJ1073" s="76"/>
      <c r="HUK1073" s="76"/>
      <c r="HUL1073" s="76"/>
      <c r="HUM1073" s="76"/>
      <c r="HUN1073" s="76"/>
      <c r="HUO1073" s="76"/>
      <c r="HUP1073" s="76"/>
      <c r="HUQ1073" s="76"/>
      <c r="HUR1073" s="76"/>
      <c r="HUS1073" s="76"/>
      <c r="HUT1073" s="76"/>
      <c r="HUU1073" s="76"/>
      <c r="HUV1073" s="76"/>
      <c r="HUW1073" s="76"/>
      <c r="HUX1073" s="76"/>
      <c r="HUY1073" s="76"/>
      <c r="HUZ1073" s="76"/>
      <c r="HVA1073" s="76"/>
      <c r="HVB1073" s="76"/>
      <c r="HVC1073" s="76"/>
      <c r="HVD1073" s="76"/>
      <c r="HVE1073" s="76"/>
      <c r="HVF1073" s="76"/>
      <c r="HVG1073" s="76"/>
      <c r="HVH1073" s="76"/>
      <c r="HVI1073" s="76"/>
      <c r="HVJ1073" s="76"/>
      <c r="HVK1073" s="76"/>
      <c r="HVL1073" s="76"/>
      <c r="HVM1073" s="76"/>
      <c r="HVN1073" s="76"/>
      <c r="HVO1073" s="76"/>
      <c r="HVP1073" s="76"/>
      <c r="HVQ1073" s="76"/>
      <c r="HVR1073" s="76"/>
      <c r="HVS1073" s="76"/>
      <c r="HVT1073" s="76"/>
      <c r="HVU1073" s="76"/>
      <c r="HVV1073" s="76"/>
      <c r="HVW1073" s="76"/>
      <c r="HVX1073" s="76"/>
      <c r="HVY1073" s="76"/>
      <c r="HVZ1073" s="76"/>
      <c r="HWA1073" s="76"/>
      <c r="HWB1073" s="76"/>
      <c r="HWC1073" s="76"/>
      <c r="HWD1073" s="76"/>
      <c r="HWE1073" s="76"/>
      <c r="HWF1073" s="76"/>
      <c r="HWG1073" s="76"/>
      <c r="HWH1073" s="76"/>
      <c r="HWI1073" s="76"/>
      <c r="HWJ1073" s="76"/>
      <c r="HWK1073" s="76"/>
      <c r="HWL1073" s="76"/>
      <c r="HWM1073" s="76"/>
      <c r="HWN1073" s="76"/>
      <c r="HWO1073" s="76"/>
      <c r="HWP1073" s="76"/>
      <c r="HWQ1073" s="76"/>
      <c r="HWR1073" s="76"/>
      <c r="HWS1073" s="76"/>
      <c r="HWT1073" s="76"/>
      <c r="HWU1073" s="76"/>
      <c r="HWV1073" s="76"/>
      <c r="HWW1073" s="76"/>
      <c r="HWX1073" s="76"/>
      <c r="HWY1073" s="76"/>
      <c r="HWZ1073" s="76"/>
      <c r="HXA1073" s="76"/>
      <c r="HXB1073" s="76"/>
      <c r="HXC1073" s="76"/>
      <c r="HXD1073" s="76"/>
      <c r="HXE1073" s="76"/>
      <c r="HXF1073" s="76"/>
      <c r="HXG1073" s="76"/>
      <c r="HXH1073" s="76"/>
      <c r="HXI1073" s="76"/>
      <c r="HXJ1073" s="76"/>
      <c r="HXK1073" s="76"/>
      <c r="HXL1073" s="76"/>
      <c r="HXM1073" s="76"/>
      <c r="HXN1073" s="76"/>
      <c r="HXO1073" s="76"/>
      <c r="HXP1073" s="76"/>
      <c r="HXQ1073" s="76"/>
      <c r="HXR1073" s="76"/>
      <c r="HXS1073" s="76"/>
      <c r="HXT1073" s="76"/>
      <c r="HXU1073" s="76"/>
      <c r="HXV1073" s="76"/>
      <c r="HXW1073" s="76"/>
      <c r="HXX1073" s="76"/>
      <c r="HXY1073" s="76"/>
      <c r="HXZ1073" s="76"/>
      <c r="HYA1073" s="76"/>
      <c r="HYB1073" s="76"/>
      <c r="HYC1073" s="76"/>
      <c r="HYD1073" s="76"/>
      <c r="HYE1073" s="76"/>
      <c r="HYF1073" s="76"/>
      <c r="HYG1073" s="76"/>
      <c r="HYH1073" s="76"/>
      <c r="HYI1073" s="76"/>
      <c r="HYJ1073" s="76"/>
      <c r="HYK1073" s="76"/>
      <c r="HYL1073" s="76"/>
      <c r="HYM1073" s="76"/>
      <c r="HYN1073" s="76"/>
      <c r="HYO1073" s="76"/>
      <c r="HYP1073" s="76"/>
      <c r="HYQ1073" s="76"/>
      <c r="HYR1073" s="76"/>
      <c r="HYS1073" s="76"/>
      <c r="HYT1073" s="76"/>
      <c r="HYU1073" s="76"/>
      <c r="HYV1073" s="76"/>
      <c r="HYW1073" s="76"/>
      <c r="HYX1073" s="76"/>
      <c r="HYY1073" s="76"/>
      <c r="HYZ1073" s="76"/>
      <c r="HZA1073" s="76"/>
      <c r="HZB1073" s="76"/>
      <c r="HZC1073" s="76"/>
      <c r="HZD1073" s="76"/>
      <c r="HZE1073" s="76"/>
      <c r="HZF1073" s="76"/>
      <c r="HZG1073" s="76"/>
      <c r="HZH1073" s="76"/>
      <c r="HZI1073" s="76"/>
      <c r="HZJ1073" s="76"/>
      <c r="HZK1073" s="76"/>
      <c r="HZL1073" s="76"/>
      <c r="HZM1073" s="76"/>
      <c r="HZN1073" s="76"/>
      <c r="HZO1073" s="76"/>
      <c r="HZP1073" s="76"/>
      <c r="HZQ1073" s="76"/>
      <c r="HZR1073" s="76"/>
      <c r="HZS1073" s="76"/>
      <c r="HZT1073" s="76"/>
      <c r="HZU1073" s="76"/>
      <c r="HZV1073" s="76"/>
      <c r="HZW1073" s="76"/>
      <c r="HZX1073" s="76"/>
      <c r="HZY1073" s="76"/>
      <c r="HZZ1073" s="76"/>
      <c r="IAA1073" s="76"/>
      <c r="IAB1073" s="76"/>
      <c r="IAC1073" s="76"/>
      <c r="IAD1073" s="76"/>
      <c r="IAE1073" s="76"/>
      <c r="IAF1073" s="76"/>
      <c r="IAG1073" s="76"/>
      <c r="IAH1073" s="76"/>
      <c r="IAI1073" s="76"/>
      <c r="IAJ1073" s="76"/>
      <c r="IAK1073" s="76"/>
      <c r="IAL1073" s="76"/>
      <c r="IAM1073" s="76"/>
      <c r="IAN1073" s="76"/>
      <c r="IAO1073" s="76"/>
      <c r="IAP1073" s="76"/>
      <c r="IAQ1073" s="76"/>
      <c r="IAR1073" s="76"/>
      <c r="IAS1073" s="76"/>
      <c r="IAT1073" s="76"/>
      <c r="IAU1073" s="76"/>
      <c r="IAV1073" s="76"/>
      <c r="IAW1073" s="76"/>
      <c r="IAX1073" s="76"/>
      <c r="IAY1073" s="76"/>
      <c r="IAZ1073" s="76"/>
      <c r="IBA1073" s="76"/>
      <c r="IBB1073" s="76"/>
      <c r="IBC1073" s="76"/>
      <c r="IBD1073" s="76"/>
      <c r="IBE1073" s="76"/>
      <c r="IBF1073" s="76"/>
      <c r="IBG1073" s="76"/>
      <c r="IBH1073" s="76"/>
      <c r="IBI1073" s="76"/>
      <c r="IBJ1073" s="76"/>
      <c r="IBK1073" s="76"/>
      <c r="IBL1073" s="76"/>
      <c r="IBM1073" s="76"/>
      <c r="IBN1073" s="76"/>
      <c r="IBO1073" s="76"/>
      <c r="IBP1073" s="76"/>
      <c r="IBQ1073" s="76"/>
      <c r="IBR1073" s="76"/>
      <c r="IBS1073" s="76"/>
      <c r="IBT1073" s="76"/>
      <c r="IBU1073" s="76"/>
      <c r="IBV1073" s="76"/>
      <c r="IBW1073" s="76"/>
      <c r="IBX1073" s="76"/>
      <c r="IBY1073" s="76"/>
      <c r="IBZ1073" s="76"/>
      <c r="ICA1073" s="76"/>
      <c r="ICB1073" s="76"/>
      <c r="ICC1073" s="76"/>
      <c r="ICD1073" s="76"/>
      <c r="ICE1073" s="76"/>
      <c r="ICF1073" s="76"/>
      <c r="ICG1073" s="76"/>
      <c r="ICH1073" s="76"/>
      <c r="ICI1073" s="76"/>
      <c r="ICJ1073" s="76"/>
      <c r="ICK1073" s="76"/>
      <c r="ICL1073" s="76"/>
      <c r="ICM1073" s="76"/>
      <c r="ICN1073" s="76"/>
      <c r="ICO1073" s="76"/>
      <c r="ICP1073" s="76"/>
      <c r="ICQ1073" s="76"/>
      <c r="ICR1073" s="76"/>
      <c r="ICS1073" s="76"/>
      <c r="ICT1073" s="76"/>
      <c r="ICU1073" s="76"/>
      <c r="ICV1073" s="76"/>
      <c r="ICW1073" s="76"/>
      <c r="ICX1073" s="76"/>
      <c r="ICY1073" s="76"/>
      <c r="ICZ1073" s="76"/>
      <c r="IDA1073" s="76"/>
      <c r="IDB1073" s="76"/>
      <c r="IDC1073" s="76"/>
      <c r="IDD1073" s="76"/>
      <c r="IDE1073" s="76"/>
      <c r="IDF1073" s="76"/>
      <c r="IDG1073" s="76"/>
      <c r="IDH1073" s="76"/>
      <c r="IDI1073" s="76"/>
      <c r="IDJ1073" s="76"/>
      <c r="IDK1073" s="76"/>
      <c r="IDL1073" s="76"/>
      <c r="IDM1073" s="76"/>
      <c r="IDN1073" s="76"/>
      <c r="IDO1073" s="76"/>
      <c r="IDP1073" s="76"/>
      <c r="IDQ1073" s="76"/>
      <c r="IDR1073" s="76"/>
      <c r="IDS1073" s="76"/>
      <c r="IDT1073" s="76"/>
      <c r="IDU1073" s="76"/>
      <c r="IDV1073" s="76"/>
      <c r="IDW1073" s="76"/>
      <c r="IDX1073" s="76"/>
      <c r="IDY1073" s="76"/>
      <c r="IDZ1073" s="76"/>
      <c r="IEA1073" s="76"/>
      <c r="IEB1073" s="76"/>
      <c r="IEC1073" s="76"/>
      <c r="IED1073" s="76"/>
      <c r="IEE1073" s="76"/>
      <c r="IEF1073" s="76"/>
      <c r="IEG1073" s="76"/>
      <c r="IEH1073" s="76"/>
      <c r="IEI1073" s="76"/>
      <c r="IEJ1073" s="76"/>
      <c r="IEK1073" s="76"/>
      <c r="IEL1073" s="76"/>
      <c r="IEM1073" s="76"/>
      <c r="IEN1073" s="76"/>
      <c r="IEO1073" s="76"/>
      <c r="IEP1073" s="76"/>
      <c r="IEQ1073" s="76"/>
      <c r="IER1073" s="76"/>
      <c r="IES1073" s="76"/>
      <c r="IET1073" s="76"/>
      <c r="IEU1073" s="76"/>
      <c r="IEV1073" s="76"/>
      <c r="IEW1073" s="76"/>
      <c r="IEX1073" s="76"/>
      <c r="IEY1073" s="76"/>
      <c r="IEZ1073" s="76"/>
      <c r="IFA1073" s="76"/>
      <c r="IFB1073" s="76"/>
      <c r="IFC1073" s="76"/>
      <c r="IFD1073" s="76"/>
      <c r="IFE1073" s="76"/>
      <c r="IFF1073" s="76"/>
      <c r="IFG1073" s="76"/>
      <c r="IFH1073" s="76"/>
      <c r="IFI1073" s="76"/>
      <c r="IFJ1073" s="76"/>
      <c r="IFK1073" s="76"/>
      <c r="IFL1073" s="76"/>
      <c r="IFM1073" s="76"/>
      <c r="IFN1073" s="76"/>
      <c r="IFO1073" s="76"/>
      <c r="IFP1073" s="76"/>
      <c r="IFQ1073" s="76"/>
      <c r="IFR1073" s="76"/>
      <c r="IFS1073" s="76"/>
      <c r="IFT1073" s="76"/>
      <c r="IFU1073" s="76"/>
      <c r="IFV1073" s="76"/>
      <c r="IFW1073" s="76"/>
      <c r="IFX1073" s="76"/>
      <c r="IFY1073" s="76"/>
      <c r="IFZ1073" s="76"/>
      <c r="IGA1073" s="76"/>
      <c r="IGB1073" s="76"/>
      <c r="IGC1073" s="76"/>
      <c r="IGD1073" s="76"/>
      <c r="IGE1073" s="76"/>
      <c r="IGF1073" s="76"/>
      <c r="IGG1073" s="76"/>
      <c r="IGH1073" s="76"/>
      <c r="IGI1073" s="76"/>
      <c r="IGJ1073" s="76"/>
      <c r="IGK1073" s="76"/>
      <c r="IGL1073" s="76"/>
      <c r="IGM1073" s="76"/>
      <c r="IGN1073" s="76"/>
      <c r="IGO1073" s="76"/>
      <c r="IGP1073" s="76"/>
      <c r="IGQ1073" s="76"/>
      <c r="IGR1073" s="76"/>
      <c r="IGS1073" s="76"/>
      <c r="IGT1073" s="76"/>
      <c r="IGU1073" s="76"/>
      <c r="IGV1073" s="76"/>
      <c r="IGW1073" s="76"/>
      <c r="IGX1073" s="76"/>
      <c r="IGY1073" s="76"/>
      <c r="IGZ1073" s="76"/>
      <c r="IHA1073" s="76"/>
      <c r="IHB1073" s="76"/>
      <c r="IHC1073" s="76"/>
      <c r="IHD1073" s="76"/>
      <c r="IHE1073" s="76"/>
      <c r="IHF1073" s="76"/>
      <c r="IHG1073" s="76"/>
      <c r="IHH1073" s="76"/>
      <c r="IHI1073" s="76"/>
      <c r="IHJ1073" s="76"/>
      <c r="IHK1073" s="76"/>
      <c r="IHL1073" s="76"/>
      <c r="IHM1073" s="76"/>
      <c r="IHN1073" s="76"/>
      <c r="IHO1073" s="76"/>
      <c r="IHP1073" s="76"/>
      <c r="IHQ1073" s="76"/>
      <c r="IHR1073" s="76"/>
      <c r="IHS1073" s="76"/>
      <c r="IHT1073" s="76"/>
      <c r="IHU1073" s="76"/>
      <c r="IHV1073" s="76"/>
      <c r="IHW1073" s="76"/>
      <c r="IHX1073" s="76"/>
      <c r="IHY1073" s="76"/>
      <c r="IHZ1073" s="76"/>
      <c r="IIA1073" s="76"/>
      <c r="IIB1073" s="76"/>
      <c r="IIC1073" s="76"/>
      <c r="IID1073" s="76"/>
      <c r="IIE1073" s="76"/>
      <c r="IIF1073" s="76"/>
      <c r="IIG1073" s="76"/>
      <c r="IIH1073" s="76"/>
      <c r="III1073" s="76"/>
      <c r="IIJ1073" s="76"/>
      <c r="IIK1073" s="76"/>
      <c r="IIL1073" s="76"/>
      <c r="IIM1073" s="76"/>
      <c r="IIN1073" s="76"/>
      <c r="IIO1073" s="76"/>
      <c r="IIP1073" s="76"/>
      <c r="IIQ1073" s="76"/>
      <c r="IIR1073" s="76"/>
      <c r="IIS1073" s="76"/>
      <c r="IIT1073" s="76"/>
      <c r="IIU1073" s="76"/>
      <c r="IIV1073" s="76"/>
      <c r="IIW1073" s="76"/>
      <c r="IIX1073" s="76"/>
      <c r="IIY1073" s="76"/>
      <c r="IIZ1073" s="76"/>
      <c r="IJA1073" s="76"/>
      <c r="IJB1073" s="76"/>
      <c r="IJC1073" s="76"/>
      <c r="IJD1073" s="76"/>
      <c r="IJE1073" s="76"/>
      <c r="IJF1073" s="76"/>
      <c r="IJG1073" s="76"/>
      <c r="IJH1073" s="76"/>
      <c r="IJI1073" s="76"/>
      <c r="IJJ1073" s="76"/>
      <c r="IJK1073" s="76"/>
      <c r="IJL1073" s="76"/>
      <c r="IJM1073" s="76"/>
      <c r="IJN1073" s="76"/>
      <c r="IJO1073" s="76"/>
      <c r="IJP1073" s="76"/>
      <c r="IJQ1073" s="76"/>
      <c r="IJR1073" s="76"/>
      <c r="IJS1073" s="76"/>
      <c r="IJT1073" s="76"/>
      <c r="IJU1073" s="76"/>
      <c r="IJV1073" s="76"/>
      <c r="IJW1073" s="76"/>
      <c r="IJX1073" s="76"/>
      <c r="IJY1073" s="76"/>
      <c r="IJZ1073" s="76"/>
      <c r="IKA1073" s="76"/>
      <c r="IKB1073" s="76"/>
      <c r="IKC1073" s="76"/>
      <c r="IKD1073" s="76"/>
      <c r="IKE1073" s="76"/>
      <c r="IKF1073" s="76"/>
      <c r="IKG1073" s="76"/>
      <c r="IKH1073" s="76"/>
      <c r="IKI1073" s="76"/>
      <c r="IKJ1073" s="76"/>
      <c r="IKK1073" s="76"/>
      <c r="IKL1073" s="76"/>
      <c r="IKM1073" s="76"/>
      <c r="IKN1073" s="76"/>
      <c r="IKO1073" s="76"/>
      <c r="IKP1073" s="76"/>
      <c r="IKQ1073" s="76"/>
      <c r="IKR1073" s="76"/>
      <c r="IKS1073" s="76"/>
      <c r="IKT1073" s="76"/>
      <c r="IKU1073" s="76"/>
      <c r="IKV1073" s="76"/>
      <c r="IKW1073" s="76"/>
      <c r="IKX1073" s="76"/>
      <c r="IKY1073" s="76"/>
      <c r="IKZ1073" s="76"/>
      <c r="ILA1073" s="76"/>
      <c r="ILB1073" s="76"/>
      <c r="ILC1073" s="76"/>
      <c r="ILD1073" s="76"/>
      <c r="ILE1073" s="76"/>
      <c r="ILF1073" s="76"/>
      <c r="ILG1073" s="76"/>
      <c r="ILH1073" s="76"/>
      <c r="ILI1073" s="76"/>
      <c r="ILJ1073" s="76"/>
      <c r="ILK1073" s="76"/>
      <c r="ILL1073" s="76"/>
      <c r="ILM1073" s="76"/>
      <c r="ILN1073" s="76"/>
      <c r="ILO1073" s="76"/>
      <c r="ILP1073" s="76"/>
      <c r="ILQ1073" s="76"/>
      <c r="ILR1073" s="76"/>
      <c r="ILS1073" s="76"/>
      <c r="ILT1073" s="76"/>
      <c r="ILU1073" s="76"/>
      <c r="ILV1073" s="76"/>
      <c r="ILW1073" s="76"/>
      <c r="ILX1073" s="76"/>
      <c r="ILY1073" s="76"/>
      <c r="ILZ1073" s="76"/>
      <c r="IMA1073" s="76"/>
      <c r="IMB1073" s="76"/>
      <c r="IMC1073" s="76"/>
      <c r="IMD1073" s="76"/>
      <c r="IME1073" s="76"/>
      <c r="IMF1073" s="76"/>
      <c r="IMG1073" s="76"/>
      <c r="IMH1073" s="76"/>
      <c r="IMI1073" s="76"/>
      <c r="IMJ1073" s="76"/>
      <c r="IMK1073" s="76"/>
      <c r="IML1073" s="76"/>
      <c r="IMM1073" s="76"/>
      <c r="IMN1073" s="76"/>
      <c r="IMO1073" s="76"/>
      <c r="IMP1073" s="76"/>
      <c r="IMQ1073" s="76"/>
      <c r="IMR1073" s="76"/>
      <c r="IMS1073" s="76"/>
      <c r="IMT1073" s="76"/>
      <c r="IMU1073" s="76"/>
      <c r="IMV1073" s="76"/>
      <c r="IMW1073" s="76"/>
      <c r="IMX1073" s="76"/>
      <c r="IMY1073" s="76"/>
      <c r="IMZ1073" s="76"/>
      <c r="INA1073" s="76"/>
      <c r="INB1073" s="76"/>
      <c r="INC1073" s="76"/>
      <c r="IND1073" s="76"/>
      <c r="INE1073" s="76"/>
      <c r="INF1073" s="76"/>
      <c r="ING1073" s="76"/>
      <c r="INH1073" s="76"/>
      <c r="INI1073" s="76"/>
      <c r="INJ1073" s="76"/>
      <c r="INK1073" s="76"/>
      <c r="INL1073" s="76"/>
      <c r="INM1073" s="76"/>
      <c r="INN1073" s="76"/>
      <c r="INO1073" s="76"/>
      <c r="INP1073" s="76"/>
      <c r="INQ1073" s="76"/>
      <c r="INR1073" s="76"/>
      <c r="INS1073" s="76"/>
      <c r="INT1073" s="76"/>
      <c r="INU1073" s="76"/>
      <c r="INV1073" s="76"/>
      <c r="INW1073" s="76"/>
      <c r="INX1073" s="76"/>
      <c r="INY1073" s="76"/>
      <c r="INZ1073" s="76"/>
      <c r="IOA1073" s="76"/>
      <c r="IOB1073" s="76"/>
      <c r="IOC1073" s="76"/>
      <c r="IOD1073" s="76"/>
      <c r="IOE1073" s="76"/>
      <c r="IOF1073" s="76"/>
      <c r="IOG1073" s="76"/>
      <c r="IOH1073" s="76"/>
      <c r="IOI1073" s="76"/>
      <c r="IOJ1073" s="76"/>
      <c r="IOK1073" s="76"/>
      <c r="IOL1073" s="76"/>
      <c r="IOM1073" s="76"/>
      <c r="ION1073" s="76"/>
      <c r="IOO1073" s="76"/>
      <c r="IOP1073" s="76"/>
      <c r="IOQ1073" s="76"/>
      <c r="IOR1073" s="76"/>
      <c r="IOS1073" s="76"/>
      <c r="IOT1073" s="76"/>
      <c r="IOU1073" s="76"/>
      <c r="IOV1073" s="76"/>
      <c r="IOW1073" s="76"/>
      <c r="IOX1073" s="76"/>
      <c r="IOY1073" s="76"/>
      <c r="IOZ1073" s="76"/>
      <c r="IPA1073" s="76"/>
      <c r="IPB1073" s="76"/>
      <c r="IPC1073" s="76"/>
      <c r="IPD1073" s="76"/>
      <c r="IPE1073" s="76"/>
      <c r="IPF1073" s="76"/>
      <c r="IPG1073" s="76"/>
      <c r="IPH1073" s="76"/>
      <c r="IPI1073" s="76"/>
      <c r="IPJ1073" s="76"/>
      <c r="IPK1073" s="76"/>
      <c r="IPL1073" s="76"/>
      <c r="IPM1073" s="76"/>
      <c r="IPN1073" s="76"/>
      <c r="IPO1073" s="76"/>
      <c r="IPP1073" s="76"/>
      <c r="IPQ1073" s="76"/>
      <c r="IPR1073" s="76"/>
      <c r="IPS1073" s="76"/>
      <c r="IPT1073" s="76"/>
      <c r="IPU1073" s="76"/>
      <c r="IPV1073" s="76"/>
      <c r="IPW1073" s="76"/>
      <c r="IPX1073" s="76"/>
      <c r="IPY1073" s="76"/>
      <c r="IPZ1073" s="76"/>
      <c r="IQA1073" s="76"/>
      <c r="IQB1073" s="76"/>
      <c r="IQC1073" s="76"/>
      <c r="IQD1073" s="76"/>
      <c r="IQE1073" s="76"/>
      <c r="IQF1073" s="76"/>
      <c r="IQG1073" s="76"/>
      <c r="IQH1073" s="76"/>
      <c r="IQI1073" s="76"/>
      <c r="IQJ1073" s="76"/>
      <c r="IQK1073" s="76"/>
      <c r="IQL1073" s="76"/>
      <c r="IQM1073" s="76"/>
      <c r="IQN1073" s="76"/>
      <c r="IQO1073" s="76"/>
      <c r="IQP1073" s="76"/>
      <c r="IQQ1073" s="76"/>
      <c r="IQR1073" s="76"/>
      <c r="IQS1073" s="76"/>
      <c r="IQT1073" s="76"/>
      <c r="IQU1073" s="76"/>
      <c r="IQV1073" s="76"/>
      <c r="IQW1073" s="76"/>
      <c r="IQX1073" s="76"/>
      <c r="IQY1073" s="76"/>
      <c r="IQZ1073" s="76"/>
      <c r="IRA1073" s="76"/>
      <c r="IRB1073" s="76"/>
      <c r="IRC1073" s="76"/>
      <c r="IRD1073" s="76"/>
      <c r="IRE1073" s="76"/>
      <c r="IRF1073" s="76"/>
      <c r="IRG1073" s="76"/>
      <c r="IRH1073" s="76"/>
      <c r="IRI1073" s="76"/>
      <c r="IRJ1073" s="76"/>
      <c r="IRK1073" s="76"/>
      <c r="IRL1073" s="76"/>
      <c r="IRM1073" s="76"/>
      <c r="IRN1073" s="76"/>
      <c r="IRO1073" s="76"/>
      <c r="IRP1073" s="76"/>
      <c r="IRQ1073" s="76"/>
      <c r="IRR1073" s="76"/>
      <c r="IRS1073" s="76"/>
      <c r="IRT1073" s="76"/>
      <c r="IRU1073" s="76"/>
      <c r="IRV1073" s="76"/>
      <c r="IRW1073" s="76"/>
      <c r="IRX1073" s="76"/>
      <c r="IRY1073" s="76"/>
      <c r="IRZ1073" s="76"/>
      <c r="ISA1073" s="76"/>
      <c r="ISB1073" s="76"/>
      <c r="ISC1073" s="76"/>
      <c r="ISD1073" s="76"/>
      <c r="ISE1073" s="76"/>
      <c r="ISF1073" s="76"/>
      <c r="ISG1073" s="76"/>
      <c r="ISH1073" s="76"/>
      <c r="ISI1073" s="76"/>
      <c r="ISJ1073" s="76"/>
      <c r="ISK1073" s="76"/>
      <c r="ISL1073" s="76"/>
      <c r="ISM1073" s="76"/>
      <c r="ISN1073" s="76"/>
      <c r="ISO1073" s="76"/>
      <c r="ISP1073" s="76"/>
      <c r="ISQ1073" s="76"/>
      <c r="ISR1073" s="76"/>
      <c r="ISS1073" s="76"/>
      <c r="IST1073" s="76"/>
      <c r="ISU1073" s="76"/>
      <c r="ISV1073" s="76"/>
      <c r="ISW1073" s="76"/>
      <c r="ISX1073" s="76"/>
      <c r="ISY1073" s="76"/>
      <c r="ISZ1073" s="76"/>
      <c r="ITA1073" s="76"/>
      <c r="ITB1073" s="76"/>
      <c r="ITC1073" s="76"/>
      <c r="ITD1073" s="76"/>
      <c r="ITE1073" s="76"/>
      <c r="ITF1073" s="76"/>
      <c r="ITG1073" s="76"/>
      <c r="ITH1073" s="76"/>
      <c r="ITI1073" s="76"/>
      <c r="ITJ1073" s="76"/>
      <c r="ITK1073" s="76"/>
      <c r="ITL1073" s="76"/>
      <c r="ITM1073" s="76"/>
      <c r="ITN1073" s="76"/>
      <c r="ITO1073" s="76"/>
      <c r="ITP1073" s="76"/>
      <c r="ITQ1073" s="76"/>
      <c r="ITR1073" s="76"/>
      <c r="ITS1073" s="76"/>
      <c r="ITT1073" s="76"/>
      <c r="ITU1073" s="76"/>
      <c r="ITV1073" s="76"/>
      <c r="ITW1073" s="76"/>
      <c r="ITX1073" s="76"/>
      <c r="ITY1073" s="76"/>
      <c r="ITZ1073" s="76"/>
      <c r="IUA1073" s="76"/>
      <c r="IUB1073" s="76"/>
      <c r="IUC1073" s="76"/>
      <c r="IUD1073" s="76"/>
      <c r="IUE1073" s="76"/>
      <c r="IUF1073" s="76"/>
      <c r="IUG1073" s="76"/>
      <c r="IUH1073" s="76"/>
      <c r="IUI1073" s="76"/>
      <c r="IUJ1073" s="76"/>
      <c r="IUK1073" s="76"/>
      <c r="IUL1073" s="76"/>
      <c r="IUM1073" s="76"/>
      <c r="IUN1073" s="76"/>
      <c r="IUO1073" s="76"/>
      <c r="IUP1073" s="76"/>
      <c r="IUQ1073" s="76"/>
      <c r="IUR1073" s="76"/>
      <c r="IUS1073" s="76"/>
      <c r="IUT1073" s="76"/>
      <c r="IUU1073" s="76"/>
      <c r="IUV1073" s="76"/>
      <c r="IUW1073" s="76"/>
      <c r="IUX1073" s="76"/>
      <c r="IUY1073" s="76"/>
      <c r="IUZ1073" s="76"/>
      <c r="IVA1073" s="76"/>
      <c r="IVB1073" s="76"/>
      <c r="IVC1073" s="76"/>
      <c r="IVD1073" s="76"/>
      <c r="IVE1073" s="76"/>
      <c r="IVF1073" s="76"/>
      <c r="IVG1073" s="76"/>
      <c r="IVH1073" s="76"/>
      <c r="IVI1073" s="76"/>
      <c r="IVJ1073" s="76"/>
      <c r="IVK1073" s="76"/>
      <c r="IVL1073" s="76"/>
      <c r="IVM1073" s="76"/>
      <c r="IVN1073" s="76"/>
      <c r="IVO1073" s="76"/>
      <c r="IVP1073" s="76"/>
      <c r="IVQ1073" s="76"/>
      <c r="IVR1073" s="76"/>
      <c r="IVS1073" s="76"/>
      <c r="IVT1073" s="76"/>
      <c r="IVU1073" s="76"/>
      <c r="IVV1073" s="76"/>
      <c r="IVW1073" s="76"/>
      <c r="IVX1073" s="76"/>
      <c r="IVY1073" s="76"/>
      <c r="IVZ1073" s="76"/>
      <c r="IWA1073" s="76"/>
      <c r="IWB1073" s="76"/>
      <c r="IWC1073" s="76"/>
      <c r="IWD1073" s="76"/>
      <c r="IWE1073" s="76"/>
      <c r="IWF1073" s="76"/>
      <c r="IWG1073" s="76"/>
      <c r="IWH1073" s="76"/>
      <c r="IWI1073" s="76"/>
      <c r="IWJ1073" s="76"/>
      <c r="IWK1073" s="76"/>
      <c r="IWL1073" s="76"/>
      <c r="IWM1073" s="76"/>
      <c r="IWN1073" s="76"/>
      <c r="IWO1073" s="76"/>
      <c r="IWP1073" s="76"/>
      <c r="IWQ1073" s="76"/>
      <c r="IWR1073" s="76"/>
      <c r="IWS1073" s="76"/>
      <c r="IWT1073" s="76"/>
      <c r="IWU1073" s="76"/>
      <c r="IWV1073" s="76"/>
      <c r="IWW1073" s="76"/>
      <c r="IWX1073" s="76"/>
      <c r="IWY1073" s="76"/>
      <c r="IWZ1073" s="76"/>
      <c r="IXA1073" s="76"/>
      <c r="IXB1073" s="76"/>
      <c r="IXC1073" s="76"/>
      <c r="IXD1073" s="76"/>
      <c r="IXE1073" s="76"/>
      <c r="IXF1073" s="76"/>
      <c r="IXG1073" s="76"/>
      <c r="IXH1073" s="76"/>
      <c r="IXI1073" s="76"/>
      <c r="IXJ1073" s="76"/>
      <c r="IXK1073" s="76"/>
      <c r="IXL1073" s="76"/>
      <c r="IXM1073" s="76"/>
      <c r="IXN1073" s="76"/>
      <c r="IXO1073" s="76"/>
      <c r="IXP1073" s="76"/>
      <c r="IXQ1073" s="76"/>
      <c r="IXR1073" s="76"/>
      <c r="IXS1073" s="76"/>
      <c r="IXT1073" s="76"/>
      <c r="IXU1073" s="76"/>
      <c r="IXV1073" s="76"/>
      <c r="IXW1073" s="76"/>
      <c r="IXX1073" s="76"/>
      <c r="IXY1073" s="76"/>
      <c r="IXZ1073" s="76"/>
      <c r="IYA1073" s="76"/>
      <c r="IYB1073" s="76"/>
      <c r="IYC1073" s="76"/>
      <c r="IYD1073" s="76"/>
      <c r="IYE1073" s="76"/>
      <c r="IYF1073" s="76"/>
      <c r="IYG1073" s="76"/>
      <c r="IYH1073" s="76"/>
      <c r="IYI1073" s="76"/>
      <c r="IYJ1073" s="76"/>
      <c r="IYK1073" s="76"/>
      <c r="IYL1073" s="76"/>
      <c r="IYM1073" s="76"/>
      <c r="IYN1073" s="76"/>
      <c r="IYO1073" s="76"/>
      <c r="IYP1073" s="76"/>
      <c r="IYQ1073" s="76"/>
      <c r="IYR1073" s="76"/>
      <c r="IYS1073" s="76"/>
      <c r="IYT1073" s="76"/>
      <c r="IYU1073" s="76"/>
      <c r="IYV1073" s="76"/>
      <c r="IYW1073" s="76"/>
      <c r="IYX1073" s="76"/>
      <c r="IYY1073" s="76"/>
      <c r="IYZ1073" s="76"/>
      <c r="IZA1073" s="76"/>
      <c r="IZB1073" s="76"/>
      <c r="IZC1073" s="76"/>
      <c r="IZD1073" s="76"/>
      <c r="IZE1073" s="76"/>
      <c r="IZF1073" s="76"/>
      <c r="IZG1073" s="76"/>
      <c r="IZH1073" s="76"/>
      <c r="IZI1073" s="76"/>
      <c r="IZJ1073" s="76"/>
      <c r="IZK1073" s="76"/>
      <c r="IZL1073" s="76"/>
      <c r="IZM1073" s="76"/>
      <c r="IZN1073" s="76"/>
      <c r="IZO1073" s="76"/>
      <c r="IZP1073" s="76"/>
      <c r="IZQ1073" s="76"/>
      <c r="IZR1073" s="76"/>
      <c r="IZS1073" s="76"/>
      <c r="IZT1073" s="76"/>
      <c r="IZU1073" s="76"/>
      <c r="IZV1073" s="76"/>
      <c r="IZW1073" s="76"/>
      <c r="IZX1073" s="76"/>
      <c r="IZY1073" s="76"/>
      <c r="IZZ1073" s="76"/>
      <c r="JAA1073" s="76"/>
      <c r="JAB1073" s="76"/>
      <c r="JAC1073" s="76"/>
      <c r="JAD1073" s="76"/>
      <c r="JAE1073" s="76"/>
      <c r="JAF1073" s="76"/>
      <c r="JAG1073" s="76"/>
      <c r="JAH1073" s="76"/>
      <c r="JAI1073" s="76"/>
      <c r="JAJ1073" s="76"/>
      <c r="JAK1073" s="76"/>
      <c r="JAL1073" s="76"/>
      <c r="JAM1073" s="76"/>
      <c r="JAN1073" s="76"/>
      <c r="JAO1073" s="76"/>
      <c r="JAP1073" s="76"/>
      <c r="JAQ1073" s="76"/>
      <c r="JAR1073" s="76"/>
      <c r="JAS1073" s="76"/>
      <c r="JAT1073" s="76"/>
      <c r="JAU1073" s="76"/>
      <c r="JAV1073" s="76"/>
      <c r="JAW1073" s="76"/>
      <c r="JAX1073" s="76"/>
      <c r="JAY1073" s="76"/>
      <c r="JAZ1073" s="76"/>
      <c r="JBA1073" s="76"/>
      <c r="JBB1073" s="76"/>
      <c r="JBC1073" s="76"/>
      <c r="JBD1073" s="76"/>
      <c r="JBE1073" s="76"/>
      <c r="JBF1073" s="76"/>
      <c r="JBG1073" s="76"/>
      <c r="JBH1073" s="76"/>
      <c r="JBI1073" s="76"/>
      <c r="JBJ1073" s="76"/>
      <c r="JBK1073" s="76"/>
      <c r="JBL1073" s="76"/>
      <c r="JBM1073" s="76"/>
      <c r="JBN1073" s="76"/>
      <c r="JBO1073" s="76"/>
      <c r="JBP1073" s="76"/>
      <c r="JBQ1073" s="76"/>
      <c r="JBR1073" s="76"/>
      <c r="JBS1073" s="76"/>
      <c r="JBT1073" s="76"/>
      <c r="JBU1073" s="76"/>
      <c r="JBV1073" s="76"/>
      <c r="JBW1073" s="76"/>
      <c r="JBX1073" s="76"/>
      <c r="JBY1073" s="76"/>
      <c r="JBZ1073" s="76"/>
      <c r="JCA1073" s="76"/>
      <c r="JCB1073" s="76"/>
      <c r="JCC1073" s="76"/>
      <c r="JCD1073" s="76"/>
      <c r="JCE1073" s="76"/>
      <c r="JCF1073" s="76"/>
      <c r="JCG1073" s="76"/>
      <c r="JCH1073" s="76"/>
      <c r="JCI1073" s="76"/>
      <c r="JCJ1073" s="76"/>
      <c r="JCK1073" s="76"/>
      <c r="JCL1073" s="76"/>
      <c r="JCM1073" s="76"/>
      <c r="JCN1073" s="76"/>
      <c r="JCO1073" s="76"/>
      <c r="JCP1073" s="76"/>
      <c r="JCQ1073" s="76"/>
      <c r="JCR1073" s="76"/>
      <c r="JCS1073" s="76"/>
      <c r="JCT1073" s="76"/>
      <c r="JCU1073" s="76"/>
      <c r="JCV1073" s="76"/>
      <c r="JCW1073" s="76"/>
      <c r="JCX1073" s="76"/>
      <c r="JCY1073" s="76"/>
      <c r="JCZ1073" s="76"/>
      <c r="JDA1073" s="76"/>
      <c r="JDB1073" s="76"/>
      <c r="JDC1073" s="76"/>
      <c r="JDD1073" s="76"/>
      <c r="JDE1073" s="76"/>
      <c r="JDF1073" s="76"/>
      <c r="JDG1073" s="76"/>
      <c r="JDH1073" s="76"/>
      <c r="JDI1073" s="76"/>
      <c r="JDJ1073" s="76"/>
      <c r="JDK1073" s="76"/>
      <c r="JDL1073" s="76"/>
      <c r="JDM1073" s="76"/>
      <c r="JDN1073" s="76"/>
      <c r="JDO1073" s="76"/>
      <c r="JDP1073" s="76"/>
      <c r="JDQ1073" s="76"/>
      <c r="JDR1073" s="76"/>
      <c r="JDS1073" s="76"/>
      <c r="JDT1073" s="76"/>
      <c r="JDU1073" s="76"/>
      <c r="JDV1073" s="76"/>
      <c r="JDW1073" s="76"/>
      <c r="JDX1073" s="76"/>
      <c r="JDY1073" s="76"/>
      <c r="JDZ1073" s="76"/>
      <c r="JEA1073" s="76"/>
      <c r="JEB1073" s="76"/>
      <c r="JEC1073" s="76"/>
      <c r="JED1073" s="76"/>
      <c r="JEE1073" s="76"/>
      <c r="JEF1073" s="76"/>
      <c r="JEG1073" s="76"/>
      <c r="JEH1073" s="76"/>
      <c r="JEI1073" s="76"/>
      <c r="JEJ1073" s="76"/>
      <c r="JEK1073" s="76"/>
      <c r="JEL1073" s="76"/>
      <c r="JEM1073" s="76"/>
      <c r="JEN1073" s="76"/>
      <c r="JEO1073" s="76"/>
      <c r="JEP1073" s="76"/>
      <c r="JEQ1073" s="76"/>
      <c r="JER1073" s="76"/>
      <c r="JES1073" s="76"/>
      <c r="JET1073" s="76"/>
      <c r="JEU1073" s="76"/>
      <c r="JEV1073" s="76"/>
      <c r="JEW1073" s="76"/>
      <c r="JEX1073" s="76"/>
      <c r="JEY1073" s="76"/>
      <c r="JEZ1073" s="76"/>
      <c r="JFA1073" s="76"/>
      <c r="JFB1073" s="76"/>
      <c r="JFC1073" s="76"/>
      <c r="JFD1073" s="76"/>
      <c r="JFE1073" s="76"/>
      <c r="JFF1073" s="76"/>
      <c r="JFG1073" s="76"/>
      <c r="JFH1073" s="76"/>
      <c r="JFI1073" s="76"/>
      <c r="JFJ1073" s="76"/>
      <c r="JFK1073" s="76"/>
      <c r="JFL1073" s="76"/>
      <c r="JFM1073" s="76"/>
      <c r="JFN1073" s="76"/>
      <c r="JFO1073" s="76"/>
      <c r="JFP1073" s="76"/>
      <c r="JFQ1073" s="76"/>
      <c r="JFR1073" s="76"/>
      <c r="JFS1073" s="76"/>
      <c r="JFT1073" s="76"/>
      <c r="JFU1073" s="76"/>
      <c r="JFV1073" s="76"/>
      <c r="JFW1073" s="76"/>
      <c r="JFX1073" s="76"/>
      <c r="JFY1073" s="76"/>
      <c r="JFZ1073" s="76"/>
      <c r="JGA1073" s="76"/>
      <c r="JGB1073" s="76"/>
      <c r="JGC1073" s="76"/>
      <c r="JGD1073" s="76"/>
      <c r="JGE1073" s="76"/>
      <c r="JGF1073" s="76"/>
      <c r="JGG1073" s="76"/>
      <c r="JGH1073" s="76"/>
      <c r="JGI1073" s="76"/>
      <c r="JGJ1073" s="76"/>
      <c r="JGK1073" s="76"/>
      <c r="JGL1073" s="76"/>
      <c r="JGM1073" s="76"/>
      <c r="JGN1073" s="76"/>
      <c r="JGO1073" s="76"/>
      <c r="JGP1073" s="76"/>
      <c r="JGQ1073" s="76"/>
      <c r="JGR1073" s="76"/>
      <c r="JGS1073" s="76"/>
      <c r="JGT1073" s="76"/>
      <c r="JGU1073" s="76"/>
      <c r="JGV1073" s="76"/>
      <c r="JGW1073" s="76"/>
      <c r="JGX1073" s="76"/>
      <c r="JGY1073" s="76"/>
      <c r="JGZ1073" s="76"/>
      <c r="JHA1073" s="76"/>
      <c r="JHB1073" s="76"/>
      <c r="JHC1073" s="76"/>
      <c r="JHD1073" s="76"/>
      <c r="JHE1073" s="76"/>
      <c r="JHF1073" s="76"/>
      <c r="JHG1073" s="76"/>
      <c r="JHH1073" s="76"/>
      <c r="JHI1073" s="76"/>
      <c r="JHJ1073" s="76"/>
      <c r="JHK1073" s="76"/>
      <c r="JHL1073" s="76"/>
      <c r="JHM1073" s="76"/>
      <c r="JHN1073" s="76"/>
      <c r="JHO1073" s="76"/>
      <c r="JHP1073" s="76"/>
      <c r="JHQ1073" s="76"/>
      <c r="JHR1073" s="76"/>
      <c r="JHS1073" s="76"/>
      <c r="JHT1073" s="76"/>
      <c r="JHU1073" s="76"/>
      <c r="JHV1073" s="76"/>
      <c r="JHW1073" s="76"/>
      <c r="JHX1073" s="76"/>
      <c r="JHY1073" s="76"/>
      <c r="JHZ1073" s="76"/>
      <c r="JIA1073" s="76"/>
      <c r="JIB1073" s="76"/>
      <c r="JIC1073" s="76"/>
      <c r="JID1073" s="76"/>
      <c r="JIE1073" s="76"/>
      <c r="JIF1073" s="76"/>
      <c r="JIG1073" s="76"/>
      <c r="JIH1073" s="76"/>
      <c r="JII1073" s="76"/>
      <c r="JIJ1073" s="76"/>
      <c r="JIK1073" s="76"/>
      <c r="JIL1073" s="76"/>
      <c r="JIM1073" s="76"/>
      <c r="JIN1073" s="76"/>
      <c r="JIO1073" s="76"/>
      <c r="JIP1073" s="76"/>
      <c r="JIQ1073" s="76"/>
      <c r="JIR1073" s="76"/>
      <c r="JIS1073" s="76"/>
      <c r="JIT1073" s="76"/>
      <c r="JIU1073" s="76"/>
      <c r="JIV1073" s="76"/>
      <c r="JIW1073" s="76"/>
      <c r="JIX1073" s="76"/>
      <c r="JIY1073" s="76"/>
      <c r="JIZ1073" s="76"/>
      <c r="JJA1073" s="76"/>
      <c r="JJB1073" s="76"/>
      <c r="JJC1073" s="76"/>
      <c r="JJD1073" s="76"/>
      <c r="JJE1073" s="76"/>
      <c r="JJF1073" s="76"/>
      <c r="JJG1073" s="76"/>
      <c r="JJH1073" s="76"/>
      <c r="JJI1073" s="76"/>
      <c r="JJJ1073" s="76"/>
      <c r="JJK1073" s="76"/>
      <c r="JJL1073" s="76"/>
      <c r="JJM1073" s="76"/>
      <c r="JJN1073" s="76"/>
      <c r="JJO1073" s="76"/>
      <c r="JJP1073" s="76"/>
      <c r="JJQ1073" s="76"/>
      <c r="JJR1073" s="76"/>
      <c r="JJS1073" s="76"/>
      <c r="JJT1073" s="76"/>
      <c r="JJU1073" s="76"/>
      <c r="JJV1073" s="76"/>
      <c r="JJW1073" s="76"/>
      <c r="JJX1073" s="76"/>
      <c r="JJY1073" s="76"/>
      <c r="JJZ1073" s="76"/>
      <c r="JKA1073" s="76"/>
      <c r="JKB1073" s="76"/>
      <c r="JKC1073" s="76"/>
      <c r="JKD1073" s="76"/>
      <c r="JKE1073" s="76"/>
      <c r="JKF1073" s="76"/>
      <c r="JKG1073" s="76"/>
      <c r="JKH1073" s="76"/>
      <c r="JKI1073" s="76"/>
      <c r="JKJ1073" s="76"/>
      <c r="JKK1073" s="76"/>
      <c r="JKL1073" s="76"/>
      <c r="JKM1073" s="76"/>
      <c r="JKN1073" s="76"/>
      <c r="JKO1073" s="76"/>
      <c r="JKP1073" s="76"/>
      <c r="JKQ1073" s="76"/>
      <c r="JKR1073" s="76"/>
      <c r="JKS1073" s="76"/>
      <c r="JKT1073" s="76"/>
      <c r="JKU1073" s="76"/>
      <c r="JKV1073" s="76"/>
      <c r="JKW1073" s="76"/>
      <c r="JKX1073" s="76"/>
      <c r="JKY1073" s="76"/>
      <c r="JKZ1073" s="76"/>
      <c r="JLA1073" s="76"/>
      <c r="JLB1073" s="76"/>
      <c r="JLC1073" s="76"/>
      <c r="JLD1073" s="76"/>
      <c r="JLE1073" s="76"/>
      <c r="JLF1073" s="76"/>
      <c r="JLG1073" s="76"/>
      <c r="JLH1073" s="76"/>
      <c r="JLI1073" s="76"/>
      <c r="JLJ1073" s="76"/>
      <c r="JLK1073" s="76"/>
      <c r="JLL1073" s="76"/>
      <c r="JLM1073" s="76"/>
      <c r="JLN1073" s="76"/>
      <c r="JLO1073" s="76"/>
      <c r="JLP1073" s="76"/>
      <c r="JLQ1073" s="76"/>
      <c r="JLR1073" s="76"/>
      <c r="JLS1073" s="76"/>
      <c r="JLT1073" s="76"/>
      <c r="JLU1073" s="76"/>
      <c r="JLV1073" s="76"/>
      <c r="JLW1073" s="76"/>
      <c r="JLX1073" s="76"/>
      <c r="JLY1073" s="76"/>
      <c r="JLZ1073" s="76"/>
      <c r="JMA1073" s="76"/>
      <c r="JMB1073" s="76"/>
      <c r="JMC1073" s="76"/>
      <c r="JMD1073" s="76"/>
      <c r="JME1073" s="76"/>
      <c r="JMF1073" s="76"/>
      <c r="JMG1073" s="76"/>
      <c r="JMH1073" s="76"/>
      <c r="JMI1073" s="76"/>
      <c r="JMJ1073" s="76"/>
      <c r="JMK1073" s="76"/>
      <c r="JML1073" s="76"/>
      <c r="JMM1073" s="76"/>
      <c r="JMN1073" s="76"/>
      <c r="JMO1073" s="76"/>
      <c r="JMP1073" s="76"/>
      <c r="JMQ1073" s="76"/>
      <c r="JMR1073" s="76"/>
      <c r="JMS1073" s="76"/>
      <c r="JMT1073" s="76"/>
      <c r="JMU1073" s="76"/>
      <c r="JMV1073" s="76"/>
      <c r="JMW1073" s="76"/>
      <c r="JMX1073" s="76"/>
      <c r="JMY1073" s="76"/>
      <c r="JMZ1073" s="76"/>
      <c r="JNA1073" s="76"/>
      <c r="JNB1073" s="76"/>
      <c r="JNC1073" s="76"/>
      <c r="JND1073" s="76"/>
      <c r="JNE1073" s="76"/>
      <c r="JNF1073" s="76"/>
      <c r="JNG1073" s="76"/>
      <c r="JNH1073" s="76"/>
      <c r="JNI1073" s="76"/>
      <c r="JNJ1073" s="76"/>
      <c r="JNK1073" s="76"/>
      <c r="JNL1073" s="76"/>
      <c r="JNM1073" s="76"/>
      <c r="JNN1073" s="76"/>
      <c r="JNO1073" s="76"/>
      <c r="JNP1073" s="76"/>
      <c r="JNQ1073" s="76"/>
      <c r="JNR1073" s="76"/>
      <c r="JNS1073" s="76"/>
      <c r="JNT1073" s="76"/>
      <c r="JNU1073" s="76"/>
      <c r="JNV1073" s="76"/>
      <c r="JNW1073" s="76"/>
      <c r="JNX1073" s="76"/>
      <c r="JNY1073" s="76"/>
      <c r="JNZ1073" s="76"/>
      <c r="JOA1073" s="76"/>
      <c r="JOB1073" s="76"/>
      <c r="JOC1073" s="76"/>
      <c r="JOD1073" s="76"/>
      <c r="JOE1073" s="76"/>
      <c r="JOF1073" s="76"/>
      <c r="JOG1073" s="76"/>
      <c r="JOH1073" s="76"/>
      <c r="JOI1073" s="76"/>
      <c r="JOJ1073" s="76"/>
      <c r="JOK1073" s="76"/>
      <c r="JOL1073" s="76"/>
      <c r="JOM1073" s="76"/>
      <c r="JON1073" s="76"/>
      <c r="JOO1073" s="76"/>
      <c r="JOP1073" s="76"/>
      <c r="JOQ1073" s="76"/>
      <c r="JOR1073" s="76"/>
      <c r="JOS1073" s="76"/>
      <c r="JOT1073" s="76"/>
      <c r="JOU1073" s="76"/>
      <c r="JOV1073" s="76"/>
      <c r="JOW1073" s="76"/>
      <c r="JOX1073" s="76"/>
      <c r="JOY1073" s="76"/>
      <c r="JOZ1073" s="76"/>
      <c r="JPA1073" s="76"/>
      <c r="JPB1073" s="76"/>
      <c r="JPC1073" s="76"/>
      <c r="JPD1073" s="76"/>
      <c r="JPE1073" s="76"/>
      <c r="JPF1073" s="76"/>
      <c r="JPG1073" s="76"/>
      <c r="JPH1073" s="76"/>
      <c r="JPI1073" s="76"/>
      <c r="JPJ1073" s="76"/>
      <c r="JPK1073" s="76"/>
      <c r="JPL1073" s="76"/>
      <c r="JPM1073" s="76"/>
      <c r="JPN1073" s="76"/>
      <c r="JPO1073" s="76"/>
      <c r="JPP1073" s="76"/>
      <c r="JPQ1073" s="76"/>
      <c r="JPR1073" s="76"/>
      <c r="JPS1073" s="76"/>
      <c r="JPT1073" s="76"/>
      <c r="JPU1073" s="76"/>
      <c r="JPV1073" s="76"/>
      <c r="JPW1073" s="76"/>
      <c r="JPX1073" s="76"/>
      <c r="JPY1073" s="76"/>
      <c r="JPZ1073" s="76"/>
      <c r="JQA1073" s="76"/>
      <c r="JQB1073" s="76"/>
      <c r="JQC1073" s="76"/>
      <c r="JQD1073" s="76"/>
      <c r="JQE1073" s="76"/>
      <c r="JQF1073" s="76"/>
      <c r="JQG1073" s="76"/>
      <c r="JQH1073" s="76"/>
      <c r="JQI1073" s="76"/>
      <c r="JQJ1073" s="76"/>
      <c r="JQK1073" s="76"/>
      <c r="JQL1073" s="76"/>
      <c r="JQM1073" s="76"/>
      <c r="JQN1073" s="76"/>
      <c r="JQO1073" s="76"/>
      <c r="JQP1073" s="76"/>
      <c r="JQQ1073" s="76"/>
      <c r="JQR1073" s="76"/>
      <c r="JQS1073" s="76"/>
      <c r="JQT1073" s="76"/>
      <c r="JQU1073" s="76"/>
      <c r="JQV1073" s="76"/>
      <c r="JQW1073" s="76"/>
      <c r="JQX1073" s="76"/>
      <c r="JQY1073" s="76"/>
      <c r="JQZ1073" s="76"/>
      <c r="JRA1073" s="76"/>
      <c r="JRB1073" s="76"/>
      <c r="JRC1073" s="76"/>
      <c r="JRD1073" s="76"/>
      <c r="JRE1073" s="76"/>
      <c r="JRF1073" s="76"/>
      <c r="JRG1073" s="76"/>
      <c r="JRH1073" s="76"/>
      <c r="JRI1073" s="76"/>
      <c r="JRJ1073" s="76"/>
      <c r="JRK1073" s="76"/>
      <c r="JRL1073" s="76"/>
      <c r="JRM1073" s="76"/>
      <c r="JRN1073" s="76"/>
      <c r="JRO1073" s="76"/>
      <c r="JRP1073" s="76"/>
      <c r="JRQ1073" s="76"/>
      <c r="JRR1073" s="76"/>
      <c r="JRS1073" s="76"/>
      <c r="JRT1073" s="76"/>
      <c r="JRU1073" s="76"/>
      <c r="JRV1073" s="76"/>
      <c r="JRW1073" s="76"/>
      <c r="JRX1073" s="76"/>
      <c r="JRY1073" s="76"/>
      <c r="JRZ1073" s="76"/>
      <c r="JSA1073" s="76"/>
      <c r="JSB1073" s="76"/>
      <c r="JSC1073" s="76"/>
      <c r="JSD1073" s="76"/>
      <c r="JSE1073" s="76"/>
      <c r="JSF1073" s="76"/>
      <c r="JSG1073" s="76"/>
      <c r="JSH1073" s="76"/>
      <c r="JSI1073" s="76"/>
      <c r="JSJ1073" s="76"/>
      <c r="JSK1073" s="76"/>
      <c r="JSL1073" s="76"/>
      <c r="JSM1073" s="76"/>
      <c r="JSN1073" s="76"/>
      <c r="JSO1073" s="76"/>
      <c r="JSP1073" s="76"/>
      <c r="JSQ1073" s="76"/>
      <c r="JSR1073" s="76"/>
      <c r="JSS1073" s="76"/>
      <c r="JST1073" s="76"/>
      <c r="JSU1073" s="76"/>
      <c r="JSV1073" s="76"/>
      <c r="JSW1073" s="76"/>
      <c r="JSX1073" s="76"/>
      <c r="JSY1073" s="76"/>
      <c r="JSZ1073" s="76"/>
      <c r="JTA1073" s="76"/>
      <c r="JTB1073" s="76"/>
      <c r="JTC1073" s="76"/>
      <c r="JTD1073" s="76"/>
      <c r="JTE1073" s="76"/>
      <c r="JTF1073" s="76"/>
      <c r="JTG1073" s="76"/>
      <c r="JTH1073" s="76"/>
      <c r="JTI1073" s="76"/>
      <c r="JTJ1073" s="76"/>
      <c r="JTK1073" s="76"/>
      <c r="JTL1073" s="76"/>
      <c r="JTM1073" s="76"/>
      <c r="JTN1073" s="76"/>
      <c r="JTO1073" s="76"/>
      <c r="JTP1073" s="76"/>
      <c r="JTQ1073" s="76"/>
      <c r="JTR1073" s="76"/>
      <c r="JTS1073" s="76"/>
      <c r="JTT1073" s="76"/>
      <c r="JTU1073" s="76"/>
      <c r="JTV1073" s="76"/>
      <c r="JTW1073" s="76"/>
      <c r="JTX1073" s="76"/>
      <c r="JTY1073" s="76"/>
      <c r="JTZ1073" s="76"/>
      <c r="JUA1073" s="76"/>
      <c r="JUB1073" s="76"/>
      <c r="JUC1073" s="76"/>
      <c r="JUD1073" s="76"/>
      <c r="JUE1073" s="76"/>
      <c r="JUF1073" s="76"/>
      <c r="JUG1073" s="76"/>
      <c r="JUH1073" s="76"/>
      <c r="JUI1073" s="76"/>
      <c r="JUJ1073" s="76"/>
      <c r="JUK1073" s="76"/>
      <c r="JUL1073" s="76"/>
      <c r="JUM1073" s="76"/>
      <c r="JUN1073" s="76"/>
      <c r="JUO1073" s="76"/>
      <c r="JUP1073" s="76"/>
      <c r="JUQ1073" s="76"/>
      <c r="JUR1073" s="76"/>
      <c r="JUS1073" s="76"/>
      <c r="JUT1073" s="76"/>
      <c r="JUU1073" s="76"/>
      <c r="JUV1073" s="76"/>
      <c r="JUW1073" s="76"/>
      <c r="JUX1073" s="76"/>
      <c r="JUY1073" s="76"/>
      <c r="JUZ1073" s="76"/>
      <c r="JVA1073" s="76"/>
      <c r="JVB1073" s="76"/>
      <c r="JVC1073" s="76"/>
      <c r="JVD1073" s="76"/>
      <c r="JVE1073" s="76"/>
      <c r="JVF1073" s="76"/>
      <c r="JVG1073" s="76"/>
      <c r="JVH1073" s="76"/>
      <c r="JVI1073" s="76"/>
      <c r="JVJ1073" s="76"/>
      <c r="JVK1073" s="76"/>
      <c r="JVL1073" s="76"/>
      <c r="JVM1073" s="76"/>
      <c r="JVN1073" s="76"/>
      <c r="JVO1073" s="76"/>
      <c r="JVP1073" s="76"/>
      <c r="JVQ1073" s="76"/>
      <c r="JVR1073" s="76"/>
      <c r="JVS1073" s="76"/>
      <c r="JVT1073" s="76"/>
      <c r="JVU1073" s="76"/>
      <c r="JVV1073" s="76"/>
      <c r="JVW1073" s="76"/>
      <c r="JVX1073" s="76"/>
      <c r="JVY1073" s="76"/>
      <c r="JVZ1073" s="76"/>
      <c r="JWA1073" s="76"/>
      <c r="JWB1073" s="76"/>
      <c r="JWC1073" s="76"/>
      <c r="JWD1073" s="76"/>
      <c r="JWE1073" s="76"/>
      <c r="JWF1073" s="76"/>
      <c r="JWG1073" s="76"/>
      <c r="JWH1073" s="76"/>
      <c r="JWI1073" s="76"/>
      <c r="JWJ1073" s="76"/>
      <c r="JWK1073" s="76"/>
      <c r="JWL1073" s="76"/>
      <c r="JWM1073" s="76"/>
      <c r="JWN1073" s="76"/>
      <c r="JWO1073" s="76"/>
      <c r="JWP1073" s="76"/>
      <c r="JWQ1073" s="76"/>
      <c r="JWR1073" s="76"/>
      <c r="JWS1073" s="76"/>
      <c r="JWT1073" s="76"/>
      <c r="JWU1073" s="76"/>
      <c r="JWV1073" s="76"/>
      <c r="JWW1073" s="76"/>
      <c r="JWX1073" s="76"/>
      <c r="JWY1073" s="76"/>
      <c r="JWZ1073" s="76"/>
      <c r="JXA1073" s="76"/>
      <c r="JXB1073" s="76"/>
      <c r="JXC1073" s="76"/>
      <c r="JXD1073" s="76"/>
      <c r="JXE1073" s="76"/>
      <c r="JXF1073" s="76"/>
      <c r="JXG1073" s="76"/>
      <c r="JXH1073" s="76"/>
      <c r="JXI1073" s="76"/>
      <c r="JXJ1073" s="76"/>
      <c r="JXK1073" s="76"/>
      <c r="JXL1073" s="76"/>
      <c r="JXM1073" s="76"/>
      <c r="JXN1073" s="76"/>
      <c r="JXO1073" s="76"/>
      <c r="JXP1073" s="76"/>
      <c r="JXQ1073" s="76"/>
      <c r="JXR1073" s="76"/>
      <c r="JXS1073" s="76"/>
      <c r="JXT1073" s="76"/>
      <c r="JXU1073" s="76"/>
      <c r="JXV1073" s="76"/>
      <c r="JXW1073" s="76"/>
      <c r="JXX1073" s="76"/>
      <c r="JXY1073" s="76"/>
      <c r="JXZ1073" s="76"/>
      <c r="JYA1073" s="76"/>
      <c r="JYB1073" s="76"/>
      <c r="JYC1073" s="76"/>
      <c r="JYD1073" s="76"/>
      <c r="JYE1073" s="76"/>
      <c r="JYF1073" s="76"/>
      <c r="JYG1073" s="76"/>
      <c r="JYH1073" s="76"/>
      <c r="JYI1073" s="76"/>
      <c r="JYJ1073" s="76"/>
      <c r="JYK1073" s="76"/>
      <c r="JYL1073" s="76"/>
      <c r="JYM1073" s="76"/>
      <c r="JYN1073" s="76"/>
      <c r="JYO1073" s="76"/>
      <c r="JYP1073" s="76"/>
      <c r="JYQ1073" s="76"/>
      <c r="JYR1073" s="76"/>
      <c r="JYS1073" s="76"/>
      <c r="JYT1073" s="76"/>
      <c r="JYU1073" s="76"/>
      <c r="JYV1073" s="76"/>
      <c r="JYW1073" s="76"/>
      <c r="JYX1073" s="76"/>
      <c r="JYY1073" s="76"/>
      <c r="JYZ1073" s="76"/>
      <c r="JZA1073" s="76"/>
      <c r="JZB1073" s="76"/>
      <c r="JZC1073" s="76"/>
      <c r="JZD1073" s="76"/>
      <c r="JZE1073" s="76"/>
      <c r="JZF1073" s="76"/>
      <c r="JZG1073" s="76"/>
      <c r="JZH1073" s="76"/>
      <c r="JZI1073" s="76"/>
      <c r="JZJ1073" s="76"/>
      <c r="JZK1073" s="76"/>
      <c r="JZL1073" s="76"/>
      <c r="JZM1073" s="76"/>
      <c r="JZN1073" s="76"/>
      <c r="JZO1073" s="76"/>
      <c r="JZP1073" s="76"/>
      <c r="JZQ1073" s="76"/>
      <c r="JZR1073" s="76"/>
      <c r="JZS1073" s="76"/>
      <c r="JZT1073" s="76"/>
      <c r="JZU1073" s="76"/>
      <c r="JZV1073" s="76"/>
      <c r="JZW1073" s="76"/>
      <c r="JZX1073" s="76"/>
      <c r="JZY1073" s="76"/>
      <c r="JZZ1073" s="76"/>
      <c r="KAA1073" s="76"/>
      <c r="KAB1073" s="76"/>
      <c r="KAC1073" s="76"/>
      <c r="KAD1073" s="76"/>
      <c r="KAE1073" s="76"/>
      <c r="KAF1073" s="76"/>
      <c r="KAG1073" s="76"/>
      <c r="KAH1073" s="76"/>
      <c r="KAI1073" s="76"/>
      <c r="KAJ1073" s="76"/>
      <c r="KAK1073" s="76"/>
      <c r="KAL1073" s="76"/>
      <c r="KAM1073" s="76"/>
      <c r="KAN1073" s="76"/>
      <c r="KAO1073" s="76"/>
      <c r="KAP1073" s="76"/>
      <c r="KAQ1073" s="76"/>
      <c r="KAR1073" s="76"/>
      <c r="KAS1073" s="76"/>
      <c r="KAT1073" s="76"/>
      <c r="KAU1073" s="76"/>
      <c r="KAV1073" s="76"/>
      <c r="KAW1073" s="76"/>
      <c r="KAX1073" s="76"/>
      <c r="KAY1073" s="76"/>
      <c r="KAZ1073" s="76"/>
      <c r="KBA1073" s="76"/>
      <c r="KBB1073" s="76"/>
      <c r="KBC1073" s="76"/>
      <c r="KBD1073" s="76"/>
      <c r="KBE1073" s="76"/>
      <c r="KBF1073" s="76"/>
      <c r="KBG1073" s="76"/>
      <c r="KBH1073" s="76"/>
      <c r="KBI1073" s="76"/>
      <c r="KBJ1073" s="76"/>
      <c r="KBK1073" s="76"/>
      <c r="KBL1073" s="76"/>
      <c r="KBM1073" s="76"/>
      <c r="KBN1073" s="76"/>
      <c r="KBO1073" s="76"/>
      <c r="KBP1073" s="76"/>
      <c r="KBQ1073" s="76"/>
      <c r="KBR1073" s="76"/>
      <c r="KBS1073" s="76"/>
      <c r="KBT1073" s="76"/>
      <c r="KBU1073" s="76"/>
      <c r="KBV1073" s="76"/>
      <c r="KBW1073" s="76"/>
      <c r="KBX1073" s="76"/>
      <c r="KBY1073" s="76"/>
      <c r="KBZ1073" s="76"/>
      <c r="KCA1073" s="76"/>
      <c r="KCB1073" s="76"/>
      <c r="KCC1073" s="76"/>
      <c r="KCD1073" s="76"/>
      <c r="KCE1073" s="76"/>
      <c r="KCF1073" s="76"/>
      <c r="KCG1073" s="76"/>
      <c r="KCH1073" s="76"/>
      <c r="KCI1073" s="76"/>
      <c r="KCJ1073" s="76"/>
      <c r="KCK1073" s="76"/>
      <c r="KCL1073" s="76"/>
      <c r="KCM1073" s="76"/>
      <c r="KCN1073" s="76"/>
      <c r="KCO1073" s="76"/>
      <c r="KCP1073" s="76"/>
      <c r="KCQ1073" s="76"/>
      <c r="KCR1073" s="76"/>
      <c r="KCS1073" s="76"/>
      <c r="KCT1073" s="76"/>
      <c r="KCU1073" s="76"/>
      <c r="KCV1073" s="76"/>
      <c r="KCW1073" s="76"/>
      <c r="KCX1073" s="76"/>
      <c r="KCY1073" s="76"/>
      <c r="KCZ1073" s="76"/>
      <c r="KDA1073" s="76"/>
      <c r="KDB1073" s="76"/>
      <c r="KDC1073" s="76"/>
      <c r="KDD1073" s="76"/>
      <c r="KDE1073" s="76"/>
      <c r="KDF1073" s="76"/>
      <c r="KDG1073" s="76"/>
      <c r="KDH1073" s="76"/>
      <c r="KDI1073" s="76"/>
      <c r="KDJ1073" s="76"/>
      <c r="KDK1073" s="76"/>
      <c r="KDL1073" s="76"/>
      <c r="KDM1073" s="76"/>
      <c r="KDN1073" s="76"/>
      <c r="KDO1073" s="76"/>
      <c r="KDP1073" s="76"/>
      <c r="KDQ1073" s="76"/>
      <c r="KDR1073" s="76"/>
      <c r="KDS1073" s="76"/>
      <c r="KDT1073" s="76"/>
      <c r="KDU1073" s="76"/>
      <c r="KDV1073" s="76"/>
      <c r="KDW1073" s="76"/>
      <c r="KDX1073" s="76"/>
      <c r="KDY1073" s="76"/>
      <c r="KDZ1073" s="76"/>
      <c r="KEA1073" s="76"/>
      <c r="KEB1073" s="76"/>
      <c r="KEC1073" s="76"/>
      <c r="KED1073" s="76"/>
      <c r="KEE1073" s="76"/>
      <c r="KEF1073" s="76"/>
      <c r="KEG1073" s="76"/>
      <c r="KEH1073" s="76"/>
      <c r="KEI1073" s="76"/>
      <c r="KEJ1073" s="76"/>
      <c r="KEK1073" s="76"/>
      <c r="KEL1073" s="76"/>
      <c r="KEM1073" s="76"/>
      <c r="KEN1073" s="76"/>
      <c r="KEO1073" s="76"/>
      <c r="KEP1073" s="76"/>
      <c r="KEQ1073" s="76"/>
      <c r="KER1073" s="76"/>
      <c r="KES1073" s="76"/>
      <c r="KET1073" s="76"/>
      <c r="KEU1073" s="76"/>
      <c r="KEV1073" s="76"/>
      <c r="KEW1073" s="76"/>
      <c r="KEX1073" s="76"/>
      <c r="KEY1073" s="76"/>
      <c r="KEZ1073" s="76"/>
      <c r="KFA1073" s="76"/>
      <c r="KFB1073" s="76"/>
      <c r="KFC1073" s="76"/>
      <c r="KFD1073" s="76"/>
      <c r="KFE1073" s="76"/>
      <c r="KFF1073" s="76"/>
      <c r="KFG1073" s="76"/>
      <c r="KFH1073" s="76"/>
      <c r="KFI1073" s="76"/>
      <c r="KFJ1073" s="76"/>
      <c r="KFK1073" s="76"/>
      <c r="KFL1073" s="76"/>
      <c r="KFM1073" s="76"/>
      <c r="KFN1073" s="76"/>
      <c r="KFO1073" s="76"/>
      <c r="KFP1073" s="76"/>
      <c r="KFQ1073" s="76"/>
      <c r="KFR1073" s="76"/>
      <c r="KFS1073" s="76"/>
      <c r="KFT1073" s="76"/>
      <c r="KFU1073" s="76"/>
      <c r="KFV1073" s="76"/>
      <c r="KFW1073" s="76"/>
      <c r="KFX1073" s="76"/>
      <c r="KFY1073" s="76"/>
      <c r="KFZ1073" s="76"/>
      <c r="KGA1073" s="76"/>
      <c r="KGB1073" s="76"/>
      <c r="KGC1073" s="76"/>
      <c r="KGD1073" s="76"/>
      <c r="KGE1073" s="76"/>
      <c r="KGF1073" s="76"/>
      <c r="KGG1073" s="76"/>
      <c r="KGH1073" s="76"/>
      <c r="KGI1073" s="76"/>
      <c r="KGJ1073" s="76"/>
      <c r="KGK1073" s="76"/>
      <c r="KGL1073" s="76"/>
      <c r="KGM1073" s="76"/>
      <c r="KGN1073" s="76"/>
      <c r="KGO1073" s="76"/>
      <c r="KGP1073" s="76"/>
      <c r="KGQ1073" s="76"/>
      <c r="KGR1073" s="76"/>
      <c r="KGS1073" s="76"/>
      <c r="KGT1073" s="76"/>
      <c r="KGU1073" s="76"/>
      <c r="KGV1073" s="76"/>
      <c r="KGW1073" s="76"/>
      <c r="KGX1073" s="76"/>
      <c r="KGY1073" s="76"/>
      <c r="KGZ1073" s="76"/>
      <c r="KHA1073" s="76"/>
      <c r="KHB1073" s="76"/>
      <c r="KHC1073" s="76"/>
      <c r="KHD1073" s="76"/>
      <c r="KHE1073" s="76"/>
      <c r="KHF1073" s="76"/>
      <c r="KHG1073" s="76"/>
      <c r="KHH1073" s="76"/>
      <c r="KHI1073" s="76"/>
      <c r="KHJ1073" s="76"/>
      <c r="KHK1073" s="76"/>
      <c r="KHL1073" s="76"/>
      <c r="KHM1073" s="76"/>
      <c r="KHN1073" s="76"/>
      <c r="KHO1073" s="76"/>
      <c r="KHP1073" s="76"/>
      <c r="KHQ1073" s="76"/>
      <c r="KHR1073" s="76"/>
      <c r="KHS1073" s="76"/>
      <c r="KHT1073" s="76"/>
      <c r="KHU1073" s="76"/>
      <c r="KHV1073" s="76"/>
      <c r="KHW1073" s="76"/>
      <c r="KHX1073" s="76"/>
      <c r="KHY1073" s="76"/>
      <c r="KHZ1073" s="76"/>
      <c r="KIA1073" s="76"/>
      <c r="KIB1073" s="76"/>
      <c r="KIC1073" s="76"/>
      <c r="KID1073" s="76"/>
      <c r="KIE1073" s="76"/>
      <c r="KIF1073" s="76"/>
      <c r="KIG1073" s="76"/>
      <c r="KIH1073" s="76"/>
      <c r="KII1073" s="76"/>
      <c r="KIJ1073" s="76"/>
      <c r="KIK1073" s="76"/>
      <c r="KIL1073" s="76"/>
      <c r="KIM1073" s="76"/>
      <c r="KIN1073" s="76"/>
      <c r="KIO1073" s="76"/>
      <c r="KIP1073" s="76"/>
      <c r="KIQ1073" s="76"/>
      <c r="KIR1073" s="76"/>
      <c r="KIS1073" s="76"/>
      <c r="KIT1073" s="76"/>
      <c r="KIU1073" s="76"/>
      <c r="KIV1073" s="76"/>
      <c r="KIW1073" s="76"/>
      <c r="KIX1073" s="76"/>
      <c r="KIY1073" s="76"/>
      <c r="KIZ1073" s="76"/>
      <c r="KJA1073" s="76"/>
      <c r="KJB1073" s="76"/>
      <c r="KJC1073" s="76"/>
      <c r="KJD1073" s="76"/>
      <c r="KJE1073" s="76"/>
      <c r="KJF1073" s="76"/>
      <c r="KJG1073" s="76"/>
      <c r="KJH1073" s="76"/>
      <c r="KJI1073" s="76"/>
      <c r="KJJ1073" s="76"/>
      <c r="KJK1073" s="76"/>
      <c r="KJL1073" s="76"/>
      <c r="KJM1073" s="76"/>
      <c r="KJN1073" s="76"/>
      <c r="KJO1073" s="76"/>
      <c r="KJP1073" s="76"/>
      <c r="KJQ1073" s="76"/>
      <c r="KJR1073" s="76"/>
      <c r="KJS1073" s="76"/>
      <c r="KJT1073" s="76"/>
      <c r="KJU1073" s="76"/>
      <c r="KJV1073" s="76"/>
      <c r="KJW1073" s="76"/>
      <c r="KJX1073" s="76"/>
      <c r="KJY1073" s="76"/>
      <c r="KJZ1073" s="76"/>
      <c r="KKA1073" s="76"/>
      <c r="KKB1073" s="76"/>
      <c r="KKC1073" s="76"/>
      <c r="KKD1073" s="76"/>
      <c r="KKE1073" s="76"/>
      <c r="KKF1073" s="76"/>
      <c r="KKG1073" s="76"/>
      <c r="KKH1073" s="76"/>
      <c r="KKI1073" s="76"/>
      <c r="KKJ1073" s="76"/>
      <c r="KKK1073" s="76"/>
      <c r="KKL1073" s="76"/>
      <c r="KKM1073" s="76"/>
      <c r="KKN1073" s="76"/>
      <c r="KKO1073" s="76"/>
      <c r="KKP1073" s="76"/>
      <c r="KKQ1073" s="76"/>
      <c r="KKR1073" s="76"/>
      <c r="KKS1073" s="76"/>
      <c r="KKT1073" s="76"/>
      <c r="KKU1073" s="76"/>
      <c r="KKV1073" s="76"/>
      <c r="KKW1073" s="76"/>
      <c r="KKX1073" s="76"/>
      <c r="KKY1073" s="76"/>
      <c r="KKZ1073" s="76"/>
      <c r="KLA1073" s="76"/>
      <c r="KLB1073" s="76"/>
      <c r="KLC1073" s="76"/>
      <c r="KLD1073" s="76"/>
      <c r="KLE1073" s="76"/>
      <c r="KLF1073" s="76"/>
      <c r="KLG1073" s="76"/>
      <c r="KLH1073" s="76"/>
      <c r="KLI1073" s="76"/>
      <c r="KLJ1073" s="76"/>
      <c r="KLK1073" s="76"/>
      <c r="KLL1073" s="76"/>
      <c r="KLM1073" s="76"/>
      <c r="KLN1073" s="76"/>
      <c r="KLO1073" s="76"/>
      <c r="KLP1073" s="76"/>
      <c r="KLQ1073" s="76"/>
      <c r="KLR1073" s="76"/>
      <c r="KLS1073" s="76"/>
      <c r="KLT1073" s="76"/>
      <c r="KLU1073" s="76"/>
      <c r="KLV1073" s="76"/>
      <c r="KLW1073" s="76"/>
      <c r="KLX1073" s="76"/>
      <c r="KLY1073" s="76"/>
      <c r="KLZ1073" s="76"/>
      <c r="KMA1073" s="76"/>
      <c r="KMB1073" s="76"/>
      <c r="KMC1073" s="76"/>
      <c r="KMD1073" s="76"/>
      <c r="KME1073" s="76"/>
      <c r="KMF1073" s="76"/>
      <c r="KMG1073" s="76"/>
      <c r="KMH1073" s="76"/>
      <c r="KMI1073" s="76"/>
      <c r="KMJ1073" s="76"/>
      <c r="KMK1073" s="76"/>
      <c r="KML1073" s="76"/>
      <c r="KMM1073" s="76"/>
      <c r="KMN1073" s="76"/>
      <c r="KMO1073" s="76"/>
      <c r="KMP1073" s="76"/>
      <c r="KMQ1073" s="76"/>
      <c r="KMR1073" s="76"/>
      <c r="KMS1073" s="76"/>
      <c r="KMT1073" s="76"/>
      <c r="KMU1073" s="76"/>
      <c r="KMV1073" s="76"/>
      <c r="KMW1073" s="76"/>
      <c r="KMX1073" s="76"/>
      <c r="KMY1073" s="76"/>
      <c r="KMZ1073" s="76"/>
      <c r="KNA1073" s="76"/>
      <c r="KNB1073" s="76"/>
      <c r="KNC1073" s="76"/>
      <c r="KND1073" s="76"/>
      <c r="KNE1073" s="76"/>
      <c r="KNF1073" s="76"/>
      <c r="KNG1073" s="76"/>
      <c r="KNH1073" s="76"/>
      <c r="KNI1073" s="76"/>
      <c r="KNJ1073" s="76"/>
      <c r="KNK1073" s="76"/>
      <c r="KNL1073" s="76"/>
      <c r="KNM1073" s="76"/>
      <c r="KNN1073" s="76"/>
      <c r="KNO1073" s="76"/>
      <c r="KNP1073" s="76"/>
      <c r="KNQ1073" s="76"/>
      <c r="KNR1073" s="76"/>
      <c r="KNS1073" s="76"/>
      <c r="KNT1073" s="76"/>
      <c r="KNU1073" s="76"/>
      <c r="KNV1073" s="76"/>
      <c r="KNW1073" s="76"/>
      <c r="KNX1073" s="76"/>
      <c r="KNY1073" s="76"/>
      <c r="KNZ1073" s="76"/>
      <c r="KOA1073" s="76"/>
      <c r="KOB1073" s="76"/>
      <c r="KOC1073" s="76"/>
      <c r="KOD1073" s="76"/>
      <c r="KOE1073" s="76"/>
      <c r="KOF1073" s="76"/>
      <c r="KOG1073" s="76"/>
      <c r="KOH1073" s="76"/>
      <c r="KOI1073" s="76"/>
      <c r="KOJ1073" s="76"/>
      <c r="KOK1073" s="76"/>
      <c r="KOL1073" s="76"/>
      <c r="KOM1073" s="76"/>
      <c r="KON1073" s="76"/>
      <c r="KOO1073" s="76"/>
      <c r="KOP1073" s="76"/>
      <c r="KOQ1073" s="76"/>
      <c r="KOR1073" s="76"/>
      <c r="KOS1073" s="76"/>
      <c r="KOT1073" s="76"/>
      <c r="KOU1073" s="76"/>
      <c r="KOV1073" s="76"/>
      <c r="KOW1073" s="76"/>
      <c r="KOX1073" s="76"/>
      <c r="KOY1073" s="76"/>
      <c r="KOZ1073" s="76"/>
      <c r="KPA1073" s="76"/>
      <c r="KPB1073" s="76"/>
      <c r="KPC1073" s="76"/>
      <c r="KPD1073" s="76"/>
      <c r="KPE1073" s="76"/>
      <c r="KPF1073" s="76"/>
      <c r="KPG1073" s="76"/>
      <c r="KPH1073" s="76"/>
      <c r="KPI1073" s="76"/>
      <c r="KPJ1073" s="76"/>
      <c r="KPK1073" s="76"/>
      <c r="KPL1073" s="76"/>
      <c r="KPM1073" s="76"/>
      <c r="KPN1073" s="76"/>
      <c r="KPO1073" s="76"/>
      <c r="KPP1073" s="76"/>
      <c r="KPQ1073" s="76"/>
      <c r="KPR1073" s="76"/>
      <c r="KPS1073" s="76"/>
      <c r="KPT1073" s="76"/>
      <c r="KPU1073" s="76"/>
      <c r="KPV1073" s="76"/>
      <c r="KPW1073" s="76"/>
      <c r="KPX1073" s="76"/>
      <c r="KPY1073" s="76"/>
      <c r="KPZ1073" s="76"/>
      <c r="KQA1073" s="76"/>
      <c r="KQB1073" s="76"/>
      <c r="KQC1073" s="76"/>
      <c r="KQD1073" s="76"/>
      <c r="KQE1073" s="76"/>
      <c r="KQF1073" s="76"/>
      <c r="KQG1073" s="76"/>
      <c r="KQH1073" s="76"/>
      <c r="KQI1073" s="76"/>
      <c r="KQJ1073" s="76"/>
      <c r="KQK1073" s="76"/>
      <c r="KQL1073" s="76"/>
      <c r="KQM1073" s="76"/>
      <c r="KQN1073" s="76"/>
      <c r="KQO1073" s="76"/>
      <c r="KQP1073" s="76"/>
      <c r="KQQ1073" s="76"/>
      <c r="KQR1073" s="76"/>
      <c r="KQS1073" s="76"/>
      <c r="KQT1073" s="76"/>
      <c r="KQU1073" s="76"/>
      <c r="KQV1073" s="76"/>
      <c r="KQW1073" s="76"/>
      <c r="KQX1073" s="76"/>
      <c r="KQY1073" s="76"/>
      <c r="KQZ1073" s="76"/>
      <c r="KRA1073" s="76"/>
      <c r="KRB1073" s="76"/>
      <c r="KRC1073" s="76"/>
      <c r="KRD1073" s="76"/>
      <c r="KRE1073" s="76"/>
      <c r="KRF1073" s="76"/>
      <c r="KRG1073" s="76"/>
      <c r="KRH1073" s="76"/>
      <c r="KRI1073" s="76"/>
      <c r="KRJ1073" s="76"/>
      <c r="KRK1073" s="76"/>
      <c r="KRL1073" s="76"/>
      <c r="KRM1073" s="76"/>
      <c r="KRN1073" s="76"/>
      <c r="KRO1073" s="76"/>
      <c r="KRP1073" s="76"/>
      <c r="KRQ1073" s="76"/>
      <c r="KRR1073" s="76"/>
      <c r="KRS1073" s="76"/>
      <c r="KRT1073" s="76"/>
      <c r="KRU1073" s="76"/>
      <c r="KRV1073" s="76"/>
      <c r="KRW1073" s="76"/>
      <c r="KRX1073" s="76"/>
      <c r="KRY1073" s="76"/>
      <c r="KRZ1073" s="76"/>
      <c r="KSA1073" s="76"/>
      <c r="KSB1073" s="76"/>
      <c r="KSC1073" s="76"/>
      <c r="KSD1073" s="76"/>
      <c r="KSE1073" s="76"/>
      <c r="KSF1073" s="76"/>
      <c r="KSG1073" s="76"/>
      <c r="KSH1073" s="76"/>
      <c r="KSI1073" s="76"/>
      <c r="KSJ1073" s="76"/>
      <c r="KSK1073" s="76"/>
      <c r="KSL1073" s="76"/>
      <c r="KSM1073" s="76"/>
      <c r="KSN1073" s="76"/>
      <c r="KSO1073" s="76"/>
      <c r="KSP1073" s="76"/>
      <c r="KSQ1073" s="76"/>
      <c r="KSR1073" s="76"/>
      <c r="KSS1073" s="76"/>
      <c r="KST1073" s="76"/>
      <c r="KSU1073" s="76"/>
      <c r="KSV1073" s="76"/>
      <c r="KSW1073" s="76"/>
      <c r="KSX1073" s="76"/>
      <c r="KSY1073" s="76"/>
      <c r="KSZ1073" s="76"/>
      <c r="KTA1073" s="76"/>
      <c r="KTB1073" s="76"/>
      <c r="KTC1073" s="76"/>
      <c r="KTD1073" s="76"/>
      <c r="KTE1073" s="76"/>
      <c r="KTF1073" s="76"/>
      <c r="KTG1073" s="76"/>
      <c r="KTH1073" s="76"/>
      <c r="KTI1073" s="76"/>
      <c r="KTJ1073" s="76"/>
      <c r="KTK1073" s="76"/>
      <c r="KTL1073" s="76"/>
      <c r="KTM1073" s="76"/>
      <c r="KTN1073" s="76"/>
      <c r="KTO1073" s="76"/>
      <c r="KTP1073" s="76"/>
      <c r="KTQ1073" s="76"/>
      <c r="KTR1073" s="76"/>
      <c r="KTS1073" s="76"/>
      <c r="KTT1073" s="76"/>
      <c r="KTU1073" s="76"/>
      <c r="KTV1073" s="76"/>
      <c r="KTW1073" s="76"/>
      <c r="KTX1073" s="76"/>
      <c r="KTY1073" s="76"/>
      <c r="KTZ1073" s="76"/>
      <c r="KUA1073" s="76"/>
      <c r="KUB1073" s="76"/>
      <c r="KUC1073" s="76"/>
      <c r="KUD1073" s="76"/>
      <c r="KUE1073" s="76"/>
      <c r="KUF1073" s="76"/>
      <c r="KUG1073" s="76"/>
      <c r="KUH1073" s="76"/>
      <c r="KUI1073" s="76"/>
      <c r="KUJ1073" s="76"/>
      <c r="KUK1073" s="76"/>
      <c r="KUL1073" s="76"/>
      <c r="KUM1073" s="76"/>
      <c r="KUN1073" s="76"/>
      <c r="KUO1073" s="76"/>
      <c r="KUP1073" s="76"/>
      <c r="KUQ1073" s="76"/>
      <c r="KUR1073" s="76"/>
      <c r="KUS1073" s="76"/>
      <c r="KUT1073" s="76"/>
      <c r="KUU1073" s="76"/>
      <c r="KUV1073" s="76"/>
      <c r="KUW1073" s="76"/>
      <c r="KUX1073" s="76"/>
      <c r="KUY1073" s="76"/>
      <c r="KUZ1073" s="76"/>
      <c r="KVA1073" s="76"/>
      <c r="KVB1073" s="76"/>
      <c r="KVC1073" s="76"/>
      <c r="KVD1073" s="76"/>
      <c r="KVE1073" s="76"/>
      <c r="KVF1073" s="76"/>
      <c r="KVG1073" s="76"/>
      <c r="KVH1073" s="76"/>
      <c r="KVI1073" s="76"/>
      <c r="KVJ1073" s="76"/>
      <c r="KVK1073" s="76"/>
      <c r="KVL1073" s="76"/>
      <c r="KVM1073" s="76"/>
      <c r="KVN1073" s="76"/>
      <c r="KVO1073" s="76"/>
      <c r="KVP1073" s="76"/>
      <c r="KVQ1073" s="76"/>
      <c r="KVR1073" s="76"/>
      <c r="KVS1073" s="76"/>
      <c r="KVT1073" s="76"/>
      <c r="KVU1073" s="76"/>
      <c r="KVV1073" s="76"/>
      <c r="KVW1073" s="76"/>
      <c r="KVX1073" s="76"/>
      <c r="KVY1073" s="76"/>
      <c r="KVZ1073" s="76"/>
      <c r="KWA1073" s="76"/>
      <c r="KWB1073" s="76"/>
      <c r="KWC1073" s="76"/>
      <c r="KWD1073" s="76"/>
      <c r="KWE1073" s="76"/>
      <c r="KWF1073" s="76"/>
      <c r="KWG1073" s="76"/>
      <c r="KWH1073" s="76"/>
      <c r="KWI1073" s="76"/>
      <c r="KWJ1073" s="76"/>
      <c r="KWK1073" s="76"/>
      <c r="KWL1073" s="76"/>
      <c r="KWM1073" s="76"/>
      <c r="KWN1073" s="76"/>
      <c r="KWO1073" s="76"/>
      <c r="KWP1073" s="76"/>
      <c r="KWQ1073" s="76"/>
      <c r="KWR1073" s="76"/>
      <c r="KWS1073" s="76"/>
      <c r="KWT1073" s="76"/>
      <c r="KWU1073" s="76"/>
      <c r="KWV1073" s="76"/>
      <c r="KWW1073" s="76"/>
      <c r="KWX1073" s="76"/>
      <c r="KWY1073" s="76"/>
      <c r="KWZ1073" s="76"/>
      <c r="KXA1073" s="76"/>
      <c r="KXB1073" s="76"/>
      <c r="KXC1073" s="76"/>
      <c r="KXD1073" s="76"/>
      <c r="KXE1073" s="76"/>
      <c r="KXF1073" s="76"/>
      <c r="KXG1073" s="76"/>
      <c r="KXH1073" s="76"/>
      <c r="KXI1073" s="76"/>
      <c r="KXJ1073" s="76"/>
      <c r="KXK1073" s="76"/>
      <c r="KXL1073" s="76"/>
      <c r="KXM1073" s="76"/>
      <c r="KXN1073" s="76"/>
      <c r="KXO1073" s="76"/>
      <c r="KXP1073" s="76"/>
      <c r="KXQ1073" s="76"/>
      <c r="KXR1073" s="76"/>
      <c r="KXS1073" s="76"/>
      <c r="KXT1073" s="76"/>
      <c r="KXU1073" s="76"/>
      <c r="KXV1073" s="76"/>
      <c r="KXW1073" s="76"/>
      <c r="KXX1073" s="76"/>
      <c r="KXY1073" s="76"/>
      <c r="KXZ1073" s="76"/>
      <c r="KYA1073" s="76"/>
      <c r="KYB1073" s="76"/>
      <c r="KYC1073" s="76"/>
      <c r="KYD1073" s="76"/>
      <c r="KYE1073" s="76"/>
      <c r="KYF1073" s="76"/>
      <c r="KYG1073" s="76"/>
      <c r="KYH1073" s="76"/>
      <c r="KYI1073" s="76"/>
      <c r="KYJ1073" s="76"/>
      <c r="KYK1073" s="76"/>
      <c r="KYL1073" s="76"/>
      <c r="KYM1073" s="76"/>
      <c r="KYN1073" s="76"/>
      <c r="KYO1073" s="76"/>
      <c r="KYP1073" s="76"/>
      <c r="KYQ1073" s="76"/>
      <c r="KYR1073" s="76"/>
      <c r="KYS1073" s="76"/>
      <c r="KYT1073" s="76"/>
      <c r="KYU1073" s="76"/>
      <c r="KYV1073" s="76"/>
      <c r="KYW1073" s="76"/>
      <c r="KYX1073" s="76"/>
      <c r="KYY1073" s="76"/>
      <c r="KYZ1073" s="76"/>
      <c r="KZA1073" s="76"/>
      <c r="KZB1073" s="76"/>
      <c r="KZC1073" s="76"/>
      <c r="KZD1073" s="76"/>
      <c r="KZE1073" s="76"/>
      <c r="KZF1073" s="76"/>
      <c r="KZG1073" s="76"/>
      <c r="KZH1073" s="76"/>
      <c r="KZI1073" s="76"/>
      <c r="KZJ1073" s="76"/>
      <c r="KZK1073" s="76"/>
      <c r="KZL1073" s="76"/>
      <c r="KZM1073" s="76"/>
      <c r="KZN1073" s="76"/>
      <c r="KZO1073" s="76"/>
      <c r="KZP1073" s="76"/>
      <c r="KZQ1073" s="76"/>
      <c r="KZR1073" s="76"/>
      <c r="KZS1073" s="76"/>
      <c r="KZT1073" s="76"/>
      <c r="KZU1073" s="76"/>
      <c r="KZV1073" s="76"/>
      <c r="KZW1073" s="76"/>
      <c r="KZX1073" s="76"/>
      <c r="KZY1073" s="76"/>
      <c r="KZZ1073" s="76"/>
      <c r="LAA1073" s="76"/>
      <c r="LAB1073" s="76"/>
      <c r="LAC1073" s="76"/>
      <c r="LAD1073" s="76"/>
      <c r="LAE1073" s="76"/>
      <c r="LAF1073" s="76"/>
      <c r="LAG1073" s="76"/>
      <c r="LAH1073" s="76"/>
      <c r="LAI1073" s="76"/>
      <c r="LAJ1073" s="76"/>
      <c r="LAK1073" s="76"/>
      <c r="LAL1073" s="76"/>
      <c r="LAM1073" s="76"/>
      <c r="LAN1073" s="76"/>
      <c r="LAO1073" s="76"/>
      <c r="LAP1073" s="76"/>
      <c r="LAQ1073" s="76"/>
      <c r="LAR1073" s="76"/>
      <c r="LAS1073" s="76"/>
      <c r="LAT1073" s="76"/>
      <c r="LAU1073" s="76"/>
      <c r="LAV1073" s="76"/>
      <c r="LAW1073" s="76"/>
      <c r="LAX1073" s="76"/>
      <c r="LAY1073" s="76"/>
      <c r="LAZ1073" s="76"/>
      <c r="LBA1073" s="76"/>
      <c r="LBB1073" s="76"/>
      <c r="LBC1073" s="76"/>
      <c r="LBD1073" s="76"/>
      <c r="LBE1073" s="76"/>
      <c r="LBF1073" s="76"/>
      <c r="LBG1073" s="76"/>
      <c r="LBH1073" s="76"/>
      <c r="LBI1073" s="76"/>
      <c r="LBJ1073" s="76"/>
      <c r="LBK1073" s="76"/>
      <c r="LBL1073" s="76"/>
      <c r="LBM1073" s="76"/>
      <c r="LBN1073" s="76"/>
      <c r="LBO1073" s="76"/>
      <c r="LBP1073" s="76"/>
      <c r="LBQ1073" s="76"/>
      <c r="LBR1073" s="76"/>
      <c r="LBS1073" s="76"/>
      <c r="LBT1073" s="76"/>
      <c r="LBU1073" s="76"/>
      <c r="LBV1073" s="76"/>
      <c r="LBW1073" s="76"/>
      <c r="LBX1073" s="76"/>
      <c r="LBY1073" s="76"/>
      <c r="LBZ1073" s="76"/>
      <c r="LCA1073" s="76"/>
      <c r="LCB1073" s="76"/>
      <c r="LCC1073" s="76"/>
      <c r="LCD1073" s="76"/>
      <c r="LCE1073" s="76"/>
      <c r="LCF1073" s="76"/>
      <c r="LCG1073" s="76"/>
      <c r="LCH1073" s="76"/>
      <c r="LCI1073" s="76"/>
      <c r="LCJ1073" s="76"/>
      <c r="LCK1073" s="76"/>
      <c r="LCL1073" s="76"/>
      <c r="LCM1073" s="76"/>
      <c r="LCN1073" s="76"/>
      <c r="LCO1073" s="76"/>
      <c r="LCP1073" s="76"/>
      <c r="LCQ1073" s="76"/>
      <c r="LCR1073" s="76"/>
      <c r="LCS1073" s="76"/>
      <c r="LCT1073" s="76"/>
      <c r="LCU1073" s="76"/>
      <c r="LCV1073" s="76"/>
      <c r="LCW1073" s="76"/>
      <c r="LCX1073" s="76"/>
      <c r="LCY1073" s="76"/>
      <c r="LCZ1073" s="76"/>
      <c r="LDA1073" s="76"/>
      <c r="LDB1073" s="76"/>
      <c r="LDC1073" s="76"/>
      <c r="LDD1073" s="76"/>
      <c r="LDE1073" s="76"/>
      <c r="LDF1073" s="76"/>
      <c r="LDG1073" s="76"/>
      <c r="LDH1073" s="76"/>
      <c r="LDI1073" s="76"/>
      <c r="LDJ1073" s="76"/>
      <c r="LDK1073" s="76"/>
      <c r="LDL1073" s="76"/>
      <c r="LDM1073" s="76"/>
      <c r="LDN1073" s="76"/>
      <c r="LDO1073" s="76"/>
      <c r="LDP1073" s="76"/>
      <c r="LDQ1073" s="76"/>
      <c r="LDR1073" s="76"/>
      <c r="LDS1073" s="76"/>
      <c r="LDT1073" s="76"/>
      <c r="LDU1073" s="76"/>
      <c r="LDV1073" s="76"/>
      <c r="LDW1073" s="76"/>
      <c r="LDX1073" s="76"/>
      <c r="LDY1073" s="76"/>
      <c r="LDZ1073" s="76"/>
      <c r="LEA1073" s="76"/>
      <c r="LEB1073" s="76"/>
      <c r="LEC1073" s="76"/>
      <c r="LED1073" s="76"/>
      <c r="LEE1073" s="76"/>
      <c r="LEF1073" s="76"/>
      <c r="LEG1073" s="76"/>
      <c r="LEH1073" s="76"/>
      <c r="LEI1073" s="76"/>
      <c r="LEJ1073" s="76"/>
      <c r="LEK1073" s="76"/>
      <c r="LEL1073" s="76"/>
      <c r="LEM1073" s="76"/>
      <c r="LEN1073" s="76"/>
      <c r="LEO1073" s="76"/>
      <c r="LEP1073" s="76"/>
      <c r="LEQ1073" s="76"/>
      <c r="LER1073" s="76"/>
      <c r="LES1073" s="76"/>
      <c r="LET1073" s="76"/>
      <c r="LEU1073" s="76"/>
      <c r="LEV1073" s="76"/>
      <c r="LEW1073" s="76"/>
      <c r="LEX1073" s="76"/>
      <c r="LEY1073" s="76"/>
      <c r="LEZ1073" s="76"/>
      <c r="LFA1073" s="76"/>
      <c r="LFB1073" s="76"/>
      <c r="LFC1073" s="76"/>
      <c r="LFD1073" s="76"/>
      <c r="LFE1073" s="76"/>
      <c r="LFF1073" s="76"/>
      <c r="LFG1073" s="76"/>
      <c r="LFH1073" s="76"/>
      <c r="LFI1073" s="76"/>
      <c r="LFJ1073" s="76"/>
      <c r="LFK1073" s="76"/>
      <c r="LFL1073" s="76"/>
      <c r="LFM1073" s="76"/>
      <c r="LFN1073" s="76"/>
      <c r="LFO1073" s="76"/>
      <c r="LFP1073" s="76"/>
      <c r="LFQ1073" s="76"/>
      <c r="LFR1073" s="76"/>
      <c r="LFS1073" s="76"/>
      <c r="LFT1073" s="76"/>
      <c r="LFU1073" s="76"/>
      <c r="LFV1073" s="76"/>
      <c r="LFW1073" s="76"/>
      <c r="LFX1073" s="76"/>
      <c r="LFY1073" s="76"/>
      <c r="LFZ1073" s="76"/>
      <c r="LGA1073" s="76"/>
      <c r="LGB1073" s="76"/>
      <c r="LGC1073" s="76"/>
      <c r="LGD1073" s="76"/>
      <c r="LGE1073" s="76"/>
      <c r="LGF1073" s="76"/>
      <c r="LGG1073" s="76"/>
      <c r="LGH1073" s="76"/>
      <c r="LGI1073" s="76"/>
      <c r="LGJ1073" s="76"/>
      <c r="LGK1073" s="76"/>
      <c r="LGL1073" s="76"/>
      <c r="LGM1073" s="76"/>
      <c r="LGN1073" s="76"/>
      <c r="LGO1073" s="76"/>
      <c r="LGP1073" s="76"/>
      <c r="LGQ1073" s="76"/>
      <c r="LGR1073" s="76"/>
      <c r="LGS1073" s="76"/>
      <c r="LGT1073" s="76"/>
      <c r="LGU1073" s="76"/>
      <c r="LGV1073" s="76"/>
      <c r="LGW1073" s="76"/>
      <c r="LGX1073" s="76"/>
      <c r="LGY1073" s="76"/>
      <c r="LGZ1073" s="76"/>
      <c r="LHA1073" s="76"/>
      <c r="LHB1073" s="76"/>
      <c r="LHC1073" s="76"/>
      <c r="LHD1073" s="76"/>
      <c r="LHE1073" s="76"/>
      <c r="LHF1073" s="76"/>
      <c r="LHG1073" s="76"/>
      <c r="LHH1073" s="76"/>
      <c r="LHI1073" s="76"/>
      <c r="LHJ1073" s="76"/>
      <c r="LHK1073" s="76"/>
      <c r="LHL1073" s="76"/>
      <c r="LHM1073" s="76"/>
      <c r="LHN1073" s="76"/>
      <c r="LHO1073" s="76"/>
      <c r="LHP1073" s="76"/>
      <c r="LHQ1073" s="76"/>
      <c r="LHR1073" s="76"/>
      <c r="LHS1073" s="76"/>
      <c r="LHT1073" s="76"/>
      <c r="LHU1073" s="76"/>
      <c r="LHV1073" s="76"/>
      <c r="LHW1073" s="76"/>
      <c r="LHX1073" s="76"/>
      <c r="LHY1073" s="76"/>
      <c r="LHZ1073" s="76"/>
      <c r="LIA1073" s="76"/>
      <c r="LIB1073" s="76"/>
      <c r="LIC1073" s="76"/>
      <c r="LID1073" s="76"/>
      <c r="LIE1073" s="76"/>
      <c r="LIF1073" s="76"/>
      <c r="LIG1073" s="76"/>
      <c r="LIH1073" s="76"/>
      <c r="LII1073" s="76"/>
      <c r="LIJ1073" s="76"/>
      <c r="LIK1073" s="76"/>
      <c r="LIL1073" s="76"/>
      <c r="LIM1073" s="76"/>
      <c r="LIN1073" s="76"/>
      <c r="LIO1073" s="76"/>
      <c r="LIP1073" s="76"/>
      <c r="LIQ1073" s="76"/>
      <c r="LIR1073" s="76"/>
      <c r="LIS1073" s="76"/>
      <c r="LIT1073" s="76"/>
      <c r="LIU1073" s="76"/>
      <c r="LIV1073" s="76"/>
      <c r="LIW1073" s="76"/>
      <c r="LIX1073" s="76"/>
      <c r="LIY1073" s="76"/>
      <c r="LIZ1073" s="76"/>
      <c r="LJA1073" s="76"/>
      <c r="LJB1073" s="76"/>
      <c r="LJC1073" s="76"/>
      <c r="LJD1073" s="76"/>
      <c r="LJE1073" s="76"/>
      <c r="LJF1073" s="76"/>
      <c r="LJG1073" s="76"/>
      <c r="LJH1073" s="76"/>
      <c r="LJI1073" s="76"/>
      <c r="LJJ1073" s="76"/>
      <c r="LJK1073" s="76"/>
      <c r="LJL1073" s="76"/>
      <c r="LJM1073" s="76"/>
      <c r="LJN1073" s="76"/>
      <c r="LJO1073" s="76"/>
      <c r="LJP1073" s="76"/>
      <c r="LJQ1073" s="76"/>
      <c r="LJR1073" s="76"/>
      <c r="LJS1073" s="76"/>
      <c r="LJT1073" s="76"/>
      <c r="LJU1073" s="76"/>
      <c r="LJV1073" s="76"/>
      <c r="LJW1073" s="76"/>
      <c r="LJX1073" s="76"/>
      <c r="LJY1073" s="76"/>
      <c r="LJZ1073" s="76"/>
      <c r="LKA1073" s="76"/>
      <c r="LKB1073" s="76"/>
      <c r="LKC1073" s="76"/>
      <c r="LKD1073" s="76"/>
      <c r="LKE1073" s="76"/>
      <c r="LKF1073" s="76"/>
      <c r="LKG1073" s="76"/>
      <c r="LKH1073" s="76"/>
      <c r="LKI1073" s="76"/>
      <c r="LKJ1073" s="76"/>
      <c r="LKK1073" s="76"/>
      <c r="LKL1073" s="76"/>
      <c r="LKM1073" s="76"/>
      <c r="LKN1073" s="76"/>
      <c r="LKO1073" s="76"/>
      <c r="LKP1073" s="76"/>
      <c r="LKQ1073" s="76"/>
      <c r="LKR1073" s="76"/>
      <c r="LKS1073" s="76"/>
      <c r="LKT1073" s="76"/>
      <c r="LKU1073" s="76"/>
      <c r="LKV1073" s="76"/>
      <c r="LKW1073" s="76"/>
      <c r="LKX1073" s="76"/>
      <c r="LKY1073" s="76"/>
      <c r="LKZ1073" s="76"/>
      <c r="LLA1073" s="76"/>
      <c r="LLB1073" s="76"/>
      <c r="LLC1073" s="76"/>
      <c r="LLD1073" s="76"/>
      <c r="LLE1073" s="76"/>
      <c r="LLF1073" s="76"/>
      <c r="LLG1073" s="76"/>
      <c r="LLH1073" s="76"/>
      <c r="LLI1073" s="76"/>
      <c r="LLJ1073" s="76"/>
      <c r="LLK1073" s="76"/>
      <c r="LLL1073" s="76"/>
      <c r="LLM1073" s="76"/>
      <c r="LLN1073" s="76"/>
      <c r="LLO1073" s="76"/>
      <c r="LLP1073" s="76"/>
      <c r="LLQ1073" s="76"/>
      <c r="LLR1073" s="76"/>
      <c r="LLS1073" s="76"/>
      <c r="LLT1073" s="76"/>
      <c r="LLU1073" s="76"/>
      <c r="LLV1073" s="76"/>
      <c r="LLW1073" s="76"/>
      <c r="LLX1073" s="76"/>
      <c r="LLY1073" s="76"/>
      <c r="LLZ1073" s="76"/>
      <c r="LMA1073" s="76"/>
      <c r="LMB1073" s="76"/>
      <c r="LMC1073" s="76"/>
      <c r="LMD1073" s="76"/>
      <c r="LME1073" s="76"/>
      <c r="LMF1073" s="76"/>
      <c r="LMG1073" s="76"/>
      <c r="LMH1073" s="76"/>
      <c r="LMI1073" s="76"/>
      <c r="LMJ1073" s="76"/>
      <c r="LMK1073" s="76"/>
      <c r="LML1073" s="76"/>
      <c r="LMM1073" s="76"/>
      <c r="LMN1073" s="76"/>
      <c r="LMO1073" s="76"/>
      <c r="LMP1073" s="76"/>
      <c r="LMQ1073" s="76"/>
      <c r="LMR1073" s="76"/>
      <c r="LMS1073" s="76"/>
      <c r="LMT1073" s="76"/>
      <c r="LMU1073" s="76"/>
      <c r="LMV1073" s="76"/>
      <c r="LMW1073" s="76"/>
      <c r="LMX1073" s="76"/>
      <c r="LMY1073" s="76"/>
      <c r="LMZ1073" s="76"/>
      <c r="LNA1073" s="76"/>
      <c r="LNB1073" s="76"/>
      <c r="LNC1073" s="76"/>
      <c r="LND1073" s="76"/>
      <c r="LNE1073" s="76"/>
      <c r="LNF1073" s="76"/>
      <c r="LNG1073" s="76"/>
      <c r="LNH1073" s="76"/>
      <c r="LNI1073" s="76"/>
      <c r="LNJ1073" s="76"/>
      <c r="LNK1073" s="76"/>
      <c r="LNL1073" s="76"/>
      <c r="LNM1073" s="76"/>
      <c r="LNN1073" s="76"/>
      <c r="LNO1073" s="76"/>
      <c r="LNP1073" s="76"/>
      <c r="LNQ1073" s="76"/>
      <c r="LNR1073" s="76"/>
      <c r="LNS1073" s="76"/>
      <c r="LNT1073" s="76"/>
      <c r="LNU1073" s="76"/>
      <c r="LNV1073" s="76"/>
      <c r="LNW1073" s="76"/>
      <c r="LNX1073" s="76"/>
      <c r="LNY1073" s="76"/>
      <c r="LNZ1073" s="76"/>
      <c r="LOA1073" s="76"/>
      <c r="LOB1073" s="76"/>
      <c r="LOC1073" s="76"/>
      <c r="LOD1073" s="76"/>
      <c r="LOE1073" s="76"/>
      <c r="LOF1073" s="76"/>
      <c r="LOG1073" s="76"/>
      <c r="LOH1073" s="76"/>
      <c r="LOI1073" s="76"/>
      <c r="LOJ1073" s="76"/>
      <c r="LOK1073" s="76"/>
      <c r="LOL1073" s="76"/>
      <c r="LOM1073" s="76"/>
      <c r="LON1073" s="76"/>
      <c r="LOO1073" s="76"/>
      <c r="LOP1073" s="76"/>
      <c r="LOQ1073" s="76"/>
      <c r="LOR1073" s="76"/>
      <c r="LOS1073" s="76"/>
      <c r="LOT1073" s="76"/>
      <c r="LOU1073" s="76"/>
      <c r="LOV1073" s="76"/>
      <c r="LOW1073" s="76"/>
      <c r="LOX1073" s="76"/>
      <c r="LOY1073" s="76"/>
      <c r="LOZ1073" s="76"/>
      <c r="LPA1073" s="76"/>
      <c r="LPB1073" s="76"/>
      <c r="LPC1073" s="76"/>
      <c r="LPD1073" s="76"/>
      <c r="LPE1073" s="76"/>
      <c r="LPF1073" s="76"/>
      <c r="LPG1073" s="76"/>
      <c r="LPH1073" s="76"/>
      <c r="LPI1073" s="76"/>
      <c r="LPJ1073" s="76"/>
      <c r="LPK1073" s="76"/>
      <c r="LPL1073" s="76"/>
      <c r="LPM1073" s="76"/>
      <c r="LPN1073" s="76"/>
      <c r="LPO1073" s="76"/>
      <c r="LPP1073" s="76"/>
      <c r="LPQ1073" s="76"/>
      <c r="LPR1073" s="76"/>
      <c r="LPS1073" s="76"/>
      <c r="LPT1073" s="76"/>
      <c r="LPU1073" s="76"/>
      <c r="LPV1073" s="76"/>
      <c r="LPW1073" s="76"/>
      <c r="LPX1073" s="76"/>
      <c r="LPY1073" s="76"/>
      <c r="LPZ1073" s="76"/>
      <c r="LQA1073" s="76"/>
      <c r="LQB1073" s="76"/>
      <c r="LQC1073" s="76"/>
      <c r="LQD1073" s="76"/>
      <c r="LQE1073" s="76"/>
      <c r="LQF1073" s="76"/>
      <c r="LQG1073" s="76"/>
      <c r="LQH1073" s="76"/>
      <c r="LQI1073" s="76"/>
      <c r="LQJ1073" s="76"/>
      <c r="LQK1073" s="76"/>
      <c r="LQL1073" s="76"/>
      <c r="LQM1073" s="76"/>
      <c r="LQN1073" s="76"/>
      <c r="LQO1073" s="76"/>
      <c r="LQP1073" s="76"/>
      <c r="LQQ1073" s="76"/>
      <c r="LQR1073" s="76"/>
      <c r="LQS1073" s="76"/>
      <c r="LQT1073" s="76"/>
      <c r="LQU1073" s="76"/>
      <c r="LQV1073" s="76"/>
      <c r="LQW1073" s="76"/>
      <c r="LQX1073" s="76"/>
      <c r="LQY1073" s="76"/>
      <c r="LQZ1073" s="76"/>
      <c r="LRA1073" s="76"/>
      <c r="LRB1073" s="76"/>
      <c r="LRC1073" s="76"/>
      <c r="LRD1073" s="76"/>
      <c r="LRE1073" s="76"/>
      <c r="LRF1073" s="76"/>
      <c r="LRG1073" s="76"/>
      <c r="LRH1073" s="76"/>
      <c r="LRI1073" s="76"/>
      <c r="LRJ1073" s="76"/>
      <c r="LRK1073" s="76"/>
      <c r="LRL1073" s="76"/>
      <c r="LRM1073" s="76"/>
      <c r="LRN1073" s="76"/>
      <c r="LRO1073" s="76"/>
      <c r="LRP1073" s="76"/>
      <c r="LRQ1073" s="76"/>
      <c r="LRR1073" s="76"/>
      <c r="LRS1073" s="76"/>
      <c r="LRT1073" s="76"/>
      <c r="LRU1073" s="76"/>
      <c r="LRV1073" s="76"/>
      <c r="LRW1073" s="76"/>
      <c r="LRX1073" s="76"/>
      <c r="LRY1073" s="76"/>
      <c r="LRZ1073" s="76"/>
      <c r="LSA1073" s="76"/>
      <c r="LSB1073" s="76"/>
      <c r="LSC1073" s="76"/>
      <c r="LSD1073" s="76"/>
      <c r="LSE1073" s="76"/>
      <c r="LSF1073" s="76"/>
      <c r="LSG1073" s="76"/>
      <c r="LSH1073" s="76"/>
      <c r="LSI1073" s="76"/>
      <c r="LSJ1073" s="76"/>
      <c r="LSK1073" s="76"/>
      <c r="LSL1073" s="76"/>
      <c r="LSM1073" s="76"/>
      <c r="LSN1073" s="76"/>
      <c r="LSO1073" s="76"/>
      <c r="LSP1073" s="76"/>
      <c r="LSQ1073" s="76"/>
      <c r="LSR1073" s="76"/>
      <c r="LSS1073" s="76"/>
      <c r="LST1073" s="76"/>
      <c r="LSU1073" s="76"/>
      <c r="LSV1073" s="76"/>
      <c r="LSW1073" s="76"/>
      <c r="LSX1073" s="76"/>
      <c r="LSY1073" s="76"/>
      <c r="LSZ1073" s="76"/>
      <c r="LTA1073" s="76"/>
      <c r="LTB1073" s="76"/>
      <c r="LTC1073" s="76"/>
      <c r="LTD1073" s="76"/>
      <c r="LTE1073" s="76"/>
      <c r="LTF1073" s="76"/>
      <c r="LTG1073" s="76"/>
      <c r="LTH1073" s="76"/>
      <c r="LTI1073" s="76"/>
      <c r="LTJ1073" s="76"/>
      <c r="LTK1073" s="76"/>
      <c r="LTL1073" s="76"/>
      <c r="LTM1073" s="76"/>
      <c r="LTN1073" s="76"/>
      <c r="LTO1073" s="76"/>
      <c r="LTP1073" s="76"/>
      <c r="LTQ1073" s="76"/>
      <c r="LTR1073" s="76"/>
      <c r="LTS1073" s="76"/>
      <c r="LTT1073" s="76"/>
      <c r="LTU1073" s="76"/>
      <c r="LTV1073" s="76"/>
      <c r="LTW1073" s="76"/>
      <c r="LTX1073" s="76"/>
      <c r="LTY1073" s="76"/>
      <c r="LTZ1073" s="76"/>
      <c r="LUA1073" s="76"/>
      <c r="LUB1073" s="76"/>
      <c r="LUC1073" s="76"/>
      <c r="LUD1073" s="76"/>
      <c r="LUE1073" s="76"/>
      <c r="LUF1073" s="76"/>
      <c r="LUG1073" s="76"/>
      <c r="LUH1073" s="76"/>
      <c r="LUI1073" s="76"/>
      <c r="LUJ1073" s="76"/>
      <c r="LUK1073" s="76"/>
      <c r="LUL1073" s="76"/>
      <c r="LUM1073" s="76"/>
      <c r="LUN1073" s="76"/>
      <c r="LUO1073" s="76"/>
      <c r="LUP1073" s="76"/>
      <c r="LUQ1073" s="76"/>
      <c r="LUR1073" s="76"/>
      <c r="LUS1073" s="76"/>
      <c r="LUT1073" s="76"/>
      <c r="LUU1073" s="76"/>
      <c r="LUV1073" s="76"/>
      <c r="LUW1073" s="76"/>
      <c r="LUX1073" s="76"/>
      <c r="LUY1073" s="76"/>
      <c r="LUZ1073" s="76"/>
      <c r="LVA1073" s="76"/>
      <c r="LVB1073" s="76"/>
      <c r="LVC1073" s="76"/>
      <c r="LVD1073" s="76"/>
      <c r="LVE1073" s="76"/>
      <c r="LVF1073" s="76"/>
      <c r="LVG1073" s="76"/>
      <c r="LVH1073" s="76"/>
      <c r="LVI1073" s="76"/>
      <c r="LVJ1073" s="76"/>
      <c r="LVK1073" s="76"/>
      <c r="LVL1073" s="76"/>
      <c r="LVM1073" s="76"/>
      <c r="LVN1073" s="76"/>
      <c r="LVO1073" s="76"/>
      <c r="LVP1073" s="76"/>
      <c r="LVQ1073" s="76"/>
      <c r="LVR1073" s="76"/>
      <c r="LVS1073" s="76"/>
      <c r="LVT1073" s="76"/>
      <c r="LVU1073" s="76"/>
      <c r="LVV1073" s="76"/>
      <c r="LVW1073" s="76"/>
      <c r="LVX1073" s="76"/>
      <c r="LVY1073" s="76"/>
      <c r="LVZ1073" s="76"/>
      <c r="LWA1073" s="76"/>
      <c r="LWB1073" s="76"/>
      <c r="LWC1073" s="76"/>
      <c r="LWD1073" s="76"/>
      <c r="LWE1073" s="76"/>
      <c r="LWF1073" s="76"/>
      <c r="LWG1073" s="76"/>
      <c r="LWH1073" s="76"/>
      <c r="LWI1073" s="76"/>
      <c r="LWJ1073" s="76"/>
      <c r="LWK1073" s="76"/>
      <c r="LWL1073" s="76"/>
      <c r="LWM1073" s="76"/>
      <c r="LWN1073" s="76"/>
      <c r="LWO1073" s="76"/>
      <c r="LWP1073" s="76"/>
      <c r="LWQ1073" s="76"/>
      <c r="LWR1073" s="76"/>
      <c r="LWS1073" s="76"/>
      <c r="LWT1073" s="76"/>
      <c r="LWU1073" s="76"/>
      <c r="LWV1073" s="76"/>
      <c r="LWW1073" s="76"/>
      <c r="LWX1073" s="76"/>
      <c r="LWY1073" s="76"/>
      <c r="LWZ1073" s="76"/>
      <c r="LXA1073" s="76"/>
      <c r="LXB1073" s="76"/>
      <c r="LXC1073" s="76"/>
      <c r="LXD1073" s="76"/>
      <c r="LXE1073" s="76"/>
      <c r="LXF1073" s="76"/>
      <c r="LXG1073" s="76"/>
      <c r="LXH1073" s="76"/>
      <c r="LXI1073" s="76"/>
      <c r="LXJ1073" s="76"/>
      <c r="LXK1073" s="76"/>
      <c r="LXL1073" s="76"/>
      <c r="LXM1073" s="76"/>
      <c r="LXN1073" s="76"/>
      <c r="LXO1073" s="76"/>
      <c r="LXP1073" s="76"/>
      <c r="LXQ1073" s="76"/>
      <c r="LXR1073" s="76"/>
      <c r="LXS1073" s="76"/>
      <c r="LXT1073" s="76"/>
      <c r="LXU1073" s="76"/>
      <c r="LXV1073" s="76"/>
      <c r="LXW1073" s="76"/>
      <c r="LXX1073" s="76"/>
      <c r="LXY1073" s="76"/>
      <c r="LXZ1073" s="76"/>
      <c r="LYA1073" s="76"/>
      <c r="LYB1073" s="76"/>
      <c r="LYC1073" s="76"/>
      <c r="LYD1073" s="76"/>
      <c r="LYE1073" s="76"/>
      <c r="LYF1073" s="76"/>
      <c r="LYG1073" s="76"/>
      <c r="LYH1073" s="76"/>
      <c r="LYI1073" s="76"/>
      <c r="LYJ1073" s="76"/>
      <c r="LYK1073" s="76"/>
      <c r="LYL1073" s="76"/>
      <c r="LYM1073" s="76"/>
      <c r="LYN1073" s="76"/>
      <c r="LYO1073" s="76"/>
      <c r="LYP1073" s="76"/>
      <c r="LYQ1073" s="76"/>
      <c r="LYR1073" s="76"/>
      <c r="LYS1073" s="76"/>
      <c r="LYT1073" s="76"/>
      <c r="LYU1073" s="76"/>
      <c r="LYV1073" s="76"/>
      <c r="LYW1073" s="76"/>
      <c r="LYX1073" s="76"/>
      <c r="LYY1073" s="76"/>
      <c r="LYZ1073" s="76"/>
      <c r="LZA1073" s="76"/>
      <c r="LZB1073" s="76"/>
      <c r="LZC1073" s="76"/>
      <c r="LZD1073" s="76"/>
      <c r="LZE1073" s="76"/>
      <c r="LZF1073" s="76"/>
      <c r="LZG1073" s="76"/>
      <c r="LZH1073" s="76"/>
      <c r="LZI1073" s="76"/>
      <c r="LZJ1073" s="76"/>
      <c r="LZK1073" s="76"/>
      <c r="LZL1073" s="76"/>
      <c r="LZM1073" s="76"/>
      <c r="LZN1073" s="76"/>
      <c r="LZO1073" s="76"/>
      <c r="LZP1073" s="76"/>
      <c r="LZQ1073" s="76"/>
      <c r="LZR1073" s="76"/>
      <c r="LZS1073" s="76"/>
      <c r="LZT1073" s="76"/>
      <c r="LZU1073" s="76"/>
      <c r="LZV1073" s="76"/>
      <c r="LZW1073" s="76"/>
      <c r="LZX1073" s="76"/>
      <c r="LZY1073" s="76"/>
      <c r="LZZ1073" s="76"/>
      <c r="MAA1073" s="76"/>
      <c r="MAB1073" s="76"/>
      <c r="MAC1073" s="76"/>
      <c r="MAD1073" s="76"/>
      <c r="MAE1073" s="76"/>
      <c r="MAF1073" s="76"/>
      <c r="MAG1073" s="76"/>
      <c r="MAH1073" s="76"/>
      <c r="MAI1073" s="76"/>
      <c r="MAJ1073" s="76"/>
      <c r="MAK1073" s="76"/>
      <c r="MAL1073" s="76"/>
      <c r="MAM1073" s="76"/>
      <c r="MAN1073" s="76"/>
      <c r="MAO1073" s="76"/>
      <c r="MAP1073" s="76"/>
      <c r="MAQ1073" s="76"/>
      <c r="MAR1073" s="76"/>
      <c r="MAS1073" s="76"/>
      <c r="MAT1073" s="76"/>
      <c r="MAU1073" s="76"/>
      <c r="MAV1073" s="76"/>
      <c r="MAW1073" s="76"/>
      <c r="MAX1073" s="76"/>
      <c r="MAY1073" s="76"/>
      <c r="MAZ1073" s="76"/>
      <c r="MBA1073" s="76"/>
      <c r="MBB1073" s="76"/>
      <c r="MBC1073" s="76"/>
      <c r="MBD1073" s="76"/>
      <c r="MBE1073" s="76"/>
      <c r="MBF1073" s="76"/>
      <c r="MBG1073" s="76"/>
      <c r="MBH1073" s="76"/>
      <c r="MBI1073" s="76"/>
      <c r="MBJ1073" s="76"/>
      <c r="MBK1073" s="76"/>
      <c r="MBL1073" s="76"/>
      <c r="MBM1073" s="76"/>
      <c r="MBN1073" s="76"/>
      <c r="MBO1073" s="76"/>
      <c r="MBP1073" s="76"/>
      <c r="MBQ1073" s="76"/>
      <c r="MBR1073" s="76"/>
      <c r="MBS1073" s="76"/>
      <c r="MBT1073" s="76"/>
      <c r="MBU1073" s="76"/>
      <c r="MBV1073" s="76"/>
      <c r="MBW1073" s="76"/>
      <c r="MBX1073" s="76"/>
      <c r="MBY1073" s="76"/>
      <c r="MBZ1073" s="76"/>
      <c r="MCA1073" s="76"/>
      <c r="MCB1073" s="76"/>
      <c r="MCC1073" s="76"/>
      <c r="MCD1073" s="76"/>
      <c r="MCE1073" s="76"/>
      <c r="MCF1073" s="76"/>
      <c r="MCG1073" s="76"/>
      <c r="MCH1073" s="76"/>
      <c r="MCI1073" s="76"/>
      <c r="MCJ1073" s="76"/>
      <c r="MCK1073" s="76"/>
      <c r="MCL1073" s="76"/>
      <c r="MCM1073" s="76"/>
      <c r="MCN1073" s="76"/>
      <c r="MCO1073" s="76"/>
      <c r="MCP1073" s="76"/>
      <c r="MCQ1073" s="76"/>
      <c r="MCR1073" s="76"/>
      <c r="MCS1073" s="76"/>
      <c r="MCT1073" s="76"/>
      <c r="MCU1073" s="76"/>
      <c r="MCV1073" s="76"/>
      <c r="MCW1073" s="76"/>
      <c r="MCX1073" s="76"/>
      <c r="MCY1073" s="76"/>
      <c r="MCZ1073" s="76"/>
      <c r="MDA1073" s="76"/>
      <c r="MDB1073" s="76"/>
      <c r="MDC1073" s="76"/>
      <c r="MDD1073" s="76"/>
      <c r="MDE1073" s="76"/>
      <c r="MDF1073" s="76"/>
      <c r="MDG1073" s="76"/>
      <c r="MDH1073" s="76"/>
      <c r="MDI1073" s="76"/>
      <c r="MDJ1073" s="76"/>
      <c r="MDK1073" s="76"/>
      <c r="MDL1073" s="76"/>
      <c r="MDM1073" s="76"/>
      <c r="MDN1073" s="76"/>
      <c r="MDO1073" s="76"/>
      <c r="MDP1073" s="76"/>
      <c r="MDQ1073" s="76"/>
      <c r="MDR1073" s="76"/>
      <c r="MDS1073" s="76"/>
      <c r="MDT1073" s="76"/>
      <c r="MDU1073" s="76"/>
      <c r="MDV1073" s="76"/>
      <c r="MDW1073" s="76"/>
      <c r="MDX1073" s="76"/>
      <c r="MDY1073" s="76"/>
      <c r="MDZ1073" s="76"/>
      <c r="MEA1073" s="76"/>
      <c r="MEB1073" s="76"/>
      <c r="MEC1073" s="76"/>
      <c r="MED1073" s="76"/>
      <c r="MEE1073" s="76"/>
      <c r="MEF1073" s="76"/>
      <c r="MEG1073" s="76"/>
      <c r="MEH1073" s="76"/>
      <c r="MEI1073" s="76"/>
      <c r="MEJ1073" s="76"/>
      <c r="MEK1073" s="76"/>
      <c r="MEL1073" s="76"/>
      <c r="MEM1073" s="76"/>
      <c r="MEN1073" s="76"/>
      <c r="MEO1073" s="76"/>
      <c r="MEP1073" s="76"/>
      <c r="MEQ1073" s="76"/>
      <c r="MER1073" s="76"/>
      <c r="MES1073" s="76"/>
      <c r="MET1073" s="76"/>
      <c r="MEU1073" s="76"/>
      <c r="MEV1073" s="76"/>
      <c r="MEW1073" s="76"/>
      <c r="MEX1073" s="76"/>
      <c r="MEY1073" s="76"/>
      <c r="MEZ1073" s="76"/>
      <c r="MFA1073" s="76"/>
      <c r="MFB1073" s="76"/>
      <c r="MFC1073" s="76"/>
      <c r="MFD1073" s="76"/>
      <c r="MFE1073" s="76"/>
      <c r="MFF1073" s="76"/>
      <c r="MFG1073" s="76"/>
      <c r="MFH1073" s="76"/>
      <c r="MFI1073" s="76"/>
      <c r="MFJ1073" s="76"/>
      <c r="MFK1073" s="76"/>
      <c r="MFL1073" s="76"/>
      <c r="MFM1073" s="76"/>
      <c r="MFN1073" s="76"/>
      <c r="MFO1073" s="76"/>
      <c r="MFP1073" s="76"/>
      <c r="MFQ1073" s="76"/>
      <c r="MFR1073" s="76"/>
      <c r="MFS1073" s="76"/>
      <c r="MFT1073" s="76"/>
      <c r="MFU1073" s="76"/>
      <c r="MFV1073" s="76"/>
      <c r="MFW1073" s="76"/>
      <c r="MFX1073" s="76"/>
      <c r="MFY1073" s="76"/>
      <c r="MFZ1073" s="76"/>
      <c r="MGA1073" s="76"/>
      <c r="MGB1073" s="76"/>
      <c r="MGC1073" s="76"/>
      <c r="MGD1073" s="76"/>
      <c r="MGE1073" s="76"/>
      <c r="MGF1073" s="76"/>
      <c r="MGG1073" s="76"/>
      <c r="MGH1073" s="76"/>
      <c r="MGI1073" s="76"/>
      <c r="MGJ1073" s="76"/>
      <c r="MGK1073" s="76"/>
      <c r="MGL1073" s="76"/>
      <c r="MGM1073" s="76"/>
      <c r="MGN1073" s="76"/>
      <c r="MGO1073" s="76"/>
      <c r="MGP1073" s="76"/>
      <c r="MGQ1073" s="76"/>
      <c r="MGR1073" s="76"/>
      <c r="MGS1073" s="76"/>
      <c r="MGT1073" s="76"/>
      <c r="MGU1073" s="76"/>
      <c r="MGV1073" s="76"/>
      <c r="MGW1073" s="76"/>
      <c r="MGX1073" s="76"/>
      <c r="MGY1073" s="76"/>
      <c r="MGZ1073" s="76"/>
      <c r="MHA1073" s="76"/>
      <c r="MHB1073" s="76"/>
      <c r="MHC1073" s="76"/>
      <c r="MHD1073" s="76"/>
      <c r="MHE1073" s="76"/>
      <c r="MHF1073" s="76"/>
      <c r="MHG1073" s="76"/>
      <c r="MHH1073" s="76"/>
      <c r="MHI1073" s="76"/>
      <c r="MHJ1073" s="76"/>
      <c r="MHK1073" s="76"/>
      <c r="MHL1073" s="76"/>
      <c r="MHM1073" s="76"/>
      <c r="MHN1073" s="76"/>
      <c r="MHO1073" s="76"/>
      <c r="MHP1073" s="76"/>
      <c r="MHQ1073" s="76"/>
      <c r="MHR1073" s="76"/>
      <c r="MHS1073" s="76"/>
      <c r="MHT1073" s="76"/>
      <c r="MHU1073" s="76"/>
      <c r="MHV1073" s="76"/>
      <c r="MHW1073" s="76"/>
      <c r="MHX1073" s="76"/>
      <c r="MHY1073" s="76"/>
      <c r="MHZ1073" s="76"/>
      <c r="MIA1073" s="76"/>
      <c r="MIB1073" s="76"/>
      <c r="MIC1073" s="76"/>
      <c r="MID1073" s="76"/>
      <c r="MIE1073" s="76"/>
      <c r="MIF1073" s="76"/>
      <c r="MIG1073" s="76"/>
      <c r="MIH1073" s="76"/>
      <c r="MII1073" s="76"/>
      <c r="MIJ1073" s="76"/>
      <c r="MIK1073" s="76"/>
      <c r="MIL1073" s="76"/>
      <c r="MIM1073" s="76"/>
      <c r="MIN1073" s="76"/>
      <c r="MIO1073" s="76"/>
      <c r="MIP1073" s="76"/>
      <c r="MIQ1073" s="76"/>
      <c r="MIR1073" s="76"/>
      <c r="MIS1073" s="76"/>
      <c r="MIT1073" s="76"/>
      <c r="MIU1073" s="76"/>
      <c r="MIV1073" s="76"/>
      <c r="MIW1073" s="76"/>
      <c r="MIX1073" s="76"/>
      <c r="MIY1073" s="76"/>
      <c r="MIZ1073" s="76"/>
      <c r="MJA1073" s="76"/>
      <c r="MJB1073" s="76"/>
      <c r="MJC1073" s="76"/>
      <c r="MJD1073" s="76"/>
      <c r="MJE1073" s="76"/>
      <c r="MJF1073" s="76"/>
      <c r="MJG1073" s="76"/>
      <c r="MJH1073" s="76"/>
      <c r="MJI1073" s="76"/>
      <c r="MJJ1073" s="76"/>
      <c r="MJK1073" s="76"/>
      <c r="MJL1073" s="76"/>
      <c r="MJM1073" s="76"/>
      <c r="MJN1073" s="76"/>
      <c r="MJO1073" s="76"/>
      <c r="MJP1073" s="76"/>
      <c r="MJQ1073" s="76"/>
      <c r="MJR1073" s="76"/>
      <c r="MJS1073" s="76"/>
      <c r="MJT1073" s="76"/>
      <c r="MJU1073" s="76"/>
      <c r="MJV1073" s="76"/>
      <c r="MJW1073" s="76"/>
      <c r="MJX1073" s="76"/>
      <c r="MJY1073" s="76"/>
      <c r="MJZ1073" s="76"/>
      <c r="MKA1073" s="76"/>
      <c r="MKB1073" s="76"/>
      <c r="MKC1073" s="76"/>
      <c r="MKD1073" s="76"/>
      <c r="MKE1073" s="76"/>
      <c r="MKF1073" s="76"/>
      <c r="MKG1073" s="76"/>
      <c r="MKH1073" s="76"/>
      <c r="MKI1073" s="76"/>
      <c r="MKJ1073" s="76"/>
      <c r="MKK1073" s="76"/>
      <c r="MKL1073" s="76"/>
      <c r="MKM1073" s="76"/>
      <c r="MKN1073" s="76"/>
      <c r="MKO1073" s="76"/>
      <c r="MKP1073" s="76"/>
      <c r="MKQ1073" s="76"/>
      <c r="MKR1073" s="76"/>
      <c r="MKS1073" s="76"/>
      <c r="MKT1073" s="76"/>
      <c r="MKU1073" s="76"/>
      <c r="MKV1073" s="76"/>
      <c r="MKW1073" s="76"/>
      <c r="MKX1073" s="76"/>
      <c r="MKY1073" s="76"/>
      <c r="MKZ1073" s="76"/>
      <c r="MLA1073" s="76"/>
      <c r="MLB1073" s="76"/>
      <c r="MLC1073" s="76"/>
      <c r="MLD1073" s="76"/>
      <c r="MLE1073" s="76"/>
      <c r="MLF1073" s="76"/>
      <c r="MLG1073" s="76"/>
      <c r="MLH1073" s="76"/>
      <c r="MLI1073" s="76"/>
      <c r="MLJ1073" s="76"/>
      <c r="MLK1073" s="76"/>
      <c r="MLL1073" s="76"/>
      <c r="MLM1073" s="76"/>
      <c r="MLN1073" s="76"/>
      <c r="MLO1073" s="76"/>
      <c r="MLP1073" s="76"/>
      <c r="MLQ1073" s="76"/>
      <c r="MLR1073" s="76"/>
      <c r="MLS1073" s="76"/>
      <c r="MLT1073" s="76"/>
      <c r="MLU1073" s="76"/>
      <c r="MLV1073" s="76"/>
      <c r="MLW1073" s="76"/>
      <c r="MLX1073" s="76"/>
      <c r="MLY1073" s="76"/>
      <c r="MLZ1073" s="76"/>
      <c r="MMA1073" s="76"/>
      <c r="MMB1073" s="76"/>
      <c r="MMC1073" s="76"/>
      <c r="MMD1073" s="76"/>
      <c r="MME1073" s="76"/>
      <c r="MMF1073" s="76"/>
      <c r="MMG1073" s="76"/>
      <c r="MMH1073" s="76"/>
      <c r="MMI1073" s="76"/>
      <c r="MMJ1073" s="76"/>
      <c r="MMK1073" s="76"/>
      <c r="MML1073" s="76"/>
      <c r="MMM1073" s="76"/>
      <c r="MMN1073" s="76"/>
      <c r="MMO1073" s="76"/>
      <c r="MMP1073" s="76"/>
      <c r="MMQ1073" s="76"/>
      <c r="MMR1073" s="76"/>
      <c r="MMS1073" s="76"/>
      <c r="MMT1073" s="76"/>
      <c r="MMU1073" s="76"/>
      <c r="MMV1073" s="76"/>
      <c r="MMW1073" s="76"/>
      <c r="MMX1073" s="76"/>
      <c r="MMY1073" s="76"/>
      <c r="MMZ1073" s="76"/>
      <c r="MNA1073" s="76"/>
      <c r="MNB1073" s="76"/>
      <c r="MNC1073" s="76"/>
      <c r="MND1073" s="76"/>
      <c r="MNE1073" s="76"/>
      <c r="MNF1073" s="76"/>
      <c r="MNG1073" s="76"/>
      <c r="MNH1073" s="76"/>
      <c r="MNI1073" s="76"/>
      <c r="MNJ1073" s="76"/>
      <c r="MNK1073" s="76"/>
      <c r="MNL1073" s="76"/>
      <c r="MNM1073" s="76"/>
      <c r="MNN1073" s="76"/>
      <c r="MNO1073" s="76"/>
      <c r="MNP1073" s="76"/>
      <c r="MNQ1073" s="76"/>
      <c r="MNR1073" s="76"/>
      <c r="MNS1073" s="76"/>
      <c r="MNT1073" s="76"/>
      <c r="MNU1073" s="76"/>
      <c r="MNV1073" s="76"/>
      <c r="MNW1073" s="76"/>
      <c r="MNX1073" s="76"/>
      <c r="MNY1073" s="76"/>
      <c r="MNZ1073" s="76"/>
      <c r="MOA1073" s="76"/>
      <c r="MOB1073" s="76"/>
      <c r="MOC1073" s="76"/>
      <c r="MOD1073" s="76"/>
      <c r="MOE1073" s="76"/>
      <c r="MOF1073" s="76"/>
      <c r="MOG1073" s="76"/>
      <c r="MOH1073" s="76"/>
      <c r="MOI1073" s="76"/>
      <c r="MOJ1073" s="76"/>
      <c r="MOK1073" s="76"/>
      <c r="MOL1073" s="76"/>
      <c r="MOM1073" s="76"/>
      <c r="MON1073" s="76"/>
      <c r="MOO1073" s="76"/>
      <c r="MOP1073" s="76"/>
      <c r="MOQ1073" s="76"/>
      <c r="MOR1073" s="76"/>
      <c r="MOS1073" s="76"/>
      <c r="MOT1073" s="76"/>
      <c r="MOU1073" s="76"/>
      <c r="MOV1073" s="76"/>
      <c r="MOW1073" s="76"/>
      <c r="MOX1073" s="76"/>
      <c r="MOY1073" s="76"/>
      <c r="MOZ1073" s="76"/>
      <c r="MPA1073" s="76"/>
      <c r="MPB1073" s="76"/>
      <c r="MPC1073" s="76"/>
      <c r="MPD1073" s="76"/>
      <c r="MPE1073" s="76"/>
      <c r="MPF1073" s="76"/>
      <c r="MPG1073" s="76"/>
      <c r="MPH1073" s="76"/>
      <c r="MPI1073" s="76"/>
      <c r="MPJ1073" s="76"/>
      <c r="MPK1073" s="76"/>
      <c r="MPL1073" s="76"/>
      <c r="MPM1073" s="76"/>
      <c r="MPN1073" s="76"/>
      <c r="MPO1073" s="76"/>
      <c r="MPP1073" s="76"/>
      <c r="MPQ1073" s="76"/>
      <c r="MPR1073" s="76"/>
      <c r="MPS1073" s="76"/>
      <c r="MPT1073" s="76"/>
      <c r="MPU1073" s="76"/>
      <c r="MPV1073" s="76"/>
      <c r="MPW1073" s="76"/>
      <c r="MPX1073" s="76"/>
      <c r="MPY1073" s="76"/>
      <c r="MPZ1073" s="76"/>
      <c r="MQA1073" s="76"/>
      <c r="MQB1073" s="76"/>
      <c r="MQC1073" s="76"/>
      <c r="MQD1073" s="76"/>
      <c r="MQE1073" s="76"/>
      <c r="MQF1073" s="76"/>
      <c r="MQG1073" s="76"/>
      <c r="MQH1073" s="76"/>
      <c r="MQI1073" s="76"/>
      <c r="MQJ1073" s="76"/>
      <c r="MQK1073" s="76"/>
      <c r="MQL1073" s="76"/>
      <c r="MQM1073" s="76"/>
      <c r="MQN1073" s="76"/>
      <c r="MQO1073" s="76"/>
      <c r="MQP1073" s="76"/>
      <c r="MQQ1073" s="76"/>
      <c r="MQR1073" s="76"/>
      <c r="MQS1073" s="76"/>
      <c r="MQT1073" s="76"/>
      <c r="MQU1073" s="76"/>
      <c r="MQV1073" s="76"/>
      <c r="MQW1073" s="76"/>
      <c r="MQX1073" s="76"/>
      <c r="MQY1073" s="76"/>
      <c r="MQZ1073" s="76"/>
      <c r="MRA1073" s="76"/>
      <c r="MRB1073" s="76"/>
      <c r="MRC1073" s="76"/>
      <c r="MRD1073" s="76"/>
      <c r="MRE1073" s="76"/>
      <c r="MRF1073" s="76"/>
      <c r="MRG1073" s="76"/>
      <c r="MRH1073" s="76"/>
      <c r="MRI1073" s="76"/>
      <c r="MRJ1073" s="76"/>
      <c r="MRK1073" s="76"/>
      <c r="MRL1073" s="76"/>
      <c r="MRM1073" s="76"/>
      <c r="MRN1073" s="76"/>
      <c r="MRO1073" s="76"/>
      <c r="MRP1073" s="76"/>
      <c r="MRQ1073" s="76"/>
      <c r="MRR1073" s="76"/>
      <c r="MRS1073" s="76"/>
      <c r="MRT1073" s="76"/>
      <c r="MRU1073" s="76"/>
      <c r="MRV1073" s="76"/>
      <c r="MRW1073" s="76"/>
      <c r="MRX1073" s="76"/>
      <c r="MRY1073" s="76"/>
      <c r="MRZ1073" s="76"/>
      <c r="MSA1073" s="76"/>
      <c r="MSB1073" s="76"/>
      <c r="MSC1073" s="76"/>
      <c r="MSD1073" s="76"/>
      <c r="MSE1073" s="76"/>
      <c r="MSF1073" s="76"/>
      <c r="MSG1073" s="76"/>
      <c r="MSH1073" s="76"/>
      <c r="MSI1073" s="76"/>
      <c r="MSJ1073" s="76"/>
      <c r="MSK1073" s="76"/>
      <c r="MSL1073" s="76"/>
      <c r="MSM1073" s="76"/>
      <c r="MSN1073" s="76"/>
      <c r="MSO1073" s="76"/>
      <c r="MSP1073" s="76"/>
      <c r="MSQ1073" s="76"/>
      <c r="MSR1073" s="76"/>
      <c r="MSS1073" s="76"/>
      <c r="MST1073" s="76"/>
      <c r="MSU1073" s="76"/>
      <c r="MSV1073" s="76"/>
      <c r="MSW1073" s="76"/>
      <c r="MSX1073" s="76"/>
      <c r="MSY1073" s="76"/>
      <c r="MSZ1073" s="76"/>
      <c r="MTA1073" s="76"/>
      <c r="MTB1073" s="76"/>
      <c r="MTC1073" s="76"/>
      <c r="MTD1073" s="76"/>
      <c r="MTE1073" s="76"/>
      <c r="MTF1073" s="76"/>
      <c r="MTG1073" s="76"/>
      <c r="MTH1073" s="76"/>
      <c r="MTI1073" s="76"/>
      <c r="MTJ1073" s="76"/>
      <c r="MTK1073" s="76"/>
      <c r="MTL1073" s="76"/>
      <c r="MTM1073" s="76"/>
      <c r="MTN1073" s="76"/>
      <c r="MTO1073" s="76"/>
      <c r="MTP1073" s="76"/>
      <c r="MTQ1073" s="76"/>
      <c r="MTR1073" s="76"/>
      <c r="MTS1073" s="76"/>
      <c r="MTT1073" s="76"/>
      <c r="MTU1073" s="76"/>
      <c r="MTV1073" s="76"/>
      <c r="MTW1073" s="76"/>
      <c r="MTX1073" s="76"/>
      <c r="MTY1073" s="76"/>
      <c r="MTZ1073" s="76"/>
      <c r="MUA1073" s="76"/>
      <c r="MUB1073" s="76"/>
      <c r="MUC1073" s="76"/>
      <c r="MUD1073" s="76"/>
      <c r="MUE1073" s="76"/>
      <c r="MUF1073" s="76"/>
      <c r="MUG1073" s="76"/>
      <c r="MUH1073" s="76"/>
      <c r="MUI1073" s="76"/>
      <c r="MUJ1073" s="76"/>
      <c r="MUK1073" s="76"/>
      <c r="MUL1073" s="76"/>
      <c r="MUM1073" s="76"/>
      <c r="MUN1073" s="76"/>
      <c r="MUO1073" s="76"/>
      <c r="MUP1073" s="76"/>
      <c r="MUQ1073" s="76"/>
      <c r="MUR1073" s="76"/>
      <c r="MUS1073" s="76"/>
      <c r="MUT1073" s="76"/>
      <c r="MUU1073" s="76"/>
      <c r="MUV1073" s="76"/>
      <c r="MUW1073" s="76"/>
      <c r="MUX1073" s="76"/>
      <c r="MUY1073" s="76"/>
      <c r="MUZ1073" s="76"/>
      <c r="MVA1073" s="76"/>
      <c r="MVB1073" s="76"/>
      <c r="MVC1073" s="76"/>
      <c r="MVD1073" s="76"/>
      <c r="MVE1073" s="76"/>
      <c r="MVF1073" s="76"/>
      <c r="MVG1073" s="76"/>
      <c r="MVH1073" s="76"/>
      <c r="MVI1073" s="76"/>
      <c r="MVJ1073" s="76"/>
      <c r="MVK1073" s="76"/>
      <c r="MVL1073" s="76"/>
      <c r="MVM1073" s="76"/>
      <c r="MVN1073" s="76"/>
      <c r="MVO1073" s="76"/>
      <c r="MVP1073" s="76"/>
      <c r="MVQ1073" s="76"/>
      <c r="MVR1073" s="76"/>
      <c r="MVS1073" s="76"/>
      <c r="MVT1073" s="76"/>
      <c r="MVU1073" s="76"/>
      <c r="MVV1073" s="76"/>
      <c r="MVW1073" s="76"/>
      <c r="MVX1073" s="76"/>
      <c r="MVY1073" s="76"/>
      <c r="MVZ1073" s="76"/>
      <c r="MWA1073" s="76"/>
      <c r="MWB1073" s="76"/>
      <c r="MWC1073" s="76"/>
      <c r="MWD1073" s="76"/>
      <c r="MWE1073" s="76"/>
      <c r="MWF1073" s="76"/>
      <c r="MWG1073" s="76"/>
      <c r="MWH1073" s="76"/>
      <c r="MWI1073" s="76"/>
      <c r="MWJ1073" s="76"/>
      <c r="MWK1073" s="76"/>
      <c r="MWL1073" s="76"/>
      <c r="MWM1073" s="76"/>
      <c r="MWN1073" s="76"/>
      <c r="MWO1073" s="76"/>
      <c r="MWP1073" s="76"/>
      <c r="MWQ1073" s="76"/>
      <c r="MWR1073" s="76"/>
      <c r="MWS1073" s="76"/>
      <c r="MWT1073" s="76"/>
      <c r="MWU1073" s="76"/>
      <c r="MWV1073" s="76"/>
      <c r="MWW1073" s="76"/>
      <c r="MWX1073" s="76"/>
      <c r="MWY1073" s="76"/>
      <c r="MWZ1073" s="76"/>
      <c r="MXA1073" s="76"/>
      <c r="MXB1073" s="76"/>
      <c r="MXC1073" s="76"/>
      <c r="MXD1073" s="76"/>
      <c r="MXE1073" s="76"/>
      <c r="MXF1073" s="76"/>
      <c r="MXG1073" s="76"/>
      <c r="MXH1073" s="76"/>
      <c r="MXI1073" s="76"/>
      <c r="MXJ1073" s="76"/>
      <c r="MXK1073" s="76"/>
      <c r="MXL1073" s="76"/>
      <c r="MXM1073" s="76"/>
      <c r="MXN1073" s="76"/>
      <c r="MXO1073" s="76"/>
      <c r="MXP1073" s="76"/>
      <c r="MXQ1073" s="76"/>
      <c r="MXR1073" s="76"/>
      <c r="MXS1073" s="76"/>
      <c r="MXT1073" s="76"/>
      <c r="MXU1073" s="76"/>
      <c r="MXV1073" s="76"/>
      <c r="MXW1073" s="76"/>
      <c r="MXX1073" s="76"/>
      <c r="MXY1073" s="76"/>
      <c r="MXZ1073" s="76"/>
      <c r="MYA1073" s="76"/>
      <c r="MYB1073" s="76"/>
      <c r="MYC1073" s="76"/>
      <c r="MYD1073" s="76"/>
      <c r="MYE1073" s="76"/>
      <c r="MYF1073" s="76"/>
      <c r="MYG1073" s="76"/>
      <c r="MYH1073" s="76"/>
      <c r="MYI1073" s="76"/>
      <c r="MYJ1073" s="76"/>
      <c r="MYK1073" s="76"/>
      <c r="MYL1073" s="76"/>
      <c r="MYM1073" s="76"/>
      <c r="MYN1073" s="76"/>
      <c r="MYO1073" s="76"/>
      <c r="MYP1073" s="76"/>
      <c r="MYQ1073" s="76"/>
      <c r="MYR1073" s="76"/>
      <c r="MYS1073" s="76"/>
      <c r="MYT1073" s="76"/>
      <c r="MYU1073" s="76"/>
      <c r="MYV1073" s="76"/>
      <c r="MYW1073" s="76"/>
      <c r="MYX1073" s="76"/>
      <c r="MYY1073" s="76"/>
      <c r="MYZ1073" s="76"/>
      <c r="MZA1073" s="76"/>
      <c r="MZB1073" s="76"/>
      <c r="MZC1073" s="76"/>
      <c r="MZD1073" s="76"/>
      <c r="MZE1073" s="76"/>
      <c r="MZF1073" s="76"/>
      <c r="MZG1073" s="76"/>
      <c r="MZH1073" s="76"/>
      <c r="MZI1073" s="76"/>
      <c r="MZJ1073" s="76"/>
      <c r="MZK1073" s="76"/>
      <c r="MZL1073" s="76"/>
      <c r="MZM1073" s="76"/>
      <c r="MZN1073" s="76"/>
      <c r="MZO1073" s="76"/>
      <c r="MZP1073" s="76"/>
      <c r="MZQ1073" s="76"/>
      <c r="MZR1073" s="76"/>
      <c r="MZS1073" s="76"/>
      <c r="MZT1073" s="76"/>
      <c r="MZU1073" s="76"/>
      <c r="MZV1073" s="76"/>
      <c r="MZW1073" s="76"/>
      <c r="MZX1073" s="76"/>
      <c r="MZY1073" s="76"/>
      <c r="MZZ1073" s="76"/>
      <c r="NAA1073" s="76"/>
      <c r="NAB1073" s="76"/>
      <c r="NAC1073" s="76"/>
      <c r="NAD1073" s="76"/>
      <c r="NAE1073" s="76"/>
      <c r="NAF1073" s="76"/>
      <c r="NAG1073" s="76"/>
      <c r="NAH1073" s="76"/>
      <c r="NAI1073" s="76"/>
      <c r="NAJ1073" s="76"/>
      <c r="NAK1073" s="76"/>
      <c r="NAL1073" s="76"/>
      <c r="NAM1073" s="76"/>
      <c r="NAN1073" s="76"/>
      <c r="NAO1073" s="76"/>
      <c r="NAP1073" s="76"/>
      <c r="NAQ1073" s="76"/>
      <c r="NAR1073" s="76"/>
      <c r="NAS1073" s="76"/>
      <c r="NAT1073" s="76"/>
      <c r="NAU1073" s="76"/>
      <c r="NAV1073" s="76"/>
      <c r="NAW1073" s="76"/>
      <c r="NAX1073" s="76"/>
      <c r="NAY1073" s="76"/>
      <c r="NAZ1073" s="76"/>
      <c r="NBA1073" s="76"/>
      <c r="NBB1073" s="76"/>
      <c r="NBC1073" s="76"/>
      <c r="NBD1073" s="76"/>
      <c r="NBE1073" s="76"/>
      <c r="NBF1073" s="76"/>
      <c r="NBG1073" s="76"/>
      <c r="NBH1073" s="76"/>
      <c r="NBI1073" s="76"/>
      <c r="NBJ1073" s="76"/>
      <c r="NBK1073" s="76"/>
      <c r="NBL1073" s="76"/>
      <c r="NBM1073" s="76"/>
      <c r="NBN1073" s="76"/>
      <c r="NBO1073" s="76"/>
      <c r="NBP1073" s="76"/>
      <c r="NBQ1073" s="76"/>
      <c r="NBR1073" s="76"/>
      <c r="NBS1073" s="76"/>
      <c r="NBT1073" s="76"/>
      <c r="NBU1073" s="76"/>
      <c r="NBV1073" s="76"/>
      <c r="NBW1073" s="76"/>
      <c r="NBX1073" s="76"/>
      <c r="NBY1073" s="76"/>
      <c r="NBZ1073" s="76"/>
      <c r="NCA1073" s="76"/>
      <c r="NCB1073" s="76"/>
      <c r="NCC1073" s="76"/>
      <c r="NCD1073" s="76"/>
      <c r="NCE1073" s="76"/>
      <c r="NCF1073" s="76"/>
      <c r="NCG1073" s="76"/>
      <c r="NCH1073" s="76"/>
      <c r="NCI1073" s="76"/>
      <c r="NCJ1073" s="76"/>
      <c r="NCK1073" s="76"/>
      <c r="NCL1073" s="76"/>
      <c r="NCM1073" s="76"/>
      <c r="NCN1073" s="76"/>
      <c r="NCO1073" s="76"/>
      <c r="NCP1073" s="76"/>
      <c r="NCQ1073" s="76"/>
      <c r="NCR1073" s="76"/>
      <c r="NCS1073" s="76"/>
      <c r="NCT1073" s="76"/>
      <c r="NCU1073" s="76"/>
      <c r="NCV1073" s="76"/>
      <c r="NCW1073" s="76"/>
      <c r="NCX1073" s="76"/>
      <c r="NCY1073" s="76"/>
      <c r="NCZ1073" s="76"/>
      <c r="NDA1073" s="76"/>
      <c r="NDB1073" s="76"/>
      <c r="NDC1073" s="76"/>
      <c r="NDD1073" s="76"/>
      <c r="NDE1073" s="76"/>
      <c r="NDF1073" s="76"/>
      <c r="NDG1073" s="76"/>
      <c r="NDH1073" s="76"/>
      <c r="NDI1073" s="76"/>
      <c r="NDJ1073" s="76"/>
      <c r="NDK1073" s="76"/>
      <c r="NDL1073" s="76"/>
      <c r="NDM1073" s="76"/>
      <c r="NDN1073" s="76"/>
      <c r="NDO1073" s="76"/>
      <c r="NDP1073" s="76"/>
      <c r="NDQ1073" s="76"/>
      <c r="NDR1073" s="76"/>
      <c r="NDS1073" s="76"/>
      <c r="NDT1073" s="76"/>
      <c r="NDU1073" s="76"/>
      <c r="NDV1073" s="76"/>
      <c r="NDW1073" s="76"/>
      <c r="NDX1073" s="76"/>
      <c r="NDY1073" s="76"/>
      <c r="NDZ1073" s="76"/>
      <c r="NEA1073" s="76"/>
      <c r="NEB1073" s="76"/>
      <c r="NEC1073" s="76"/>
      <c r="NED1073" s="76"/>
      <c r="NEE1073" s="76"/>
      <c r="NEF1073" s="76"/>
      <c r="NEG1073" s="76"/>
      <c r="NEH1073" s="76"/>
      <c r="NEI1073" s="76"/>
      <c r="NEJ1073" s="76"/>
      <c r="NEK1073" s="76"/>
      <c r="NEL1073" s="76"/>
      <c r="NEM1073" s="76"/>
      <c r="NEN1073" s="76"/>
      <c r="NEO1073" s="76"/>
      <c r="NEP1073" s="76"/>
      <c r="NEQ1073" s="76"/>
      <c r="NER1073" s="76"/>
      <c r="NES1073" s="76"/>
      <c r="NET1073" s="76"/>
      <c r="NEU1073" s="76"/>
      <c r="NEV1073" s="76"/>
      <c r="NEW1073" s="76"/>
      <c r="NEX1073" s="76"/>
      <c r="NEY1073" s="76"/>
      <c r="NEZ1073" s="76"/>
      <c r="NFA1073" s="76"/>
      <c r="NFB1073" s="76"/>
      <c r="NFC1073" s="76"/>
      <c r="NFD1073" s="76"/>
      <c r="NFE1073" s="76"/>
      <c r="NFF1073" s="76"/>
      <c r="NFG1073" s="76"/>
      <c r="NFH1073" s="76"/>
      <c r="NFI1073" s="76"/>
      <c r="NFJ1073" s="76"/>
      <c r="NFK1073" s="76"/>
      <c r="NFL1073" s="76"/>
      <c r="NFM1073" s="76"/>
      <c r="NFN1073" s="76"/>
      <c r="NFO1073" s="76"/>
      <c r="NFP1073" s="76"/>
      <c r="NFQ1073" s="76"/>
      <c r="NFR1073" s="76"/>
      <c r="NFS1073" s="76"/>
      <c r="NFT1073" s="76"/>
      <c r="NFU1073" s="76"/>
      <c r="NFV1073" s="76"/>
      <c r="NFW1073" s="76"/>
      <c r="NFX1073" s="76"/>
      <c r="NFY1073" s="76"/>
      <c r="NFZ1073" s="76"/>
      <c r="NGA1073" s="76"/>
      <c r="NGB1073" s="76"/>
      <c r="NGC1073" s="76"/>
      <c r="NGD1073" s="76"/>
      <c r="NGE1073" s="76"/>
      <c r="NGF1073" s="76"/>
      <c r="NGG1073" s="76"/>
      <c r="NGH1073" s="76"/>
      <c r="NGI1073" s="76"/>
      <c r="NGJ1073" s="76"/>
      <c r="NGK1073" s="76"/>
      <c r="NGL1073" s="76"/>
      <c r="NGM1073" s="76"/>
      <c r="NGN1073" s="76"/>
      <c r="NGO1073" s="76"/>
      <c r="NGP1073" s="76"/>
      <c r="NGQ1073" s="76"/>
      <c r="NGR1073" s="76"/>
      <c r="NGS1073" s="76"/>
      <c r="NGT1073" s="76"/>
      <c r="NGU1073" s="76"/>
      <c r="NGV1073" s="76"/>
      <c r="NGW1073" s="76"/>
      <c r="NGX1073" s="76"/>
      <c r="NGY1073" s="76"/>
      <c r="NGZ1073" s="76"/>
      <c r="NHA1073" s="76"/>
      <c r="NHB1073" s="76"/>
      <c r="NHC1073" s="76"/>
      <c r="NHD1073" s="76"/>
      <c r="NHE1073" s="76"/>
      <c r="NHF1073" s="76"/>
      <c r="NHG1073" s="76"/>
      <c r="NHH1073" s="76"/>
      <c r="NHI1073" s="76"/>
      <c r="NHJ1073" s="76"/>
      <c r="NHK1073" s="76"/>
      <c r="NHL1073" s="76"/>
      <c r="NHM1073" s="76"/>
      <c r="NHN1073" s="76"/>
      <c r="NHO1073" s="76"/>
      <c r="NHP1073" s="76"/>
      <c r="NHQ1073" s="76"/>
      <c r="NHR1073" s="76"/>
      <c r="NHS1073" s="76"/>
      <c r="NHT1073" s="76"/>
      <c r="NHU1073" s="76"/>
      <c r="NHV1073" s="76"/>
      <c r="NHW1073" s="76"/>
      <c r="NHX1073" s="76"/>
      <c r="NHY1073" s="76"/>
      <c r="NHZ1073" s="76"/>
      <c r="NIA1073" s="76"/>
      <c r="NIB1073" s="76"/>
      <c r="NIC1073" s="76"/>
      <c r="NID1073" s="76"/>
      <c r="NIE1073" s="76"/>
      <c r="NIF1073" s="76"/>
      <c r="NIG1073" s="76"/>
      <c r="NIH1073" s="76"/>
      <c r="NII1073" s="76"/>
      <c r="NIJ1073" s="76"/>
      <c r="NIK1073" s="76"/>
      <c r="NIL1073" s="76"/>
      <c r="NIM1073" s="76"/>
      <c r="NIN1073" s="76"/>
      <c r="NIO1073" s="76"/>
      <c r="NIP1073" s="76"/>
      <c r="NIQ1073" s="76"/>
      <c r="NIR1073" s="76"/>
      <c r="NIS1073" s="76"/>
      <c r="NIT1073" s="76"/>
      <c r="NIU1073" s="76"/>
      <c r="NIV1073" s="76"/>
      <c r="NIW1073" s="76"/>
      <c r="NIX1073" s="76"/>
      <c r="NIY1073" s="76"/>
      <c r="NIZ1073" s="76"/>
      <c r="NJA1073" s="76"/>
      <c r="NJB1073" s="76"/>
      <c r="NJC1073" s="76"/>
      <c r="NJD1073" s="76"/>
      <c r="NJE1073" s="76"/>
      <c r="NJF1073" s="76"/>
      <c r="NJG1073" s="76"/>
      <c r="NJH1073" s="76"/>
      <c r="NJI1073" s="76"/>
      <c r="NJJ1073" s="76"/>
      <c r="NJK1073" s="76"/>
      <c r="NJL1073" s="76"/>
      <c r="NJM1073" s="76"/>
      <c r="NJN1073" s="76"/>
      <c r="NJO1073" s="76"/>
      <c r="NJP1073" s="76"/>
      <c r="NJQ1073" s="76"/>
      <c r="NJR1073" s="76"/>
      <c r="NJS1073" s="76"/>
      <c r="NJT1073" s="76"/>
      <c r="NJU1073" s="76"/>
      <c r="NJV1073" s="76"/>
      <c r="NJW1073" s="76"/>
      <c r="NJX1073" s="76"/>
      <c r="NJY1073" s="76"/>
      <c r="NJZ1073" s="76"/>
      <c r="NKA1073" s="76"/>
      <c r="NKB1073" s="76"/>
      <c r="NKC1073" s="76"/>
      <c r="NKD1073" s="76"/>
      <c r="NKE1073" s="76"/>
      <c r="NKF1073" s="76"/>
      <c r="NKG1073" s="76"/>
      <c r="NKH1073" s="76"/>
      <c r="NKI1073" s="76"/>
      <c r="NKJ1073" s="76"/>
      <c r="NKK1073" s="76"/>
      <c r="NKL1073" s="76"/>
      <c r="NKM1073" s="76"/>
      <c r="NKN1073" s="76"/>
      <c r="NKO1073" s="76"/>
      <c r="NKP1073" s="76"/>
      <c r="NKQ1073" s="76"/>
      <c r="NKR1073" s="76"/>
      <c r="NKS1073" s="76"/>
      <c r="NKT1073" s="76"/>
      <c r="NKU1073" s="76"/>
      <c r="NKV1073" s="76"/>
      <c r="NKW1073" s="76"/>
      <c r="NKX1073" s="76"/>
      <c r="NKY1073" s="76"/>
      <c r="NKZ1073" s="76"/>
      <c r="NLA1073" s="76"/>
      <c r="NLB1073" s="76"/>
      <c r="NLC1073" s="76"/>
      <c r="NLD1073" s="76"/>
      <c r="NLE1073" s="76"/>
      <c r="NLF1073" s="76"/>
      <c r="NLG1073" s="76"/>
      <c r="NLH1073" s="76"/>
      <c r="NLI1073" s="76"/>
      <c r="NLJ1073" s="76"/>
      <c r="NLK1073" s="76"/>
      <c r="NLL1073" s="76"/>
      <c r="NLM1073" s="76"/>
      <c r="NLN1073" s="76"/>
      <c r="NLO1073" s="76"/>
      <c r="NLP1073" s="76"/>
      <c r="NLQ1073" s="76"/>
      <c r="NLR1073" s="76"/>
      <c r="NLS1073" s="76"/>
      <c r="NLT1073" s="76"/>
      <c r="NLU1073" s="76"/>
      <c r="NLV1073" s="76"/>
      <c r="NLW1073" s="76"/>
      <c r="NLX1073" s="76"/>
      <c r="NLY1073" s="76"/>
      <c r="NLZ1073" s="76"/>
      <c r="NMA1073" s="76"/>
      <c r="NMB1073" s="76"/>
      <c r="NMC1073" s="76"/>
      <c r="NMD1073" s="76"/>
      <c r="NME1073" s="76"/>
      <c r="NMF1073" s="76"/>
      <c r="NMG1073" s="76"/>
      <c r="NMH1073" s="76"/>
      <c r="NMI1073" s="76"/>
      <c r="NMJ1073" s="76"/>
      <c r="NMK1073" s="76"/>
      <c r="NML1073" s="76"/>
      <c r="NMM1073" s="76"/>
      <c r="NMN1073" s="76"/>
      <c r="NMO1073" s="76"/>
      <c r="NMP1073" s="76"/>
      <c r="NMQ1073" s="76"/>
      <c r="NMR1073" s="76"/>
      <c r="NMS1073" s="76"/>
      <c r="NMT1073" s="76"/>
      <c r="NMU1073" s="76"/>
      <c r="NMV1073" s="76"/>
      <c r="NMW1073" s="76"/>
      <c r="NMX1073" s="76"/>
      <c r="NMY1073" s="76"/>
      <c r="NMZ1073" s="76"/>
      <c r="NNA1073" s="76"/>
      <c r="NNB1073" s="76"/>
      <c r="NNC1073" s="76"/>
      <c r="NND1073" s="76"/>
      <c r="NNE1073" s="76"/>
      <c r="NNF1073" s="76"/>
      <c r="NNG1073" s="76"/>
      <c r="NNH1073" s="76"/>
      <c r="NNI1073" s="76"/>
      <c r="NNJ1073" s="76"/>
      <c r="NNK1073" s="76"/>
      <c r="NNL1073" s="76"/>
      <c r="NNM1073" s="76"/>
      <c r="NNN1073" s="76"/>
      <c r="NNO1073" s="76"/>
      <c r="NNP1073" s="76"/>
      <c r="NNQ1073" s="76"/>
      <c r="NNR1073" s="76"/>
      <c r="NNS1073" s="76"/>
      <c r="NNT1073" s="76"/>
      <c r="NNU1073" s="76"/>
      <c r="NNV1073" s="76"/>
      <c r="NNW1073" s="76"/>
      <c r="NNX1073" s="76"/>
      <c r="NNY1073" s="76"/>
      <c r="NNZ1073" s="76"/>
      <c r="NOA1073" s="76"/>
      <c r="NOB1073" s="76"/>
      <c r="NOC1073" s="76"/>
      <c r="NOD1073" s="76"/>
      <c r="NOE1073" s="76"/>
      <c r="NOF1073" s="76"/>
      <c r="NOG1073" s="76"/>
      <c r="NOH1073" s="76"/>
      <c r="NOI1073" s="76"/>
      <c r="NOJ1073" s="76"/>
      <c r="NOK1073" s="76"/>
      <c r="NOL1073" s="76"/>
      <c r="NOM1073" s="76"/>
      <c r="NON1073" s="76"/>
      <c r="NOO1073" s="76"/>
      <c r="NOP1073" s="76"/>
      <c r="NOQ1073" s="76"/>
      <c r="NOR1073" s="76"/>
      <c r="NOS1073" s="76"/>
      <c r="NOT1073" s="76"/>
      <c r="NOU1073" s="76"/>
      <c r="NOV1073" s="76"/>
      <c r="NOW1073" s="76"/>
      <c r="NOX1073" s="76"/>
      <c r="NOY1073" s="76"/>
      <c r="NOZ1073" s="76"/>
      <c r="NPA1073" s="76"/>
      <c r="NPB1073" s="76"/>
      <c r="NPC1073" s="76"/>
      <c r="NPD1073" s="76"/>
      <c r="NPE1073" s="76"/>
      <c r="NPF1073" s="76"/>
      <c r="NPG1073" s="76"/>
      <c r="NPH1073" s="76"/>
      <c r="NPI1073" s="76"/>
      <c r="NPJ1073" s="76"/>
      <c r="NPK1073" s="76"/>
      <c r="NPL1073" s="76"/>
      <c r="NPM1073" s="76"/>
      <c r="NPN1073" s="76"/>
      <c r="NPO1073" s="76"/>
      <c r="NPP1073" s="76"/>
      <c r="NPQ1073" s="76"/>
      <c r="NPR1073" s="76"/>
      <c r="NPS1073" s="76"/>
      <c r="NPT1073" s="76"/>
      <c r="NPU1073" s="76"/>
      <c r="NPV1073" s="76"/>
      <c r="NPW1073" s="76"/>
      <c r="NPX1073" s="76"/>
      <c r="NPY1073" s="76"/>
      <c r="NPZ1073" s="76"/>
      <c r="NQA1073" s="76"/>
      <c r="NQB1073" s="76"/>
      <c r="NQC1073" s="76"/>
      <c r="NQD1073" s="76"/>
      <c r="NQE1073" s="76"/>
      <c r="NQF1073" s="76"/>
      <c r="NQG1073" s="76"/>
      <c r="NQH1073" s="76"/>
      <c r="NQI1073" s="76"/>
      <c r="NQJ1073" s="76"/>
      <c r="NQK1073" s="76"/>
      <c r="NQL1073" s="76"/>
      <c r="NQM1073" s="76"/>
      <c r="NQN1073" s="76"/>
      <c r="NQO1073" s="76"/>
      <c r="NQP1073" s="76"/>
      <c r="NQQ1073" s="76"/>
      <c r="NQR1073" s="76"/>
      <c r="NQS1073" s="76"/>
      <c r="NQT1073" s="76"/>
      <c r="NQU1073" s="76"/>
      <c r="NQV1073" s="76"/>
      <c r="NQW1073" s="76"/>
      <c r="NQX1073" s="76"/>
      <c r="NQY1073" s="76"/>
      <c r="NQZ1073" s="76"/>
      <c r="NRA1073" s="76"/>
      <c r="NRB1073" s="76"/>
      <c r="NRC1073" s="76"/>
      <c r="NRD1073" s="76"/>
      <c r="NRE1073" s="76"/>
      <c r="NRF1073" s="76"/>
      <c r="NRG1073" s="76"/>
      <c r="NRH1073" s="76"/>
      <c r="NRI1073" s="76"/>
      <c r="NRJ1073" s="76"/>
      <c r="NRK1073" s="76"/>
      <c r="NRL1073" s="76"/>
      <c r="NRM1073" s="76"/>
      <c r="NRN1073" s="76"/>
      <c r="NRO1073" s="76"/>
      <c r="NRP1073" s="76"/>
      <c r="NRQ1073" s="76"/>
      <c r="NRR1073" s="76"/>
      <c r="NRS1073" s="76"/>
      <c r="NRT1073" s="76"/>
      <c r="NRU1073" s="76"/>
      <c r="NRV1073" s="76"/>
      <c r="NRW1073" s="76"/>
      <c r="NRX1073" s="76"/>
      <c r="NRY1073" s="76"/>
      <c r="NRZ1073" s="76"/>
      <c r="NSA1073" s="76"/>
      <c r="NSB1073" s="76"/>
      <c r="NSC1073" s="76"/>
      <c r="NSD1073" s="76"/>
      <c r="NSE1073" s="76"/>
      <c r="NSF1073" s="76"/>
      <c r="NSG1073" s="76"/>
      <c r="NSH1073" s="76"/>
      <c r="NSI1073" s="76"/>
      <c r="NSJ1073" s="76"/>
      <c r="NSK1073" s="76"/>
      <c r="NSL1073" s="76"/>
      <c r="NSM1073" s="76"/>
      <c r="NSN1073" s="76"/>
      <c r="NSO1073" s="76"/>
      <c r="NSP1073" s="76"/>
      <c r="NSQ1073" s="76"/>
      <c r="NSR1073" s="76"/>
      <c r="NSS1073" s="76"/>
      <c r="NST1073" s="76"/>
      <c r="NSU1073" s="76"/>
      <c r="NSV1073" s="76"/>
      <c r="NSW1073" s="76"/>
      <c r="NSX1073" s="76"/>
      <c r="NSY1073" s="76"/>
      <c r="NSZ1073" s="76"/>
      <c r="NTA1073" s="76"/>
      <c r="NTB1073" s="76"/>
      <c r="NTC1073" s="76"/>
      <c r="NTD1073" s="76"/>
      <c r="NTE1073" s="76"/>
      <c r="NTF1073" s="76"/>
      <c r="NTG1073" s="76"/>
      <c r="NTH1073" s="76"/>
      <c r="NTI1073" s="76"/>
      <c r="NTJ1073" s="76"/>
      <c r="NTK1073" s="76"/>
      <c r="NTL1073" s="76"/>
      <c r="NTM1073" s="76"/>
      <c r="NTN1073" s="76"/>
      <c r="NTO1073" s="76"/>
      <c r="NTP1073" s="76"/>
      <c r="NTQ1073" s="76"/>
      <c r="NTR1073" s="76"/>
      <c r="NTS1073" s="76"/>
      <c r="NTT1073" s="76"/>
      <c r="NTU1073" s="76"/>
      <c r="NTV1073" s="76"/>
      <c r="NTW1073" s="76"/>
      <c r="NTX1073" s="76"/>
      <c r="NTY1073" s="76"/>
      <c r="NTZ1073" s="76"/>
      <c r="NUA1073" s="76"/>
      <c r="NUB1073" s="76"/>
      <c r="NUC1073" s="76"/>
      <c r="NUD1073" s="76"/>
      <c r="NUE1073" s="76"/>
      <c r="NUF1073" s="76"/>
      <c r="NUG1073" s="76"/>
      <c r="NUH1073" s="76"/>
      <c r="NUI1073" s="76"/>
      <c r="NUJ1073" s="76"/>
      <c r="NUK1073" s="76"/>
      <c r="NUL1073" s="76"/>
      <c r="NUM1073" s="76"/>
      <c r="NUN1073" s="76"/>
      <c r="NUO1073" s="76"/>
      <c r="NUP1073" s="76"/>
      <c r="NUQ1073" s="76"/>
      <c r="NUR1073" s="76"/>
      <c r="NUS1073" s="76"/>
      <c r="NUT1073" s="76"/>
      <c r="NUU1073" s="76"/>
      <c r="NUV1073" s="76"/>
      <c r="NUW1073" s="76"/>
      <c r="NUX1073" s="76"/>
      <c r="NUY1073" s="76"/>
      <c r="NUZ1073" s="76"/>
      <c r="NVA1073" s="76"/>
      <c r="NVB1073" s="76"/>
      <c r="NVC1073" s="76"/>
      <c r="NVD1073" s="76"/>
      <c r="NVE1073" s="76"/>
      <c r="NVF1073" s="76"/>
      <c r="NVG1073" s="76"/>
      <c r="NVH1073" s="76"/>
      <c r="NVI1073" s="76"/>
      <c r="NVJ1073" s="76"/>
      <c r="NVK1073" s="76"/>
      <c r="NVL1073" s="76"/>
      <c r="NVM1073" s="76"/>
      <c r="NVN1073" s="76"/>
      <c r="NVO1073" s="76"/>
      <c r="NVP1073" s="76"/>
      <c r="NVQ1073" s="76"/>
      <c r="NVR1073" s="76"/>
      <c r="NVS1073" s="76"/>
      <c r="NVT1073" s="76"/>
      <c r="NVU1073" s="76"/>
      <c r="NVV1073" s="76"/>
      <c r="NVW1073" s="76"/>
      <c r="NVX1073" s="76"/>
      <c r="NVY1073" s="76"/>
      <c r="NVZ1073" s="76"/>
      <c r="NWA1073" s="76"/>
      <c r="NWB1073" s="76"/>
      <c r="NWC1073" s="76"/>
      <c r="NWD1073" s="76"/>
      <c r="NWE1073" s="76"/>
      <c r="NWF1073" s="76"/>
      <c r="NWG1073" s="76"/>
      <c r="NWH1073" s="76"/>
      <c r="NWI1073" s="76"/>
      <c r="NWJ1073" s="76"/>
      <c r="NWK1073" s="76"/>
      <c r="NWL1073" s="76"/>
      <c r="NWM1073" s="76"/>
      <c r="NWN1073" s="76"/>
      <c r="NWO1073" s="76"/>
      <c r="NWP1073" s="76"/>
      <c r="NWQ1073" s="76"/>
      <c r="NWR1073" s="76"/>
      <c r="NWS1073" s="76"/>
      <c r="NWT1073" s="76"/>
      <c r="NWU1073" s="76"/>
      <c r="NWV1073" s="76"/>
      <c r="NWW1073" s="76"/>
      <c r="NWX1073" s="76"/>
      <c r="NWY1073" s="76"/>
      <c r="NWZ1073" s="76"/>
      <c r="NXA1073" s="76"/>
      <c r="NXB1073" s="76"/>
      <c r="NXC1073" s="76"/>
      <c r="NXD1073" s="76"/>
      <c r="NXE1073" s="76"/>
      <c r="NXF1073" s="76"/>
      <c r="NXG1073" s="76"/>
      <c r="NXH1073" s="76"/>
      <c r="NXI1073" s="76"/>
      <c r="NXJ1073" s="76"/>
      <c r="NXK1073" s="76"/>
      <c r="NXL1073" s="76"/>
      <c r="NXM1073" s="76"/>
      <c r="NXN1073" s="76"/>
      <c r="NXO1073" s="76"/>
      <c r="NXP1073" s="76"/>
      <c r="NXQ1073" s="76"/>
      <c r="NXR1073" s="76"/>
      <c r="NXS1073" s="76"/>
      <c r="NXT1073" s="76"/>
      <c r="NXU1073" s="76"/>
      <c r="NXV1073" s="76"/>
      <c r="NXW1073" s="76"/>
      <c r="NXX1073" s="76"/>
      <c r="NXY1073" s="76"/>
      <c r="NXZ1073" s="76"/>
      <c r="NYA1073" s="76"/>
      <c r="NYB1073" s="76"/>
      <c r="NYC1073" s="76"/>
      <c r="NYD1073" s="76"/>
      <c r="NYE1073" s="76"/>
      <c r="NYF1073" s="76"/>
      <c r="NYG1073" s="76"/>
      <c r="NYH1073" s="76"/>
      <c r="NYI1073" s="76"/>
      <c r="NYJ1073" s="76"/>
      <c r="NYK1073" s="76"/>
      <c r="NYL1073" s="76"/>
      <c r="NYM1073" s="76"/>
      <c r="NYN1073" s="76"/>
      <c r="NYO1073" s="76"/>
      <c r="NYP1073" s="76"/>
      <c r="NYQ1073" s="76"/>
      <c r="NYR1073" s="76"/>
      <c r="NYS1073" s="76"/>
      <c r="NYT1073" s="76"/>
      <c r="NYU1073" s="76"/>
      <c r="NYV1073" s="76"/>
      <c r="NYW1073" s="76"/>
      <c r="NYX1073" s="76"/>
      <c r="NYY1073" s="76"/>
      <c r="NYZ1073" s="76"/>
      <c r="NZA1073" s="76"/>
      <c r="NZB1073" s="76"/>
      <c r="NZC1073" s="76"/>
      <c r="NZD1073" s="76"/>
      <c r="NZE1073" s="76"/>
      <c r="NZF1073" s="76"/>
      <c r="NZG1073" s="76"/>
      <c r="NZH1073" s="76"/>
      <c r="NZI1073" s="76"/>
      <c r="NZJ1073" s="76"/>
      <c r="NZK1073" s="76"/>
      <c r="NZL1073" s="76"/>
      <c r="NZM1073" s="76"/>
      <c r="NZN1073" s="76"/>
      <c r="NZO1073" s="76"/>
      <c r="NZP1073" s="76"/>
      <c r="NZQ1073" s="76"/>
      <c r="NZR1073" s="76"/>
      <c r="NZS1073" s="76"/>
      <c r="NZT1073" s="76"/>
      <c r="NZU1073" s="76"/>
      <c r="NZV1073" s="76"/>
      <c r="NZW1073" s="76"/>
      <c r="NZX1073" s="76"/>
      <c r="NZY1073" s="76"/>
      <c r="NZZ1073" s="76"/>
      <c r="OAA1073" s="76"/>
      <c r="OAB1073" s="76"/>
      <c r="OAC1073" s="76"/>
      <c r="OAD1073" s="76"/>
      <c r="OAE1073" s="76"/>
      <c r="OAF1073" s="76"/>
      <c r="OAG1073" s="76"/>
      <c r="OAH1073" s="76"/>
      <c r="OAI1073" s="76"/>
      <c r="OAJ1073" s="76"/>
      <c r="OAK1073" s="76"/>
      <c r="OAL1073" s="76"/>
      <c r="OAM1073" s="76"/>
      <c r="OAN1073" s="76"/>
      <c r="OAO1073" s="76"/>
      <c r="OAP1073" s="76"/>
      <c r="OAQ1073" s="76"/>
      <c r="OAR1073" s="76"/>
      <c r="OAS1073" s="76"/>
      <c r="OAT1073" s="76"/>
      <c r="OAU1073" s="76"/>
      <c r="OAV1073" s="76"/>
      <c r="OAW1073" s="76"/>
      <c r="OAX1073" s="76"/>
      <c r="OAY1073" s="76"/>
      <c r="OAZ1073" s="76"/>
      <c r="OBA1073" s="76"/>
      <c r="OBB1073" s="76"/>
      <c r="OBC1073" s="76"/>
      <c r="OBD1073" s="76"/>
      <c r="OBE1073" s="76"/>
      <c r="OBF1073" s="76"/>
      <c r="OBG1073" s="76"/>
      <c r="OBH1073" s="76"/>
      <c r="OBI1073" s="76"/>
      <c r="OBJ1073" s="76"/>
      <c r="OBK1073" s="76"/>
      <c r="OBL1073" s="76"/>
      <c r="OBM1073" s="76"/>
      <c r="OBN1073" s="76"/>
      <c r="OBO1073" s="76"/>
      <c r="OBP1073" s="76"/>
      <c r="OBQ1073" s="76"/>
      <c r="OBR1073" s="76"/>
      <c r="OBS1073" s="76"/>
      <c r="OBT1073" s="76"/>
      <c r="OBU1073" s="76"/>
      <c r="OBV1073" s="76"/>
      <c r="OBW1073" s="76"/>
      <c r="OBX1073" s="76"/>
      <c r="OBY1073" s="76"/>
      <c r="OBZ1073" s="76"/>
      <c r="OCA1073" s="76"/>
      <c r="OCB1073" s="76"/>
      <c r="OCC1073" s="76"/>
      <c r="OCD1073" s="76"/>
      <c r="OCE1073" s="76"/>
      <c r="OCF1073" s="76"/>
      <c r="OCG1073" s="76"/>
      <c r="OCH1073" s="76"/>
      <c r="OCI1073" s="76"/>
      <c r="OCJ1073" s="76"/>
      <c r="OCK1073" s="76"/>
      <c r="OCL1073" s="76"/>
      <c r="OCM1073" s="76"/>
      <c r="OCN1073" s="76"/>
      <c r="OCO1073" s="76"/>
      <c r="OCP1073" s="76"/>
      <c r="OCQ1073" s="76"/>
      <c r="OCR1073" s="76"/>
      <c r="OCS1073" s="76"/>
      <c r="OCT1073" s="76"/>
      <c r="OCU1073" s="76"/>
      <c r="OCV1073" s="76"/>
      <c r="OCW1073" s="76"/>
      <c r="OCX1073" s="76"/>
      <c r="OCY1073" s="76"/>
      <c r="OCZ1073" s="76"/>
      <c r="ODA1073" s="76"/>
      <c r="ODB1073" s="76"/>
      <c r="ODC1073" s="76"/>
      <c r="ODD1073" s="76"/>
      <c r="ODE1073" s="76"/>
      <c r="ODF1073" s="76"/>
      <c r="ODG1073" s="76"/>
      <c r="ODH1073" s="76"/>
      <c r="ODI1073" s="76"/>
      <c r="ODJ1073" s="76"/>
      <c r="ODK1073" s="76"/>
      <c r="ODL1073" s="76"/>
      <c r="ODM1073" s="76"/>
      <c r="ODN1073" s="76"/>
      <c r="ODO1073" s="76"/>
      <c r="ODP1073" s="76"/>
      <c r="ODQ1073" s="76"/>
      <c r="ODR1073" s="76"/>
      <c r="ODS1073" s="76"/>
      <c r="ODT1073" s="76"/>
      <c r="ODU1073" s="76"/>
      <c r="ODV1073" s="76"/>
      <c r="ODW1073" s="76"/>
      <c r="ODX1073" s="76"/>
      <c r="ODY1073" s="76"/>
      <c r="ODZ1073" s="76"/>
      <c r="OEA1073" s="76"/>
      <c r="OEB1073" s="76"/>
      <c r="OEC1073" s="76"/>
      <c r="OED1073" s="76"/>
      <c r="OEE1073" s="76"/>
      <c r="OEF1073" s="76"/>
      <c r="OEG1073" s="76"/>
      <c r="OEH1073" s="76"/>
      <c r="OEI1073" s="76"/>
      <c r="OEJ1073" s="76"/>
      <c r="OEK1073" s="76"/>
      <c r="OEL1073" s="76"/>
      <c r="OEM1073" s="76"/>
      <c r="OEN1073" s="76"/>
      <c r="OEO1073" s="76"/>
      <c r="OEP1073" s="76"/>
      <c r="OEQ1073" s="76"/>
      <c r="OER1073" s="76"/>
      <c r="OES1073" s="76"/>
      <c r="OET1073" s="76"/>
      <c r="OEU1073" s="76"/>
      <c r="OEV1073" s="76"/>
      <c r="OEW1073" s="76"/>
      <c r="OEX1073" s="76"/>
      <c r="OEY1073" s="76"/>
      <c r="OEZ1073" s="76"/>
      <c r="OFA1073" s="76"/>
      <c r="OFB1073" s="76"/>
      <c r="OFC1073" s="76"/>
      <c r="OFD1073" s="76"/>
      <c r="OFE1073" s="76"/>
      <c r="OFF1073" s="76"/>
      <c r="OFG1073" s="76"/>
      <c r="OFH1073" s="76"/>
      <c r="OFI1073" s="76"/>
      <c r="OFJ1073" s="76"/>
      <c r="OFK1073" s="76"/>
      <c r="OFL1073" s="76"/>
      <c r="OFM1073" s="76"/>
      <c r="OFN1073" s="76"/>
      <c r="OFO1073" s="76"/>
      <c r="OFP1073" s="76"/>
      <c r="OFQ1073" s="76"/>
      <c r="OFR1073" s="76"/>
      <c r="OFS1073" s="76"/>
      <c r="OFT1073" s="76"/>
      <c r="OFU1073" s="76"/>
      <c r="OFV1073" s="76"/>
      <c r="OFW1073" s="76"/>
      <c r="OFX1073" s="76"/>
      <c r="OFY1073" s="76"/>
      <c r="OFZ1073" s="76"/>
      <c r="OGA1073" s="76"/>
      <c r="OGB1073" s="76"/>
      <c r="OGC1073" s="76"/>
      <c r="OGD1073" s="76"/>
      <c r="OGE1073" s="76"/>
      <c r="OGF1073" s="76"/>
      <c r="OGG1073" s="76"/>
      <c r="OGH1073" s="76"/>
      <c r="OGI1073" s="76"/>
      <c r="OGJ1073" s="76"/>
      <c r="OGK1073" s="76"/>
      <c r="OGL1073" s="76"/>
      <c r="OGM1073" s="76"/>
      <c r="OGN1073" s="76"/>
      <c r="OGO1073" s="76"/>
      <c r="OGP1073" s="76"/>
      <c r="OGQ1073" s="76"/>
      <c r="OGR1073" s="76"/>
      <c r="OGS1073" s="76"/>
      <c r="OGT1073" s="76"/>
      <c r="OGU1073" s="76"/>
      <c r="OGV1073" s="76"/>
      <c r="OGW1073" s="76"/>
      <c r="OGX1073" s="76"/>
      <c r="OGY1073" s="76"/>
      <c r="OGZ1073" s="76"/>
      <c r="OHA1073" s="76"/>
      <c r="OHB1073" s="76"/>
      <c r="OHC1073" s="76"/>
      <c r="OHD1073" s="76"/>
      <c r="OHE1073" s="76"/>
      <c r="OHF1073" s="76"/>
      <c r="OHG1073" s="76"/>
      <c r="OHH1073" s="76"/>
      <c r="OHI1073" s="76"/>
      <c r="OHJ1073" s="76"/>
      <c r="OHK1073" s="76"/>
      <c r="OHL1073" s="76"/>
      <c r="OHM1073" s="76"/>
      <c r="OHN1073" s="76"/>
      <c r="OHO1073" s="76"/>
      <c r="OHP1073" s="76"/>
      <c r="OHQ1073" s="76"/>
      <c r="OHR1073" s="76"/>
      <c r="OHS1073" s="76"/>
      <c r="OHT1073" s="76"/>
      <c r="OHU1073" s="76"/>
      <c r="OHV1073" s="76"/>
      <c r="OHW1073" s="76"/>
      <c r="OHX1073" s="76"/>
      <c r="OHY1073" s="76"/>
      <c r="OHZ1073" s="76"/>
      <c r="OIA1073" s="76"/>
      <c r="OIB1073" s="76"/>
      <c r="OIC1073" s="76"/>
      <c r="OID1073" s="76"/>
      <c r="OIE1073" s="76"/>
      <c r="OIF1073" s="76"/>
      <c r="OIG1073" s="76"/>
      <c r="OIH1073" s="76"/>
      <c r="OII1073" s="76"/>
      <c r="OIJ1073" s="76"/>
      <c r="OIK1073" s="76"/>
      <c r="OIL1073" s="76"/>
      <c r="OIM1073" s="76"/>
      <c r="OIN1073" s="76"/>
      <c r="OIO1073" s="76"/>
      <c r="OIP1073" s="76"/>
      <c r="OIQ1073" s="76"/>
      <c r="OIR1073" s="76"/>
      <c r="OIS1073" s="76"/>
      <c r="OIT1073" s="76"/>
      <c r="OIU1073" s="76"/>
      <c r="OIV1073" s="76"/>
      <c r="OIW1073" s="76"/>
      <c r="OIX1073" s="76"/>
      <c r="OIY1073" s="76"/>
      <c r="OIZ1073" s="76"/>
      <c r="OJA1073" s="76"/>
      <c r="OJB1073" s="76"/>
      <c r="OJC1073" s="76"/>
      <c r="OJD1073" s="76"/>
      <c r="OJE1073" s="76"/>
      <c r="OJF1073" s="76"/>
      <c r="OJG1073" s="76"/>
      <c r="OJH1073" s="76"/>
      <c r="OJI1073" s="76"/>
      <c r="OJJ1073" s="76"/>
      <c r="OJK1073" s="76"/>
      <c r="OJL1073" s="76"/>
      <c r="OJM1073" s="76"/>
      <c r="OJN1073" s="76"/>
      <c r="OJO1073" s="76"/>
      <c r="OJP1073" s="76"/>
      <c r="OJQ1073" s="76"/>
      <c r="OJR1073" s="76"/>
      <c r="OJS1073" s="76"/>
      <c r="OJT1073" s="76"/>
      <c r="OJU1073" s="76"/>
      <c r="OJV1073" s="76"/>
      <c r="OJW1073" s="76"/>
      <c r="OJX1073" s="76"/>
      <c r="OJY1073" s="76"/>
      <c r="OJZ1073" s="76"/>
      <c r="OKA1073" s="76"/>
      <c r="OKB1073" s="76"/>
      <c r="OKC1073" s="76"/>
      <c r="OKD1073" s="76"/>
      <c r="OKE1073" s="76"/>
      <c r="OKF1073" s="76"/>
      <c r="OKG1073" s="76"/>
      <c r="OKH1073" s="76"/>
      <c r="OKI1073" s="76"/>
      <c r="OKJ1073" s="76"/>
      <c r="OKK1073" s="76"/>
      <c r="OKL1073" s="76"/>
      <c r="OKM1073" s="76"/>
      <c r="OKN1073" s="76"/>
      <c r="OKO1073" s="76"/>
      <c r="OKP1073" s="76"/>
      <c r="OKQ1073" s="76"/>
      <c r="OKR1073" s="76"/>
      <c r="OKS1073" s="76"/>
      <c r="OKT1073" s="76"/>
      <c r="OKU1073" s="76"/>
      <c r="OKV1073" s="76"/>
      <c r="OKW1073" s="76"/>
      <c r="OKX1073" s="76"/>
      <c r="OKY1073" s="76"/>
      <c r="OKZ1073" s="76"/>
      <c r="OLA1073" s="76"/>
      <c r="OLB1073" s="76"/>
      <c r="OLC1073" s="76"/>
      <c r="OLD1073" s="76"/>
      <c r="OLE1073" s="76"/>
      <c r="OLF1073" s="76"/>
      <c r="OLG1073" s="76"/>
      <c r="OLH1073" s="76"/>
      <c r="OLI1073" s="76"/>
      <c r="OLJ1073" s="76"/>
      <c r="OLK1073" s="76"/>
      <c r="OLL1073" s="76"/>
      <c r="OLM1073" s="76"/>
      <c r="OLN1073" s="76"/>
      <c r="OLO1073" s="76"/>
      <c r="OLP1073" s="76"/>
      <c r="OLQ1073" s="76"/>
      <c r="OLR1073" s="76"/>
      <c r="OLS1073" s="76"/>
      <c r="OLT1073" s="76"/>
      <c r="OLU1073" s="76"/>
      <c r="OLV1073" s="76"/>
      <c r="OLW1073" s="76"/>
      <c r="OLX1073" s="76"/>
      <c r="OLY1073" s="76"/>
      <c r="OLZ1073" s="76"/>
      <c r="OMA1073" s="76"/>
      <c r="OMB1073" s="76"/>
      <c r="OMC1073" s="76"/>
      <c r="OMD1073" s="76"/>
      <c r="OME1073" s="76"/>
      <c r="OMF1073" s="76"/>
      <c r="OMG1073" s="76"/>
      <c r="OMH1073" s="76"/>
      <c r="OMI1073" s="76"/>
      <c r="OMJ1073" s="76"/>
      <c r="OMK1073" s="76"/>
      <c r="OML1073" s="76"/>
      <c r="OMM1073" s="76"/>
      <c r="OMN1073" s="76"/>
      <c r="OMO1073" s="76"/>
      <c r="OMP1073" s="76"/>
      <c r="OMQ1073" s="76"/>
      <c r="OMR1073" s="76"/>
      <c r="OMS1073" s="76"/>
      <c r="OMT1073" s="76"/>
      <c r="OMU1073" s="76"/>
      <c r="OMV1073" s="76"/>
      <c r="OMW1073" s="76"/>
      <c r="OMX1073" s="76"/>
      <c r="OMY1073" s="76"/>
      <c r="OMZ1073" s="76"/>
      <c r="ONA1073" s="76"/>
      <c r="ONB1073" s="76"/>
      <c r="ONC1073" s="76"/>
      <c r="OND1073" s="76"/>
      <c r="ONE1073" s="76"/>
      <c r="ONF1073" s="76"/>
      <c r="ONG1073" s="76"/>
      <c r="ONH1073" s="76"/>
      <c r="ONI1073" s="76"/>
      <c r="ONJ1073" s="76"/>
      <c r="ONK1073" s="76"/>
      <c r="ONL1073" s="76"/>
      <c r="ONM1073" s="76"/>
      <c r="ONN1073" s="76"/>
      <c r="ONO1073" s="76"/>
      <c r="ONP1073" s="76"/>
      <c r="ONQ1073" s="76"/>
      <c r="ONR1073" s="76"/>
      <c r="ONS1073" s="76"/>
      <c r="ONT1073" s="76"/>
      <c r="ONU1073" s="76"/>
      <c r="ONV1073" s="76"/>
      <c r="ONW1073" s="76"/>
      <c r="ONX1073" s="76"/>
      <c r="ONY1073" s="76"/>
      <c r="ONZ1073" s="76"/>
      <c r="OOA1073" s="76"/>
      <c r="OOB1073" s="76"/>
      <c r="OOC1073" s="76"/>
      <c r="OOD1073" s="76"/>
      <c r="OOE1073" s="76"/>
      <c r="OOF1073" s="76"/>
      <c r="OOG1073" s="76"/>
      <c r="OOH1073" s="76"/>
      <c r="OOI1073" s="76"/>
      <c r="OOJ1073" s="76"/>
      <c r="OOK1073" s="76"/>
      <c r="OOL1073" s="76"/>
      <c r="OOM1073" s="76"/>
      <c r="OON1073" s="76"/>
      <c r="OOO1073" s="76"/>
      <c r="OOP1073" s="76"/>
      <c r="OOQ1073" s="76"/>
      <c r="OOR1073" s="76"/>
      <c r="OOS1073" s="76"/>
      <c r="OOT1073" s="76"/>
      <c r="OOU1073" s="76"/>
      <c r="OOV1073" s="76"/>
      <c r="OOW1073" s="76"/>
      <c r="OOX1073" s="76"/>
      <c r="OOY1073" s="76"/>
      <c r="OOZ1073" s="76"/>
      <c r="OPA1073" s="76"/>
      <c r="OPB1073" s="76"/>
      <c r="OPC1073" s="76"/>
      <c r="OPD1073" s="76"/>
      <c r="OPE1073" s="76"/>
      <c r="OPF1073" s="76"/>
      <c r="OPG1073" s="76"/>
      <c r="OPH1073" s="76"/>
      <c r="OPI1073" s="76"/>
      <c r="OPJ1073" s="76"/>
      <c r="OPK1073" s="76"/>
      <c r="OPL1073" s="76"/>
      <c r="OPM1073" s="76"/>
      <c r="OPN1073" s="76"/>
      <c r="OPO1073" s="76"/>
      <c r="OPP1073" s="76"/>
      <c r="OPQ1073" s="76"/>
      <c r="OPR1073" s="76"/>
      <c r="OPS1073" s="76"/>
      <c r="OPT1073" s="76"/>
      <c r="OPU1073" s="76"/>
      <c r="OPV1073" s="76"/>
      <c r="OPW1073" s="76"/>
      <c r="OPX1073" s="76"/>
      <c r="OPY1073" s="76"/>
      <c r="OPZ1073" s="76"/>
      <c r="OQA1073" s="76"/>
      <c r="OQB1073" s="76"/>
      <c r="OQC1073" s="76"/>
      <c r="OQD1073" s="76"/>
      <c r="OQE1073" s="76"/>
      <c r="OQF1073" s="76"/>
      <c r="OQG1073" s="76"/>
      <c r="OQH1073" s="76"/>
      <c r="OQI1073" s="76"/>
      <c r="OQJ1073" s="76"/>
      <c r="OQK1073" s="76"/>
      <c r="OQL1073" s="76"/>
      <c r="OQM1073" s="76"/>
      <c r="OQN1073" s="76"/>
      <c r="OQO1073" s="76"/>
      <c r="OQP1073" s="76"/>
      <c r="OQQ1073" s="76"/>
      <c r="OQR1073" s="76"/>
      <c r="OQS1073" s="76"/>
      <c r="OQT1073" s="76"/>
      <c r="OQU1073" s="76"/>
      <c r="OQV1073" s="76"/>
      <c r="OQW1073" s="76"/>
      <c r="OQX1073" s="76"/>
      <c r="OQY1073" s="76"/>
      <c r="OQZ1073" s="76"/>
      <c r="ORA1073" s="76"/>
      <c r="ORB1073" s="76"/>
      <c r="ORC1073" s="76"/>
      <c r="ORD1073" s="76"/>
      <c r="ORE1073" s="76"/>
      <c r="ORF1073" s="76"/>
      <c r="ORG1073" s="76"/>
      <c r="ORH1073" s="76"/>
      <c r="ORI1073" s="76"/>
      <c r="ORJ1073" s="76"/>
      <c r="ORK1073" s="76"/>
      <c r="ORL1073" s="76"/>
      <c r="ORM1073" s="76"/>
      <c r="ORN1073" s="76"/>
      <c r="ORO1073" s="76"/>
      <c r="ORP1073" s="76"/>
      <c r="ORQ1073" s="76"/>
      <c r="ORR1073" s="76"/>
      <c r="ORS1073" s="76"/>
      <c r="ORT1073" s="76"/>
      <c r="ORU1073" s="76"/>
      <c r="ORV1073" s="76"/>
      <c r="ORW1073" s="76"/>
      <c r="ORX1073" s="76"/>
      <c r="ORY1073" s="76"/>
      <c r="ORZ1073" s="76"/>
      <c r="OSA1073" s="76"/>
      <c r="OSB1073" s="76"/>
      <c r="OSC1073" s="76"/>
      <c r="OSD1073" s="76"/>
      <c r="OSE1073" s="76"/>
      <c r="OSF1073" s="76"/>
      <c r="OSG1073" s="76"/>
      <c r="OSH1073" s="76"/>
      <c r="OSI1073" s="76"/>
      <c r="OSJ1073" s="76"/>
      <c r="OSK1073" s="76"/>
      <c r="OSL1073" s="76"/>
      <c r="OSM1073" s="76"/>
      <c r="OSN1073" s="76"/>
      <c r="OSO1073" s="76"/>
      <c r="OSP1073" s="76"/>
      <c r="OSQ1073" s="76"/>
      <c r="OSR1073" s="76"/>
      <c r="OSS1073" s="76"/>
      <c r="OST1073" s="76"/>
      <c r="OSU1073" s="76"/>
      <c r="OSV1073" s="76"/>
      <c r="OSW1073" s="76"/>
      <c r="OSX1073" s="76"/>
      <c r="OSY1073" s="76"/>
      <c r="OSZ1073" s="76"/>
      <c r="OTA1073" s="76"/>
      <c r="OTB1073" s="76"/>
      <c r="OTC1073" s="76"/>
      <c r="OTD1073" s="76"/>
      <c r="OTE1073" s="76"/>
      <c r="OTF1073" s="76"/>
      <c r="OTG1073" s="76"/>
      <c r="OTH1073" s="76"/>
      <c r="OTI1073" s="76"/>
      <c r="OTJ1073" s="76"/>
      <c r="OTK1073" s="76"/>
      <c r="OTL1073" s="76"/>
      <c r="OTM1073" s="76"/>
      <c r="OTN1073" s="76"/>
      <c r="OTO1073" s="76"/>
      <c r="OTP1073" s="76"/>
      <c r="OTQ1073" s="76"/>
      <c r="OTR1073" s="76"/>
      <c r="OTS1073" s="76"/>
      <c r="OTT1073" s="76"/>
      <c r="OTU1073" s="76"/>
      <c r="OTV1073" s="76"/>
      <c r="OTW1073" s="76"/>
      <c r="OTX1073" s="76"/>
      <c r="OTY1073" s="76"/>
      <c r="OTZ1073" s="76"/>
      <c r="OUA1073" s="76"/>
      <c r="OUB1073" s="76"/>
      <c r="OUC1073" s="76"/>
      <c r="OUD1073" s="76"/>
      <c r="OUE1073" s="76"/>
      <c r="OUF1073" s="76"/>
      <c r="OUG1073" s="76"/>
      <c r="OUH1073" s="76"/>
      <c r="OUI1073" s="76"/>
      <c r="OUJ1073" s="76"/>
      <c r="OUK1073" s="76"/>
      <c r="OUL1073" s="76"/>
      <c r="OUM1073" s="76"/>
      <c r="OUN1073" s="76"/>
      <c r="OUO1073" s="76"/>
      <c r="OUP1073" s="76"/>
      <c r="OUQ1073" s="76"/>
      <c r="OUR1073" s="76"/>
      <c r="OUS1073" s="76"/>
      <c r="OUT1073" s="76"/>
      <c r="OUU1073" s="76"/>
      <c r="OUV1073" s="76"/>
      <c r="OUW1073" s="76"/>
      <c r="OUX1073" s="76"/>
      <c r="OUY1073" s="76"/>
      <c r="OUZ1073" s="76"/>
      <c r="OVA1073" s="76"/>
      <c r="OVB1073" s="76"/>
      <c r="OVC1073" s="76"/>
      <c r="OVD1073" s="76"/>
      <c r="OVE1073" s="76"/>
      <c r="OVF1073" s="76"/>
      <c r="OVG1073" s="76"/>
      <c r="OVH1073" s="76"/>
      <c r="OVI1073" s="76"/>
      <c r="OVJ1073" s="76"/>
      <c r="OVK1073" s="76"/>
      <c r="OVL1073" s="76"/>
      <c r="OVM1073" s="76"/>
      <c r="OVN1073" s="76"/>
      <c r="OVO1073" s="76"/>
      <c r="OVP1073" s="76"/>
      <c r="OVQ1073" s="76"/>
      <c r="OVR1073" s="76"/>
      <c r="OVS1073" s="76"/>
      <c r="OVT1073" s="76"/>
      <c r="OVU1073" s="76"/>
      <c r="OVV1073" s="76"/>
      <c r="OVW1073" s="76"/>
      <c r="OVX1073" s="76"/>
      <c r="OVY1073" s="76"/>
      <c r="OVZ1073" s="76"/>
      <c r="OWA1073" s="76"/>
      <c r="OWB1073" s="76"/>
      <c r="OWC1073" s="76"/>
      <c r="OWD1073" s="76"/>
      <c r="OWE1073" s="76"/>
      <c r="OWF1073" s="76"/>
      <c r="OWG1073" s="76"/>
      <c r="OWH1073" s="76"/>
      <c r="OWI1073" s="76"/>
      <c r="OWJ1073" s="76"/>
      <c r="OWK1073" s="76"/>
      <c r="OWL1073" s="76"/>
      <c r="OWM1073" s="76"/>
      <c r="OWN1073" s="76"/>
      <c r="OWO1073" s="76"/>
      <c r="OWP1073" s="76"/>
      <c r="OWQ1073" s="76"/>
      <c r="OWR1073" s="76"/>
      <c r="OWS1073" s="76"/>
      <c r="OWT1073" s="76"/>
      <c r="OWU1073" s="76"/>
      <c r="OWV1073" s="76"/>
      <c r="OWW1073" s="76"/>
      <c r="OWX1073" s="76"/>
      <c r="OWY1073" s="76"/>
      <c r="OWZ1073" s="76"/>
      <c r="OXA1073" s="76"/>
      <c r="OXB1073" s="76"/>
      <c r="OXC1073" s="76"/>
      <c r="OXD1073" s="76"/>
      <c r="OXE1073" s="76"/>
      <c r="OXF1073" s="76"/>
      <c r="OXG1073" s="76"/>
      <c r="OXH1073" s="76"/>
      <c r="OXI1073" s="76"/>
      <c r="OXJ1073" s="76"/>
      <c r="OXK1073" s="76"/>
      <c r="OXL1073" s="76"/>
      <c r="OXM1073" s="76"/>
      <c r="OXN1073" s="76"/>
      <c r="OXO1073" s="76"/>
      <c r="OXP1073" s="76"/>
      <c r="OXQ1073" s="76"/>
      <c r="OXR1073" s="76"/>
      <c r="OXS1073" s="76"/>
      <c r="OXT1073" s="76"/>
      <c r="OXU1073" s="76"/>
      <c r="OXV1073" s="76"/>
      <c r="OXW1073" s="76"/>
      <c r="OXX1073" s="76"/>
      <c r="OXY1073" s="76"/>
      <c r="OXZ1073" s="76"/>
      <c r="OYA1073" s="76"/>
      <c r="OYB1073" s="76"/>
      <c r="OYC1073" s="76"/>
      <c r="OYD1073" s="76"/>
      <c r="OYE1073" s="76"/>
      <c r="OYF1073" s="76"/>
      <c r="OYG1073" s="76"/>
      <c r="OYH1073" s="76"/>
      <c r="OYI1073" s="76"/>
      <c r="OYJ1073" s="76"/>
      <c r="OYK1073" s="76"/>
      <c r="OYL1073" s="76"/>
      <c r="OYM1073" s="76"/>
      <c r="OYN1073" s="76"/>
      <c r="OYO1073" s="76"/>
      <c r="OYP1073" s="76"/>
      <c r="OYQ1073" s="76"/>
      <c r="OYR1073" s="76"/>
      <c r="OYS1073" s="76"/>
      <c r="OYT1073" s="76"/>
      <c r="OYU1073" s="76"/>
      <c r="OYV1073" s="76"/>
      <c r="OYW1073" s="76"/>
      <c r="OYX1073" s="76"/>
      <c r="OYY1073" s="76"/>
      <c r="OYZ1073" s="76"/>
      <c r="OZA1073" s="76"/>
      <c r="OZB1073" s="76"/>
      <c r="OZC1073" s="76"/>
      <c r="OZD1073" s="76"/>
      <c r="OZE1073" s="76"/>
      <c r="OZF1073" s="76"/>
      <c r="OZG1073" s="76"/>
      <c r="OZH1073" s="76"/>
      <c r="OZI1073" s="76"/>
      <c r="OZJ1073" s="76"/>
      <c r="OZK1073" s="76"/>
      <c r="OZL1073" s="76"/>
      <c r="OZM1073" s="76"/>
      <c r="OZN1073" s="76"/>
      <c r="OZO1073" s="76"/>
      <c r="OZP1073" s="76"/>
      <c r="OZQ1073" s="76"/>
      <c r="OZR1073" s="76"/>
      <c r="OZS1073" s="76"/>
      <c r="OZT1073" s="76"/>
      <c r="OZU1073" s="76"/>
      <c r="OZV1073" s="76"/>
      <c r="OZW1073" s="76"/>
      <c r="OZX1073" s="76"/>
      <c r="OZY1073" s="76"/>
      <c r="OZZ1073" s="76"/>
      <c r="PAA1073" s="76"/>
      <c r="PAB1073" s="76"/>
      <c r="PAC1073" s="76"/>
      <c r="PAD1073" s="76"/>
      <c r="PAE1073" s="76"/>
      <c r="PAF1073" s="76"/>
      <c r="PAG1073" s="76"/>
      <c r="PAH1073" s="76"/>
      <c r="PAI1073" s="76"/>
      <c r="PAJ1073" s="76"/>
      <c r="PAK1073" s="76"/>
      <c r="PAL1073" s="76"/>
      <c r="PAM1073" s="76"/>
      <c r="PAN1073" s="76"/>
      <c r="PAO1073" s="76"/>
      <c r="PAP1073" s="76"/>
      <c r="PAQ1073" s="76"/>
      <c r="PAR1073" s="76"/>
      <c r="PAS1073" s="76"/>
      <c r="PAT1073" s="76"/>
      <c r="PAU1073" s="76"/>
      <c r="PAV1073" s="76"/>
      <c r="PAW1073" s="76"/>
      <c r="PAX1073" s="76"/>
      <c r="PAY1073" s="76"/>
      <c r="PAZ1073" s="76"/>
      <c r="PBA1073" s="76"/>
      <c r="PBB1073" s="76"/>
      <c r="PBC1073" s="76"/>
      <c r="PBD1073" s="76"/>
      <c r="PBE1073" s="76"/>
      <c r="PBF1073" s="76"/>
      <c r="PBG1073" s="76"/>
      <c r="PBH1073" s="76"/>
      <c r="PBI1073" s="76"/>
      <c r="PBJ1073" s="76"/>
      <c r="PBK1073" s="76"/>
      <c r="PBL1073" s="76"/>
      <c r="PBM1073" s="76"/>
      <c r="PBN1073" s="76"/>
      <c r="PBO1073" s="76"/>
      <c r="PBP1073" s="76"/>
      <c r="PBQ1073" s="76"/>
      <c r="PBR1073" s="76"/>
      <c r="PBS1073" s="76"/>
      <c r="PBT1073" s="76"/>
      <c r="PBU1073" s="76"/>
      <c r="PBV1073" s="76"/>
      <c r="PBW1073" s="76"/>
      <c r="PBX1073" s="76"/>
      <c r="PBY1073" s="76"/>
      <c r="PBZ1073" s="76"/>
      <c r="PCA1073" s="76"/>
      <c r="PCB1073" s="76"/>
      <c r="PCC1073" s="76"/>
      <c r="PCD1073" s="76"/>
      <c r="PCE1073" s="76"/>
      <c r="PCF1073" s="76"/>
      <c r="PCG1073" s="76"/>
      <c r="PCH1073" s="76"/>
      <c r="PCI1073" s="76"/>
      <c r="PCJ1073" s="76"/>
      <c r="PCK1073" s="76"/>
      <c r="PCL1073" s="76"/>
      <c r="PCM1073" s="76"/>
      <c r="PCN1073" s="76"/>
      <c r="PCO1073" s="76"/>
      <c r="PCP1073" s="76"/>
      <c r="PCQ1073" s="76"/>
      <c r="PCR1073" s="76"/>
      <c r="PCS1073" s="76"/>
      <c r="PCT1073" s="76"/>
      <c r="PCU1073" s="76"/>
      <c r="PCV1073" s="76"/>
      <c r="PCW1073" s="76"/>
      <c r="PCX1073" s="76"/>
      <c r="PCY1073" s="76"/>
      <c r="PCZ1073" s="76"/>
      <c r="PDA1073" s="76"/>
      <c r="PDB1073" s="76"/>
      <c r="PDC1073" s="76"/>
      <c r="PDD1073" s="76"/>
      <c r="PDE1073" s="76"/>
      <c r="PDF1073" s="76"/>
      <c r="PDG1073" s="76"/>
      <c r="PDH1073" s="76"/>
      <c r="PDI1073" s="76"/>
      <c r="PDJ1073" s="76"/>
      <c r="PDK1073" s="76"/>
      <c r="PDL1073" s="76"/>
      <c r="PDM1073" s="76"/>
      <c r="PDN1073" s="76"/>
      <c r="PDO1073" s="76"/>
      <c r="PDP1073" s="76"/>
      <c r="PDQ1073" s="76"/>
      <c r="PDR1073" s="76"/>
      <c r="PDS1073" s="76"/>
      <c r="PDT1073" s="76"/>
      <c r="PDU1073" s="76"/>
      <c r="PDV1073" s="76"/>
      <c r="PDW1073" s="76"/>
      <c r="PDX1073" s="76"/>
      <c r="PDY1073" s="76"/>
      <c r="PDZ1073" s="76"/>
      <c r="PEA1073" s="76"/>
      <c r="PEB1073" s="76"/>
      <c r="PEC1073" s="76"/>
      <c r="PED1073" s="76"/>
      <c r="PEE1073" s="76"/>
      <c r="PEF1073" s="76"/>
      <c r="PEG1073" s="76"/>
      <c r="PEH1073" s="76"/>
      <c r="PEI1073" s="76"/>
      <c r="PEJ1073" s="76"/>
      <c r="PEK1073" s="76"/>
      <c r="PEL1073" s="76"/>
      <c r="PEM1073" s="76"/>
      <c r="PEN1073" s="76"/>
      <c r="PEO1073" s="76"/>
      <c r="PEP1073" s="76"/>
      <c r="PEQ1073" s="76"/>
      <c r="PER1073" s="76"/>
      <c r="PES1073" s="76"/>
      <c r="PET1073" s="76"/>
      <c r="PEU1073" s="76"/>
      <c r="PEV1073" s="76"/>
      <c r="PEW1073" s="76"/>
      <c r="PEX1073" s="76"/>
      <c r="PEY1073" s="76"/>
      <c r="PEZ1073" s="76"/>
      <c r="PFA1073" s="76"/>
      <c r="PFB1073" s="76"/>
      <c r="PFC1073" s="76"/>
      <c r="PFD1073" s="76"/>
      <c r="PFE1073" s="76"/>
      <c r="PFF1073" s="76"/>
      <c r="PFG1073" s="76"/>
      <c r="PFH1073" s="76"/>
      <c r="PFI1073" s="76"/>
      <c r="PFJ1073" s="76"/>
      <c r="PFK1073" s="76"/>
      <c r="PFL1073" s="76"/>
      <c r="PFM1073" s="76"/>
      <c r="PFN1073" s="76"/>
      <c r="PFO1073" s="76"/>
      <c r="PFP1073" s="76"/>
      <c r="PFQ1073" s="76"/>
      <c r="PFR1073" s="76"/>
      <c r="PFS1073" s="76"/>
      <c r="PFT1073" s="76"/>
      <c r="PFU1073" s="76"/>
      <c r="PFV1073" s="76"/>
      <c r="PFW1073" s="76"/>
      <c r="PFX1073" s="76"/>
      <c r="PFY1073" s="76"/>
      <c r="PFZ1073" s="76"/>
      <c r="PGA1073" s="76"/>
      <c r="PGB1073" s="76"/>
      <c r="PGC1073" s="76"/>
      <c r="PGD1073" s="76"/>
      <c r="PGE1073" s="76"/>
      <c r="PGF1073" s="76"/>
      <c r="PGG1073" s="76"/>
      <c r="PGH1073" s="76"/>
      <c r="PGI1073" s="76"/>
      <c r="PGJ1073" s="76"/>
      <c r="PGK1073" s="76"/>
      <c r="PGL1073" s="76"/>
      <c r="PGM1073" s="76"/>
      <c r="PGN1073" s="76"/>
      <c r="PGO1073" s="76"/>
      <c r="PGP1073" s="76"/>
      <c r="PGQ1073" s="76"/>
      <c r="PGR1073" s="76"/>
      <c r="PGS1073" s="76"/>
      <c r="PGT1073" s="76"/>
      <c r="PGU1073" s="76"/>
      <c r="PGV1073" s="76"/>
      <c r="PGW1073" s="76"/>
      <c r="PGX1073" s="76"/>
      <c r="PGY1073" s="76"/>
      <c r="PGZ1073" s="76"/>
      <c r="PHA1073" s="76"/>
      <c r="PHB1073" s="76"/>
      <c r="PHC1073" s="76"/>
      <c r="PHD1073" s="76"/>
      <c r="PHE1073" s="76"/>
      <c r="PHF1073" s="76"/>
      <c r="PHG1073" s="76"/>
      <c r="PHH1073" s="76"/>
      <c r="PHI1073" s="76"/>
      <c r="PHJ1073" s="76"/>
      <c r="PHK1073" s="76"/>
      <c r="PHL1073" s="76"/>
      <c r="PHM1073" s="76"/>
      <c r="PHN1073" s="76"/>
      <c r="PHO1073" s="76"/>
      <c r="PHP1073" s="76"/>
      <c r="PHQ1073" s="76"/>
      <c r="PHR1073" s="76"/>
      <c r="PHS1073" s="76"/>
      <c r="PHT1073" s="76"/>
      <c r="PHU1073" s="76"/>
      <c r="PHV1073" s="76"/>
      <c r="PHW1073" s="76"/>
      <c r="PHX1073" s="76"/>
      <c r="PHY1073" s="76"/>
      <c r="PHZ1073" s="76"/>
      <c r="PIA1073" s="76"/>
      <c r="PIB1073" s="76"/>
      <c r="PIC1073" s="76"/>
      <c r="PID1073" s="76"/>
      <c r="PIE1073" s="76"/>
      <c r="PIF1073" s="76"/>
      <c r="PIG1073" s="76"/>
      <c r="PIH1073" s="76"/>
      <c r="PII1073" s="76"/>
      <c r="PIJ1073" s="76"/>
      <c r="PIK1073" s="76"/>
      <c r="PIL1073" s="76"/>
      <c r="PIM1073" s="76"/>
      <c r="PIN1073" s="76"/>
      <c r="PIO1073" s="76"/>
      <c r="PIP1073" s="76"/>
      <c r="PIQ1073" s="76"/>
      <c r="PIR1073" s="76"/>
      <c r="PIS1073" s="76"/>
      <c r="PIT1073" s="76"/>
      <c r="PIU1073" s="76"/>
      <c r="PIV1073" s="76"/>
      <c r="PIW1073" s="76"/>
      <c r="PIX1073" s="76"/>
      <c r="PIY1073" s="76"/>
      <c r="PIZ1073" s="76"/>
      <c r="PJA1073" s="76"/>
      <c r="PJB1073" s="76"/>
      <c r="PJC1073" s="76"/>
      <c r="PJD1073" s="76"/>
      <c r="PJE1073" s="76"/>
      <c r="PJF1073" s="76"/>
      <c r="PJG1073" s="76"/>
      <c r="PJH1073" s="76"/>
      <c r="PJI1073" s="76"/>
      <c r="PJJ1073" s="76"/>
      <c r="PJK1073" s="76"/>
      <c r="PJL1073" s="76"/>
      <c r="PJM1073" s="76"/>
      <c r="PJN1073" s="76"/>
      <c r="PJO1073" s="76"/>
      <c r="PJP1073" s="76"/>
      <c r="PJQ1073" s="76"/>
      <c r="PJR1073" s="76"/>
      <c r="PJS1073" s="76"/>
      <c r="PJT1073" s="76"/>
      <c r="PJU1073" s="76"/>
      <c r="PJV1073" s="76"/>
      <c r="PJW1073" s="76"/>
      <c r="PJX1073" s="76"/>
      <c r="PJY1073" s="76"/>
      <c r="PJZ1073" s="76"/>
      <c r="PKA1073" s="76"/>
      <c r="PKB1073" s="76"/>
      <c r="PKC1073" s="76"/>
      <c r="PKD1073" s="76"/>
      <c r="PKE1073" s="76"/>
      <c r="PKF1073" s="76"/>
      <c r="PKG1073" s="76"/>
      <c r="PKH1073" s="76"/>
      <c r="PKI1073" s="76"/>
      <c r="PKJ1073" s="76"/>
      <c r="PKK1073" s="76"/>
      <c r="PKL1073" s="76"/>
      <c r="PKM1073" s="76"/>
      <c r="PKN1073" s="76"/>
      <c r="PKO1073" s="76"/>
      <c r="PKP1073" s="76"/>
      <c r="PKQ1073" s="76"/>
      <c r="PKR1073" s="76"/>
      <c r="PKS1073" s="76"/>
      <c r="PKT1073" s="76"/>
      <c r="PKU1073" s="76"/>
      <c r="PKV1073" s="76"/>
      <c r="PKW1073" s="76"/>
      <c r="PKX1073" s="76"/>
      <c r="PKY1073" s="76"/>
      <c r="PKZ1073" s="76"/>
      <c r="PLA1073" s="76"/>
      <c r="PLB1073" s="76"/>
      <c r="PLC1073" s="76"/>
      <c r="PLD1073" s="76"/>
      <c r="PLE1073" s="76"/>
      <c r="PLF1073" s="76"/>
      <c r="PLG1073" s="76"/>
      <c r="PLH1073" s="76"/>
      <c r="PLI1073" s="76"/>
      <c r="PLJ1073" s="76"/>
      <c r="PLK1073" s="76"/>
      <c r="PLL1073" s="76"/>
      <c r="PLM1073" s="76"/>
      <c r="PLN1073" s="76"/>
      <c r="PLO1073" s="76"/>
      <c r="PLP1073" s="76"/>
      <c r="PLQ1073" s="76"/>
      <c r="PLR1073" s="76"/>
      <c r="PLS1073" s="76"/>
      <c r="PLT1073" s="76"/>
      <c r="PLU1073" s="76"/>
      <c r="PLV1073" s="76"/>
      <c r="PLW1073" s="76"/>
      <c r="PLX1073" s="76"/>
      <c r="PLY1073" s="76"/>
      <c r="PLZ1073" s="76"/>
      <c r="PMA1073" s="76"/>
      <c r="PMB1073" s="76"/>
      <c r="PMC1073" s="76"/>
      <c r="PMD1073" s="76"/>
      <c r="PME1073" s="76"/>
      <c r="PMF1073" s="76"/>
      <c r="PMG1073" s="76"/>
      <c r="PMH1073" s="76"/>
      <c r="PMI1073" s="76"/>
      <c r="PMJ1073" s="76"/>
      <c r="PMK1073" s="76"/>
      <c r="PML1073" s="76"/>
      <c r="PMM1073" s="76"/>
      <c r="PMN1073" s="76"/>
      <c r="PMO1073" s="76"/>
      <c r="PMP1073" s="76"/>
      <c r="PMQ1073" s="76"/>
      <c r="PMR1073" s="76"/>
      <c r="PMS1073" s="76"/>
      <c r="PMT1073" s="76"/>
      <c r="PMU1073" s="76"/>
      <c r="PMV1073" s="76"/>
      <c r="PMW1073" s="76"/>
      <c r="PMX1073" s="76"/>
      <c r="PMY1073" s="76"/>
      <c r="PMZ1073" s="76"/>
      <c r="PNA1073" s="76"/>
      <c r="PNB1073" s="76"/>
      <c r="PNC1073" s="76"/>
      <c r="PND1073" s="76"/>
      <c r="PNE1073" s="76"/>
      <c r="PNF1073" s="76"/>
      <c r="PNG1073" s="76"/>
      <c r="PNH1073" s="76"/>
      <c r="PNI1073" s="76"/>
      <c r="PNJ1073" s="76"/>
      <c r="PNK1073" s="76"/>
      <c r="PNL1073" s="76"/>
      <c r="PNM1073" s="76"/>
      <c r="PNN1073" s="76"/>
      <c r="PNO1073" s="76"/>
      <c r="PNP1073" s="76"/>
      <c r="PNQ1073" s="76"/>
      <c r="PNR1073" s="76"/>
      <c r="PNS1073" s="76"/>
      <c r="PNT1073" s="76"/>
      <c r="PNU1073" s="76"/>
      <c r="PNV1073" s="76"/>
      <c r="PNW1073" s="76"/>
      <c r="PNX1073" s="76"/>
      <c r="PNY1073" s="76"/>
      <c r="PNZ1073" s="76"/>
      <c r="POA1073" s="76"/>
      <c r="POB1073" s="76"/>
      <c r="POC1073" s="76"/>
      <c r="POD1073" s="76"/>
      <c r="POE1073" s="76"/>
      <c r="POF1073" s="76"/>
      <c r="POG1073" s="76"/>
      <c r="POH1073" s="76"/>
      <c r="POI1073" s="76"/>
      <c r="POJ1073" s="76"/>
      <c r="POK1073" s="76"/>
      <c r="POL1073" s="76"/>
      <c r="POM1073" s="76"/>
      <c r="PON1073" s="76"/>
      <c r="POO1073" s="76"/>
      <c r="POP1073" s="76"/>
      <c r="POQ1073" s="76"/>
      <c r="POR1073" s="76"/>
      <c r="POS1073" s="76"/>
      <c r="POT1073" s="76"/>
      <c r="POU1073" s="76"/>
      <c r="POV1073" s="76"/>
      <c r="POW1073" s="76"/>
      <c r="POX1073" s="76"/>
      <c r="POY1073" s="76"/>
      <c r="POZ1073" s="76"/>
      <c r="PPA1073" s="76"/>
      <c r="PPB1073" s="76"/>
      <c r="PPC1073" s="76"/>
      <c r="PPD1073" s="76"/>
      <c r="PPE1073" s="76"/>
      <c r="PPF1073" s="76"/>
      <c r="PPG1073" s="76"/>
      <c r="PPH1073" s="76"/>
      <c r="PPI1073" s="76"/>
      <c r="PPJ1073" s="76"/>
      <c r="PPK1073" s="76"/>
      <c r="PPL1073" s="76"/>
      <c r="PPM1073" s="76"/>
      <c r="PPN1073" s="76"/>
      <c r="PPO1073" s="76"/>
      <c r="PPP1073" s="76"/>
      <c r="PPQ1073" s="76"/>
      <c r="PPR1073" s="76"/>
      <c r="PPS1073" s="76"/>
      <c r="PPT1073" s="76"/>
      <c r="PPU1073" s="76"/>
      <c r="PPV1073" s="76"/>
      <c r="PPW1073" s="76"/>
      <c r="PPX1073" s="76"/>
      <c r="PPY1073" s="76"/>
      <c r="PPZ1073" s="76"/>
      <c r="PQA1073" s="76"/>
      <c r="PQB1073" s="76"/>
      <c r="PQC1073" s="76"/>
      <c r="PQD1073" s="76"/>
      <c r="PQE1073" s="76"/>
      <c r="PQF1073" s="76"/>
      <c r="PQG1073" s="76"/>
      <c r="PQH1073" s="76"/>
      <c r="PQI1073" s="76"/>
      <c r="PQJ1073" s="76"/>
      <c r="PQK1073" s="76"/>
      <c r="PQL1073" s="76"/>
      <c r="PQM1073" s="76"/>
      <c r="PQN1073" s="76"/>
      <c r="PQO1073" s="76"/>
      <c r="PQP1073" s="76"/>
      <c r="PQQ1073" s="76"/>
      <c r="PQR1073" s="76"/>
      <c r="PQS1073" s="76"/>
      <c r="PQT1073" s="76"/>
      <c r="PQU1073" s="76"/>
      <c r="PQV1073" s="76"/>
      <c r="PQW1073" s="76"/>
      <c r="PQX1073" s="76"/>
      <c r="PQY1073" s="76"/>
      <c r="PQZ1073" s="76"/>
      <c r="PRA1073" s="76"/>
      <c r="PRB1073" s="76"/>
      <c r="PRC1073" s="76"/>
      <c r="PRD1073" s="76"/>
      <c r="PRE1073" s="76"/>
      <c r="PRF1073" s="76"/>
      <c r="PRG1073" s="76"/>
      <c r="PRH1073" s="76"/>
      <c r="PRI1073" s="76"/>
      <c r="PRJ1073" s="76"/>
      <c r="PRK1073" s="76"/>
      <c r="PRL1073" s="76"/>
      <c r="PRM1073" s="76"/>
      <c r="PRN1073" s="76"/>
      <c r="PRO1073" s="76"/>
      <c r="PRP1073" s="76"/>
      <c r="PRQ1073" s="76"/>
      <c r="PRR1073" s="76"/>
      <c r="PRS1073" s="76"/>
      <c r="PRT1073" s="76"/>
      <c r="PRU1073" s="76"/>
      <c r="PRV1073" s="76"/>
      <c r="PRW1073" s="76"/>
      <c r="PRX1073" s="76"/>
      <c r="PRY1073" s="76"/>
      <c r="PRZ1073" s="76"/>
      <c r="PSA1073" s="76"/>
      <c r="PSB1073" s="76"/>
      <c r="PSC1073" s="76"/>
      <c r="PSD1073" s="76"/>
      <c r="PSE1073" s="76"/>
      <c r="PSF1073" s="76"/>
      <c r="PSG1073" s="76"/>
      <c r="PSH1073" s="76"/>
      <c r="PSI1073" s="76"/>
      <c r="PSJ1073" s="76"/>
      <c r="PSK1073" s="76"/>
      <c r="PSL1073" s="76"/>
      <c r="PSM1073" s="76"/>
      <c r="PSN1073" s="76"/>
      <c r="PSO1073" s="76"/>
      <c r="PSP1073" s="76"/>
      <c r="PSQ1073" s="76"/>
      <c r="PSR1073" s="76"/>
      <c r="PSS1073" s="76"/>
      <c r="PST1073" s="76"/>
      <c r="PSU1073" s="76"/>
      <c r="PSV1073" s="76"/>
      <c r="PSW1073" s="76"/>
      <c r="PSX1073" s="76"/>
      <c r="PSY1073" s="76"/>
      <c r="PSZ1073" s="76"/>
      <c r="PTA1073" s="76"/>
      <c r="PTB1073" s="76"/>
      <c r="PTC1073" s="76"/>
      <c r="PTD1073" s="76"/>
      <c r="PTE1073" s="76"/>
      <c r="PTF1073" s="76"/>
      <c r="PTG1073" s="76"/>
      <c r="PTH1073" s="76"/>
      <c r="PTI1073" s="76"/>
      <c r="PTJ1073" s="76"/>
      <c r="PTK1073" s="76"/>
      <c r="PTL1073" s="76"/>
      <c r="PTM1073" s="76"/>
      <c r="PTN1073" s="76"/>
      <c r="PTO1073" s="76"/>
      <c r="PTP1073" s="76"/>
      <c r="PTQ1073" s="76"/>
      <c r="PTR1073" s="76"/>
      <c r="PTS1073" s="76"/>
      <c r="PTT1073" s="76"/>
      <c r="PTU1073" s="76"/>
      <c r="PTV1073" s="76"/>
      <c r="PTW1073" s="76"/>
      <c r="PTX1073" s="76"/>
      <c r="PTY1073" s="76"/>
      <c r="PTZ1073" s="76"/>
      <c r="PUA1073" s="76"/>
      <c r="PUB1073" s="76"/>
      <c r="PUC1073" s="76"/>
      <c r="PUD1073" s="76"/>
      <c r="PUE1073" s="76"/>
      <c r="PUF1073" s="76"/>
      <c r="PUG1073" s="76"/>
      <c r="PUH1073" s="76"/>
      <c r="PUI1073" s="76"/>
      <c r="PUJ1073" s="76"/>
      <c r="PUK1073" s="76"/>
      <c r="PUL1073" s="76"/>
      <c r="PUM1073" s="76"/>
      <c r="PUN1073" s="76"/>
      <c r="PUO1073" s="76"/>
      <c r="PUP1073" s="76"/>
      <c r="PUQ1073" s="76"/>
      <c r="PUR1073" s="76"/>
      <c r="PUS1073" s="76"/>
      <c r="PUT1073" s="76"/>
      <c r="PUU1073" s="76"/>
      <c r="PUV1073" s="76"/>
      <c r="PUW1073" s="76"/>
      <c r="PUX1073" s="76"/>
      <c r="PUY1073" s="76"/>
      <c r="PUZ1073" s="76"/>
      <c r="PVA1073" s="76"/>
      <c r="PVB1073" s="76"/>
      <c r="PVC1073" s="76"/>
      <c r="PVD1073" s="76"/>
      <c r="PVE1073" s="76"/>
      <c r="PVF1073" s="76"/>
      <c r="PVG1073" s="76"/>
      <c r="PVH1073" s="76"/>
      <c r="PVI1073" s="76"/>
      <c r="PVJ1073" s="76"/>
      <c r="PVK1073" s="76"/>
      <c r="PVL1073" s="76"/>
      <c r="PVM1073" s="76"/>
      <c r="PVN1073" s="76"/>
      <c r="PVO1073" s="76"/>
      <c r="PVP1073" s="76"/>
      <c r="PVQ1073" s="76"/>
      <c r="PVR1073" s="76"/>
      <c r="PVS1073" s="76"/>
      <c r="PVT1073" s="76"/>
      <c r="PVU1073" s="76"/>
      <c r="PVV1073" s="76"/>
      <c r="PVW1073" s="76"/>
      <c r="PVX1073" s="76"/>
      <c r="PVY1073" s="76"/>
      <c r="PVZ1073" s="76"/>
      <c r="PWA1073" s="76"/>
      <c r="PWB1073" s="76"/>
      <c r="PWC1073" s="76"/>
      <c r="PWD1073" s="76"/>
      <c r="PWE1073" s="76"/>
      <c r="PWF1073" s="76"/>
      <c r="PWG1073" s="76"/>
      <c r="PWH1073" s="76"/>
      <c r="PWI1073" s="76"/>
      <c r="PWJ1073" s="76"/>
      <c r="PWK1073" s="76"/>
      <c r="PWL1073" s="76"/>
      <c r="PWM1073" s="76"/>
      <c r="PWN1073" s="76"/>
      <c r="PWO1073" s="76"/>
      <c r="PWP1073" s="76"/>
      <c r="PWQ1073" s="76"/>
      <c r="PWR1073" s="76"/>
      <c r="PWS1073" s="76"/>
      <c r="PWT1073" s="76"/>
      <c r="PWU1073" s="76"/>
      <c r="PWV1073" s="76"/>
      <c r="PWW1073" s="76"/>
      <c r="PWX1073" s="76"/>
      <c r="PWY1073" s="76"/>
      <c r="PWZ1073" s="76"/>
      <c r="PXA1073" s="76"/>
      <c r="PXB1073" s="76"/>
      <c r="PXC1073" s="76"/>
      <c r="PXD1073" s="76"/>
      <c r="PXE1073" s="76"/>
      <c r="PXF1073" s="76"/>
      <c r="PXG1073" s="76"/>
      <c r="PXH1073" s="76"/>
      <c r="PXI1073" s="76"/>
      <c r="PXJ1073" s="76"/>
      <c r="PXK1073" s="76"/>
      <c r="PXL1073" s="76"/>
      <c r="PXM1073" s="76"/>
      <c r="PXN1073" s="76"/>
      <c r="PXO1073" s="76"/>
      <c r="PXP1073" s="76"/>
      <c r="PXQ1073" s="76"/>
      <c r="PXR1073" s="76"/>
      <c r="PXS1073" s="76"/>
      <c r="PXT1073" s="76"/>
      <c r="PXU1073" s="76"/>
      <c r="PXV1073" s="76"/>
      <c r="PXW1073" s="76"/>
      <c r="PXX1073" s="76"/>
      <c r="PXY1073" s="76"/>
      <c r="PXZ1073" s="76"/>
      <c r="PYA1073" s="76"/>
      <c r="PYB1073" s="76"/>
      <c r="PYC1073" s="76"/>
      <c r="PYD1073" s="76"/>
      <c r="PYE1073" s="76"/>
      <c r="PYF1073" s="76"/>
      <c r="PYG1073" s="76"/>
      <c r="PYH1073" s="76"/>
      <c r="PYI1073" s="76"/>
      <c r="PYJ1073" s="76"/>
      <c r="PYK1073" s="76"/>
      <c r="PYL1073" s="76"/>
      <c r="PYM1073" s="76"/>
      <c r="PYN1073" s="76"/>
      <c r="PYO1073" s="76"/>
      <c r="PYP1073" s="76"/>
      <c r="PYQ1073" s="76"/>
      <c r="PYR1073" s="76"/>
      <c r="PYS1073" s="76"/>
      <c r="PYT1073" s="76"/>
      <c r="PYU1073" s="76"/>
      <c r="PYV1073" s="76"/>
      <c r="PYW1073" s="76"/>
      <c r="PYX1073" s="76"/>
      <c r="PYY1073" s="76"/>
      <c r="PYZ1073" s="76"/>
      <c r="PZA1073" s="76"/>
      <c r="PZB1073" s="76"/>
      <c r="PZC1073" s="76"/>
      <c r="PZD1073" s="76"/>
      <c r="PZE1073" s="76"/>
      <c r="PZF1073" s="76"/>
      <c r="PZG1073" s="76"/>
      <c r="PZH1073" s="76"/>
      <c r="PZI1073" s="76"/>
      <c r="PZJ1073" s="76"/>
      <c r="PZK1073" s="76"/>
      <c r="PZL1073" s="76"/>
      <c r="PZM1073" s="76"/>
      <c r="PZN1073" s="76"/>
      <c r="PZO1073" s="76"/>
      <c r="PZP1073" s="76"/>
      <c r="PZQ1073" s="76"/>
      <c r="PZR1073" s="76"/>
      <c r="PZS1073" s="76"/>
      <c r="PZT1073" s="76"/>
      <c r="PZU1073" s="76"/>
      <c r="PZV1073" s="76"/>
      <c r="PZW1073" s="76"/>
      <c r="PZX1073" s="76"/>
      <c r="PZY1073" s="76"/>
      <c r="PZZ1073" s="76"/>
      <c r="QAA1073" s="76"/>
      <c r="QAB1073" s="76"/>
      <c r="QAC1073" s="76"/>
      <c r="QAD1073" s="76"/>
      <c r="QAE1073" s="76"/>
      <c r="QAF1073" s="76"/>
      <c r="QAG1073" s="76"/>
      <c r="QAH1073" s="76"/>
      <c r="QAI1073" s="76"/>
      <c r="QAJ1073" s="76"/>
      <c r="QAK1073" s="76"/>
      <c r="QAL1073" s="76"/>
      <c r="QAM1073" s="76"/>
      <c r="QAN1073" s="76"/>
      <c r="QAO1073" s="76"/>
      <c r="QAP1073" s="76"/>
      <c r="QAQ1073" s="76"/>
      <c r="QAR1073" s="76"/>
      <c r="QAS1073" s="76"/>
      <c r="QAT1073" s="76"/>
      <c r="QAU1073" s="76"/>
      <c r="QAV1073" s="76"/>
      <c r="QAW1073" s="76"/>
      <c r="QAX1073" s="76"/>
      <c r="QAY1073" s="76"/>
      <c r="QAZ1073" s="76"/>
      <c r="QBA1073" s="76"/>
      <c r="QBB1073" s="76"/>
      <c r="QBC1073" s="76"/>
      <c r="QBD1073" s="76"/>
      <c r="QBE1073" s="76"/>
      <c r="QBF1073" s="76"/>
      <c r="QBG1073" s="76"/>
      <c r="QBH1073" s="76"/>
      <c r="QBI1073" s="76"/>
      <c r="QBJ1073" s="76"/>
      <c r="QBK1073" s="76"/>
      <c r="QBL1073" s="76"/>
      <c r="QBM1073" s="76"/>
      <c r="QBN1073" s="76"/>
      <c r="QBO1073" s="76"/>
      <c r="QBP1073" s="76"/>
      <c r="QBQ1073" s="76"/>
      <c r="QBR1073" s="76"/>
      <c r="QBS1073" s="76"/>
      <c r="QBT1073" s="76"/>
      <c r="QBU1073" s="76"/>
      <c r="QBV1073" s="76"/>
      <c r="QBW1073" s="76"/>
      <c r="QBX1073" s="76"/>
      <c r="QBY1073" s="76"/>
      <c r="QBZ1073" s="76"/>
      <c r="QCA1073" s="76"/>
      <c r="QCB1073" s="76"/>
      <c r="QCC1073" s="76"/>
      <c r="QCD1073" s="76"/>
      <c r="QCE1073" s="76"/>
      <c r="QCF1073" s="76"/>
      <c r="QCG1073" s="76"/>
      <c r="QCH1073" s="76"/>
      <c r="QCI1073" s="76"/>
      <c r="QCJ1073" s="76"/>
      <c r="QCK1073" s="76"/>
      <c r="QCL1073" s="76"/>
      <c r="QCM1073" s="76"/>
      <c r="QCN1073" s="76"/>
      <c r="QCO1073" s="76"/>
      <c r="QCP1073" s="76"/>
      <c r="QCQ1073" s="76"/>
      <c r="QCR1073" s="76"/>
      <c r="QCS1073" s="76"/>
      <c r="QCT1073" s="76"/>
      <c r="QCU1073" s="76"/>
      <c r="QCV1073" s="76"/>
      <c r="QCW1073" s="76"/>
      <c r="QCX1073" s="76"/>
      <c r="QCY1073" s="76"/>
      <c r="QCZ1073" s="76"/>
      <c r="QDA1073" s="76"/>
      <c r="QDB1073" s="76"/>
      <c r="QDC1073" s="76"/>
      <c r="QDD1073" s="76"/>
      <c r="QDE1073" s="76"/>
      <c r="QDF1073" s="76"/>
      <c r="QDG1073" s="76"/>
      <c r="QDH1073" s="76"/>
      <c r="QDI1073" s="76"/>
      <c r="QDJ1073" s="76"/>
      <c r="QDK1073" s="76"/>
      <c r="QDL1073" s="76"/>
      <c r="QDM1073" s="76"/>
      <c r="QDN1073" s="76"/>
      <c r="QDO1073" s="76"/>
      <c r="QDP1073" s="76"/>
      <c r="QDQ1073" s="76"/>
      <c r="QDR1073" s="76"/>
      <c r="QDS1073" s="76"/>
      <c r="QDT1073" s="76"/>
      <c r="QDU1073" s="76"/>
      <c r="QDV1073" s="76"/>
      <c r="QDW1073" s="76"/>
      <c r="QDX1073" s="76"/>
      <c r="QDY1073" s="76"/>
      <c r="QDZ1073" s="76"/>
      <c r="QEA1073" s="76"/>
      <c r="QEB1073" s="76"/>
      <c r="QEC1073" s="76"/>
      <c r="QED1073" s="76"/>
      <c r="QEE1073" s="76"/>
      <c r="QEF1073" s="76"/>
      <c r="QEG1073" s="76"/>
      <c r="QEH1073" s="76"/>
      <c r="QEI1073" s="76"/>
      <c r="QEJ1073" s="76"/>
      <c r="QEK1073" s="76"/>
      <c r="QEL1073" s="76"/>
      <c r="QEM1073" s="76"/>
      <c r="QEN1073" s="76"/>
      <c r="QEO1073" s="76"/>
      <c r="QEP1073" s="76"/>
      <c r="QEQ1073" s="76"/>
      <c r="QER1073" s="76"/>
      <c r="QES1073" s="76"/>
      <c r="QET1073" s="76"/>
      <c r="QEU1073" s="76"/>
      <c r="QEV1073" s="76"/>
      <c r="QEW1073" s="76"/>
      <c r="QEX1073" s="76"/>
      <c r="QEY1073" s="76"/>
      <c r="QEZ1073" s="76"/>
      <c r="QFA1073" s="76"/>
      <c r="QFB1073" s="76"/>
      <c r="QFC1073" s="76"/>
      <c r="QFD1073" s="76"/>
      <c r="QFE1073" s="76"/>
      <c r="QFF1073" s="76"/>
      <c r="QFG1073" s="76"/>
      <c r="QFH1073" s="76"/>
      <c r="QFI1073" s="76"/>
      <c r="QFJ1073" s="76"/>
      <c r="QFK1073" s="76"/>
      <c r="QFL1073" s="76"/>
      <c r="QFM1073" s="76"/>
      <c r="QFN1073" s="76"/>
      <c r="QFO1073" s="76"/>
      <c r="QFP1073" s="76"/>
      <c r="QFQ1073" s="76"/>
      <c r="QFR1073" s="76"/>
      <c r="QFS1073" s="76"/>
      <c r="QFT1073" s="76"/>
      <c r="QFU1073" s="76"/>
      <c r="QFV1073" s="76"/>
      <c r="QFW1073" s="76"/>
      <c r="QFX1073" s="76"/>
      <c r="QFY1073" s="76"/>
      <c r="QFZ1073" s="76"/>
      <c r="QGA1073" s="76"/>
      <c r="QGB1073" s="76"/>
      <c r="QGC1073" s="76"/>
      <c r="QGD1073" s="76"/>
      <c r="QGE1073" s="76"/>
      <c r="QGF1073" s="76"/>
      <c r="QGG1073" s="76"/>
      <c r="QGH1073" s="76"/>
      <c r="QGI1073" s="76"/>
      <c r="QGJ1073" s="76"/>
      <c r="QGK1073" s="76"/>
      <c r="QGL1073" s="76"/>
      <c r="QGM1073" s="76"/>
      <c r="QGN1073" s="76"/>
      <c r="QGO1073" s="76"/>
      <c r="QGP1073" s="76"/>
      <c r="QGQ1073" s="76"/>
      <c r="QGR1073" s="76"/>
      <c r="QGS1073" s="76"/>
      <c r="QGT1073" s="76"/>
      <c r="QGU1073" s="76"/>
      <c r="QGV1073" s="76"/>
      <c r="QGW1073" s="76"/>
      <c r="QGX1073" s="76"/>
      <c r="QGY1073" s="76"/>
      <c r="QGZ1073" s="76"/>
      <c r="QHA1073" s="76"/>
      <c r="QHB1073" s="76"/>
      <c r="QHC1073" s="76"/>
      <c r="QHD1073" s="76"/>
      <c r="QHE1073" s="76"/>
      <c r="QHF1073" s="76"/>
      <c r="QHG1073" s="76"/>
      <c r="QHH1073" s="76"/>
      <c r="QHI1073" s="76"/>
      <c r="QHJ1073" s="76"/>
      <c r="QHK1073" s="76"/>
      <c r="QHL1073" s="76"/>
      <c r="QHM1073" s="76"/>
      <c r="QHN1073" s="76"/>
      <c r="QHO1073" s="76"/>
      <c r="QHP1073" s="76"/>
      <c r="QHQ1073" s="76"/>
      <c r="QHR1073" s="76"/>
      <c r="QHS1073" s="76"/>
      <c r="QHT1073" s="76"/>
      <c r="QHU1073" s="76"/>
      <c r="QHV1073" s="76"/>
      <c r="QHW1073" s="76"/>
      <c r="QHX1073" s="76"/>
      <c r="QHY1073" s="76"/>
      <c r="QHZ1073" s="76"/>
      <c r="QIA1073" s="76"/>
      <c r="QIB1073" s="76"/>
      <c r="QIC1073" s="76"/>
      <c r="QID1073" s="76"/>
      <c r="QIE1073" s="76"/>
      <c r="QIF1073" s="76"/>
      <c r="QIG1073" s="76"/>
      <c r="QIH1073" s="76"/>
      <c r="QII1073" s="76"/>
      <c r="QIJ1073" s="76"/>
      <c r="QIK1073" s="76"/>
      <c r="QIL1073" s="76"/>
      <c r="QIM1073" s="76"/>
      <c r="QIN1073" s="76"/>
      <c r="QIO1073" s="76"/>
      <c r="QIP1073" s="76"/>
      <c r="QIQ1073" s="76"/>
      <c r="QIR1073" s="76"/>
      <c r="QIS1073" s="76"/>
      <c r="QIT1073" s="76"/>
      <c r="QIU1073" s="76"/>
      <c r="QIV1073" s="76"/>
      <c r="QIW1073" s="76"/>
      <c r="QIX1073" s="76"/>
      <c r="QIY1073" s="76"/>
      <c r="QIZ1073" s="76"/>
      <c r="QJA1073" s="76"/>
      <c r="QJB1073" s="76"/>
      <c r="QJC1073" s="76"/>
      <c r="QJD1073" s="76"/>
      <c r="QJE1073" s="76"/>
      <c r="QJF1073" s="76"/>
      <c r="QJG1073" s="76"/>
      <c r="QJH1073" s="76"/>
      <c r="QJI1073" s="76"/>
      <c r="QJJ1073" s="76"/>
      <c r="QJK1073" s="76"/>
      <c r="QJL1073" s="76"/>
      <c r="QJM1073" s="76"/>
      <c r="QJN1073" s="76"/>
      <c r="QJO1073" s="76"/>
      <c r="QJP1073" s="76"/>
      <c r="QJQ1073" s="76"/>
      <c r="QJR1073" s="76"/>
      <c r="QJS1073" s="76"/>
      <c r="QJT1073" s="76"/>
      <c r="QJU1073" s="76"/>
      <c r="QJV1073" s="76"/>
      <c r="QJW1073" s="76"/>
      <c r="QJX1073" s="76"/>
      <c r="QJY1073" s="76"/>
      <c r="QJZ1073" s="76"/>
      <c r="QKA1073" s="76"/>
      <c r="QKB1073" s="76"/>
      <c r="QKC1073" s="76"/>
      <c r="QKD1073" s="76"/>
      <c r="QKE1073" s="76"/>
      <c r="QKF1073" s="76"/>
      <c r="QKG1073" s="76"/>
      <c r="QKH1073" s="76"/>
      <c r="QKI1073" s="76"/>
      <c r="QKJ1073" s="76"/>
      <c r="QKK1073" s="76"/>
      <c r="QKL1073" s="76"/>
      <c r="QKM1073" s="76"/>
      <c r="QKN1073" s="76"/>
      <c r="QKO1073" s="76"/>
      <c r="QKP1073" s="76"/>
      <c r="QKQ1073" s="76"/>
      <c r="QKR1073" s="76"/>
      <c r="QKS1073" s="76"/>
      <c r="QKT1073" s="76"/>
      <c r="QKU1073" s="76"/>
      <c r="QKV1073" s="76"/>
      <c r="QKW1073" s="76"/>
      <c r="QKX1073" s="76"/>
      <c r="QKY1073" s="76"/>
      <c r="QKZ1073" s="76"/>
      <c r="QLA1073" s="76"/>
      <c r="QLB1073" s="76"/>
      <c r="QLC1073" s="76"/>
      <c r="QLD1073" s="76"/>
      <c r="QLE1073" s="76"/>
      <c r="QLF1073" s="76"/>
      <c r="QLG1073" s="76"/>
      <c r="QLH1073" s="76"/>
      <c r="QLI1073" s="76"/>
      <c r="QLJ1073" s="76"/>
      <c r="QLK1073" s="76"/>
      <c r="QLL1073" s="76"/>
      <c r="QLM1073" s="76"/>
      <c r="QLN1073" s="76"/>
      <c r="QLO1073" s="76"/>
      <c r="QLP1073" s="76"/>
      <c r="QLQ1073" s="76"/>
      <c r="QLR1073" s="76"/>
      <c r="QLS1073" s="76"/>
      <c r="QLT1073" s="76"/>
      <c r="QLU1073" s="76"/>
      <c r="QLV1073" s="76"/>
      <c r="QLW1073" s="76"/>
      <c r="QLX1073" s="76"/>
      <c r="QLY1073" s="76"/>
      <c r="QLZ1073" s="76"/>
      <c r="QMA1073" s="76"/>
      <c r="QMB1073" s="76"/>
      <c r="QMC1073" s="76"/>
      <c r="QMD1073" s="76"/>
      <c r="QME1073" s="76"/>
      <c r="QMF1073" s="76"/>
      <c r="QMG1073" s="76"/>
      <c r="QMH1073" s="76"/>
      <c r="QMI1073" s="76"/>
      <c r="QMJ1073" s="76"/>
      <c r="QMK1073" s="76"/>
      <c r="QML1073" s="76"/>
      <c r="QMM1073" s="76"/>
      <c r="QMN1073" s="76"/>
      <c r="QMO1073" s="76"/>
      <c r="QMP1073" s="76"/>
      <c r="QMQ1073" s="76"/>
      <c r="QMR1073" s="76"/>
      <c r="QMS1073" s="76"/>
      <c r="QMT1073" s="76"/>
      <c r="QMU1073" s="76"/>
      <c r="QMV1073" s="76"/>
      <c r="QMW1073" s="76"/>
      <c r="QMX1073" s="76"/>
      <c r="QMY1073" s="76"/>
      <c r="QMZ1073" s="76"/>
      <c r="QNA1073" s="76"/>
      <c r="QNB1073" s="76"/>
      <c r="QNC1073" s="76"/>
      <c r="QND1073" s="76"/>
      <c r="QNE1073" s="76"/>
      <c r="QNF1073" s="76"/>
      <c r="QNG1073" s="76"/>
      <c r="QNH1073" s="76"/>
      <c r="QNI1073" s="76"/>
      <c r="QNJ1073" s="76"/>
      <c r="QNK1073" s="76"/>
      <c r="QNL1073" s="76"/>
      <c r="QNM1073" s="76"/>
      <c r="QNN1073" s="76"/>
      <c r="QNO1073" s="76"/>
      <c r="QNP1073" s="76"/>
      <c r="QNQ1073" s="76"/>
      <c r="QNR1073" s="76"/>
      <c r="QNS1073" s="76"/>
      <c r="QNT1073" s="76"/>
      <c r="QNU1073" s="76"/>
      <c r="QNV1073" s="76"/>
      <c r="QNW1073" s="76"/>
      <c r="QNX1073" s="76"/>
      <c r="QNY1073" s="76"/>
      <c r="QNZ1073" s="76"/>
      <c r="QOA1073" s="76"/>
      <c r="QOB1073" s="76"/>
      <c r="QOC1073" s="76"/>
      <c r="QOD1073" s="76"/>
      <c r="QOE1073" s="76"/>
      <c r="QOF1073" s="76"/>
      <c r="QOG1073" s="76"/>
      <c r="QOH1073" s="76"/>
      <c r="QOI1073" s="76"/>
      <c r="QOJ1073" s="76"/>
      <c r="QOK1073" s="76"/>
      <c r="QOL1073" s="76"/>
      <c r="QOM1073" s="76"/>
      <c r="QON1073" s="76"/>
      <c r="QOO1073" s="76"/>
      <c r="QOP1073" s="76"/>
      <c r="QOQ1073" s="76"/>
      <c r="QOR1073" s="76"/>
      <c r="QOS1073" s="76"/>
      <c r="QOT1073" s="76"/>
      <c r="QOU1073" s="76"/>
      <c r="QOV1073" s="76"/>
      <c r="QOW1073" s="76"/>
      <c r="QOX1073" s="76"/>
      <c r="QOY1073" s="76"/>
      <c r="QOZ1073" s="76"/>
      <c r="QPA1073" s="76"/>
      <c r="QPB1073" s="76"/>
      <c r="QPC1073" s="76"/>
      <c r="QPD1073" s="76"/>
      <c r="QPE1073" s="76"/>
      <c r="QPF1073" s="76"/>
      <c r="QPG1073" s="76"/>
      <c r="QPH1073" s="76"/>
      <c r="QPI1073" s="76"/>
      <c r="QPJ1073" s="76"/>
      <c r="QPK1073" s="76"/>
      <c r="QPL1073" s="76"/>
      <c r="QPM1073" s="76"/>
      <c r="QPN1073" s="76"/>
      <c r="QPO1073" s="76"/>
      <c r="QPP1073" s="76"/>
      <c r="QPQ1073" s="76"/>
      <c r="QPR1073" s="76"/>
      <c r="QPS1073" s="76"/>
      <c r="QPT1073" s="76"/>
      <c r="QPU1073" s="76"/>
      <c r="QPV1073" s="76"/>
      <c r="QPW1073" s="76"/>
      <c r="QPX1073" s="76"/>
      <c r="QPY1073" s="76"/>
      <c r="QPZ1073" s="76"/>
      <c r="QQA1073" s="76"/>
      <c r="QQB1073" s="76"/>
      <c r="QQC1073" s="76"/>
      <c r="QQD1073" s="76"/>
      <c r="QQE1073" s="76"/>
      <c r="QQF1073" s="76"/>
      <c r="QQG1073" s="76"/>
      <c r="QQH1073" s="76"/>
      <c r="QQI1073" s="76"/>
      <c r="QQJ1073" s="76"/>
      <c r="QQK1073" s="76"/>
      <c r="QQL1073" s="76"/>
      <c r="QQM1073" s="76"/>
      <c r="QQN1073" s="76"/>
      <c r="QQO1073" s="76"/>
      <c r="QQP1073" s="76"/>
      <c r="QQQ1073" s="76"/>
      <c r="QQR1073" s="76"/>
      <c r="QQS1073" s="76"/>
      <c r="QQT1073" s="76"/>
      <c r="QQU1073" s="76"/>
      <c r="QQV1073" s="76"/>
      <c r="QQW1073" s="76"/>
      <c r="QQX1073" s="76"/>
      <c r="QQY1073" s="76"/>
      <c r="QQZ1073" s="76"/>
      <c r="QRA1073" s="76"/>
      <c r="QRB1073" s="76"/>
      <c r="QRC1073" s="76"/>
      <c r="QRD1073" s="76"/>
      <c r="QRE1073" s="76"/>
      <c r="QRF1073" s="76"/>
      <c r="QRG1073" s="76"/>
      <c r="QRH1073" s="76"/>
      <c r="QRI1073" s="76"/>
      <c r="QRJ1073" s="76"/>
      <c r="QRK1073" s="76"/>
      <c r="QRL1073" s="76"/>
      <c r="QRM1073" s="76"/>
      <c r="QRN1073" s="76"/>
      <c r="QRO1073" s="76"/>
      <c r="QRP1073" s="76"/>
      <c r="QRQ1073" s="76"/>
      <c r="QRR1073" s="76"/>
      <c r="QRS1073" s="76"/>
      <c r="QRT1073" s="76"/>
      <c r="QRU1073" s="76"/>
      <c r="QRV1073" s="76"/>
      <c r="QRW1073" s="76"/>
      <c r="QRX1073" s="76"/>
      <c r="QRY1073" s="76"/>
      <c r="QRZ1073" s="76"/>
      <c r="QSA1073" s="76"/>
      <c r="QSB1073" s="76"/>
      <c r="QSC1073" s="76"/>
      <c r="QSD1073" s="76"/>
      <c r="QSE1073" s="76"/>
      <c r="QSF1073" s="76"/>
      <c r="QSG1073" s="76"/>
      <c r="QSH1073" s="76"/>
      <c r="QSI1073" s="76"/>
      <c r="QSJ1073" s="76"/>
      <c r="QSK1073" s="76"/>
      <c r="QSL1073" s="76"/>
      <c r="QSM1073" s="76"/>
      <c r="QSN1073" s="76"/>
      <c r="QSO1073" s="76"/>
      <c r="QSP1073" s="76"/>
      <c r="QSQ1073" s="76"/>
      <c r="QSR1073" s="76"/>
      <c r="QSS1073" s="76"/>
      <c r="QST1073" s="76"/>
      <c r="QSU1073" s="76"/>
      <c r="QSV1073" s="76"/>
      <c r="QSW1073" s="76"/>
      <c r="QSX1073" s="76"/>
      <c r="QSY1073" s="76"/>
      <c r="QSZ1073" s="76"/>
      <c r="QTA1073" s="76"/>
      <c r="QTB1073" s="76"/>
      <c r="QTC1073" s="76"/>
      <c r="QTD1073" s="76"/>
      <c r="QTE1073" s="76"/>
      <c r="QTF1073" s="76"/>
      <c r="QTG1073" s="76"/>
      <c r="QTH1073" s="76"/>
      <c r="QTI1073" s="76"/>
      <c r="QTJ1073" s="76"/>
      <c r="QTK1073" s="76"/>
      <c r="QTL1073" s="76"/>
      <c r="QTM1073" s="76"/>
      <c r="QTN1073" s="76"/>
      <c r="QTO1073" s="76"/>
      <c r="QTP1073" s="76"/>
      <c r="QTQ1073" s="76"/>
      <c r="QTR1073" s="76"/>
      <c r="QTS1073" s="76"/>
      <c r="QTT1073" s="76"/>
      <c r="QTU1073" s="76"/>
      <c r="QTV1073" s="76"/>
      <c r="QTW1073" s="76"/>
      <c r="QTX1073" s="76"/>
      <c r="QTY1073" s="76"/>
      <c r="QTZ1073" s="76"/>
      <c r="QUA1073" s="76"/>
      <c r="QUB1073" s="76"/>
      <c r="QUC1073" s="76"/>
      <c r="QUD1073" s="76"/>
      <c r="QUE1073" s="76"/>
      <c r="QUF1073" s="76"/>
      <c r="QUG1073" s="76"/>
      <c r="QUH1073" s="76"/>
      <c r="QUI1073" s="76"/>
      <c r="QUJ1073" s="76"/>
      <c r="QUK1073" s="76"/>
      <c r="QUL1073" s="76"/>
      <c r="QUM1073" s="76"/>
      <c r="QUN1073" s="76"/>
      <c r="QUO1073" s="76"/>
      <c r="QUP1073" s="76"/>
      <c r="QUQ1073" s="76"/>
      <c r="QUR1073" s="76"/>
      <c r="QUS1073" s="76"/>
      <c r="QUT1073" s="76"/>
      <c r="QUU1073" s="76"/>
      <c r="QUV1073" s="76"/>
      <c r="QUW1073" s="76"/>
      <c r="QUX1073" s="76"/>
      <c r="QUY1073" s="76"/>
      <c r="QUZ1073" s="76"/>
      <c r="QVA1073" s="76"/>
      <c r="QVB1073" s="76"/>
      <c r="QVC1073" s="76"/>
      <c r="QVD1073" s="76"/>
      <c r="QVE1073" s="76"/>
      <c r="QVF1073" s="76"/>
      <c r="QVG1073" s="76"/>
      <c r="QVH1073" s="76"/>
      <c r="QVI1073" s="76"/>
      <c r="QVJ1073" s="76"/>
      <c r="QVK1073" s="76"/>
      <c r="QVL1073" s="76"/>
      <c r="QVM1073" s="76"/>
      <c r="QVN1073" s="76"/>
      <c r="QVO1073" s="76"/>
      <c r="QVP1073" s="76"/>
      <c r="QVQ1073" s="76"/>
      <c r="QVR1073" s="76"/>
      <c r="QVS1073" s="76"/>
      <c r="QVT1073" s="76"/>
      <c r="QVU1073" s="76"/>
      <c r="QVV1073" s="76"/>
      <c r="QVW1073" s="76"/>
      <c r="QVX1073" s="76"/>
      <c r="QVY1073" s="76"/>
      <c r="QVZ1073" s="76"/>
      <c r="QWA1073" s="76"/>
      <c r="QWB1073" s="76"/>
      <c r="QWC1073" s="76"/>
      <c r="QWD1073" s="76"/>
      <c r="QWE1073" s="76"/>
      <c r="QWF1073" s="76"/>
      <c r="QWG1073" s="76"/>
      <c r="QWH1073" s="76"/>
      <c r="QWI1073" s="76"/>
      <c r="QWJ1073" s="76"/>
      <c r="QWK1073" s="76"/>
      <c r="QWL1073" s="76"/>
      <c r="QWM1073" s="76"/>
      <c r="QWN1073" s="76"/>
      <c r="QWO1073" s="76"/>
      <c r="QWP1073" s="76"/>
      <c r="QWQ1073" s="76"/>
      <c r="QWR1073" s="76"/>
      <c r="QWS1073" s="76"/>
      <c r="QWT1073" s="76"/>
      <c r="QWU1073" s="76"/>
      <c r="QWV1073" s="76"/>
      <c r="QWW1073" s="76"/>
      <c r="QWX1073" s="76"/>
      <c r="QWY1073" s="76"/>
      <c r="QWZ1073" s="76"/>
      <c r="QXA1073" s="76"/>
      <c r="QXB1073" s="76"/>
      <c r="QXC1073" s="76"/>
      <c r="QXD1073" s="76"/>
      <c r="QXE1073" s="76"/>
      <c r="QXF1073" s="76"/>
      <c r="QXG1073" s="76"/>
      <c r="QXH1073" s="76"/>
      <c r="QXI1073" s="76"/>
      <c r="QXJ1073" s="76"/>
      <c r="QXK1073" s="76"/>
      <c r="QXL1073" s="76"/>
      <c r="QXM1073" s="76"/>
      <c r="QXN1073" s="76"/>
      <c r="QXO1073" s="76"/>
      <c r="QXP1073" s="76"/>
      <c r="QXQ1073" s="76"/>
      <c r="QXR1073" s="76"/>
      <c r="QXS1073" s="76"/>
      <c r="QXT1073" s="76"/>
      <c r="QXU1073" s="76"/>
      <c r="QXV1073" s="76"/>
      <c r="QXW1073" s="76"/>
      <c r="QXX1073" s="76"/>
      <c r="QXY1073" s="76"/>
      <c r="QXZ1073" s="76"/>
      <c r="QYA1073" s="76"/>
      <c r="QYB1073" s="76"/>
      <c r="QYC1073" s="76"/>
      <c r="QYD1073" s="76"/>
      <c r="QYE1073" s="76"/>
      <c r="QYF1073" s="76"/>
      <c r="QYG1073" s="76"/>
      <c r="QYH1073" s="76"/>
      <c r="QYI1073" s="76"/>
      <c r="QYJ1073" s="76"/>
      <c r="QYK1073" s="76"/>
      <c r="QYL1073" s="76"/>
      <c r="QYM1073" s="76"/>
      <c r="QYN1073" s="76"/>
      <c r="QYO1073" s="76"/>
      <c r="QYP1073" s="76"/>
      <c r="QYQ1073" s="76"/>
      <c r="QYR1073" s="76"/>
      <c r="QYS1073" s="76"/>
      <c r="QYT1073" s="76"/>
      <c r="QYU1073" s="76"/>
      <c r="QYV1073" s="76"/>
      <c r="QYW1073" s="76"/>
      <c r="QYX1073" s="76"/>
      <c r="QYY1073" s="76"/>
      <c r="QYZ1073" s="76"/>
      <c r="QZA1073" s="76"/>
      <c r="QZB1073" s="76"/>
      <c r="QZC1073" s="76"/>
      <c r="QZD1073" s="76"/>
      <c r="QZE1073" s="76"/>
      <c r="QZF1073" s="76"/>
      <c r="QZG1073" s="76"/>
      <c r="QZH1073" s="76"/>
      <c r="QZI1073" s="76"/>
      <c r="QZJ1073" s="76"/>
      <c r="QZK1073" s="76"/>
      <c r="QZL1073" s="76"/>
      <c r="QZM1073" s="76"/>
      <c r="QZN1073" s="76"/>
      <c r="QZO1073" s="76"/>
      <c r="QZP1073" s="76"/>
      <c r="QZQ1073" s="76"/>
      <c r="QZR1073" s="76"/>
      <c r="QZS1073" s="76"/>
      <c r="QZT1073" s="76"/>
      <c r="QZU1073" s="76"/>
      <c r="QZV1073" s="76"/>
      <c r="QZW1073" s="76"/>
      <c r="QZX1073" s="76"/>
      <c r="QZY1073" s="76"/>
      <c r="QZZ1073" s="76"/>
      <c r="RAA1073" s="76"/>
      <c r="RAB1073" s="76"/>
      <c r="RAC1073" s="76"/>
      <c r="RAD1073" s="76"/>
      <c r="RAE1073" s="76"/>
      <c r="RAF1073" s="76"/>
      <c r="RAG1073" s="76"/>
      <c r="RAH1073" s="76"/>
      <c r="RAI1073" s="76"/>
      <c r="RAJ1073" s="76"/>
      <c r="RAK1073" s="76"/>
      <c r="RAL1073" s="76"/>
      <c r="RAM1073" s="76"/>
      <c r="RAN1073" s="76"/>
      <c r="RAO1073" s="76"/>
      <c r="RAP1073" s="76"/>
      <c r="RAQ1073" s="76"/>
      <c r="RAR1073" s="76"/>
      <c r="RAS1073" s="76"/>
      <c r="RAT1073" s="76"/>
      <c r="RAU1073" s="76"/>
      <c r="RAV1073" s="76"/>
      <c r="RAW1073" s="76"/>
      <c r="RAX1073" s="76"/>
      <c r="RAY1073" s="76"/>
      <c r="RAZ1073" s="76"/>
      <c r="RBA1073" s="76"/>
      <c r="RBB1073" s="76"/>
      <c r="RBC1073" s="76"/>
      <c r="RBD1073" s="76"/>
      <c r="RBE1073" s="76"/>
      <c r="RBF1073" s="76"/>
      <c r="RBG1073" s="76"/>
      <c r="RBH1073" s="76"/>
      <c r="RBI1073" s="76"/>
      <c r="RBJ1073" s="76"/>
      <c r="RBK1073" s="76"/>
      <c r="RBL1073" s="76"/>
      <c r="RBM1073" s="76"/>
      <c r="RBN1073" s="76"/>
      <c r="RBO1073" s="76"/>
      <c r="RBP1073" s="76"/>
      <c r="RBQ1073" s="76"/>
      <c r="RBR1073" s="76"/>
      <c r="RBS1073" s="76"/>
      <c r="RBT1073" s="76"/>
      <c r="RBU1073" s="76"/>
      <c r="RBV1073" s="76"/>
      <c r="RBW1073" s="76"/>
      <c r="RBX1073" s="76"/>
      <c r="RBY1073" s="76"/>
      <c r="RBZ1073" s="76"/>
      <c r="RCA1073" s="76"/>
      <c r="RCB1073" s="76"/>
      <c r="RCC1073" s="76"/>
      <c r="RCD1073" s="76"/>
      <c r="RCE1073" s="76"/>
      <c r="RCF1073" s="76"/>
      <c r="RCG1073" s="76"/>
      <c r="RCH1073" s="76"/>
      <c r="RCI1073" s="76"/>
      <c r="RCJ1073" s="76"/>
      <c r="RCK1073" s="76"/>
      <c r="RCL1073" s="76"/>
      <c r="RCM1073" s="76"/>
      <c r="RCN1073" s="76"/>
      <c r="RCO1073" s="76"/>
      <c r="RCP1073" s="76"/>
      <c r="RCQ1073" s="76"/>
      <c r="RCR1073" s="76"/>
      <c r="RCS1073" s="76"/>
      <c r="RCT1073" s="76"/>
      <c r="RCU1073" s="76"/>
      <c r="RCV1073" s="76"/>
      <c r="RCW1073" s="76"/>
      <c r="RCX1073" s="76"/>
      <c r="RCY1073" s="76"/>
      <c r="RCZ1073" s="76"/>
      <c r="RDA1073" s="76"/>
      <c r="RDB1073" s="76"/>
      <c r="RDC1073" s="76"/>
      <c r="RDD1073" s="76"/>
      <c r="RDE1073" s="76"/>
      <c r="RDF1073" s="76"/>
      <c r="RDG1073" s="76"/>
      <c r="RDH1073" s="76"/>
      <c r="RDI1073" s="76"/>
      <c r="RDJ1073" s="76"/>
      <c r="RDK1073" s="76"/>
      <c r="RDL1073" s="76"/>
      <c r="RDM1073" s="76"/>
      <c r="RDN1073" s="76"/>
      <c r="RDO1073" s="76"/>
      <c r="RDP1073" s="76"/>
      <c r="RDQ1073" s="76"/>
      <c r="RDR1073" s="76"/>
      <c r="RDS1073" s="76"/>
      <c r="RDT1073" s="76"/>
      <c r="RDU1073" s="76"/>
      <c r="RDV1073" s="76"/>
      <c r="RDW1073" s="76"/>
      <c r="RDX1073" s="76"/>
      <c r="RDY1073" s="76"/>
      <c r="RDZ1073" s="76"/>
      <c r="REA1073" s="76"/>
      <c r="REB1073" s="76"/>
      <c r="REC1073" s="76"/>
      <c r="RED1073" s="76"/>
      <c r="REE1073" s="76"/>
      <c r="REF1073" s="76"/>
      <c r="REG1073" s="76"/>
      <c r="REH1073" s="76"/>
      <c r="REI1073" s="76"/>
      <c r="REJ1073" s="76"/>
      <c r="REK1073" s="76"/>
      <c r="REL1073" s="76"/>
      <c r="REM1073" s="76"/>
      <c r="REN1073" s="76"/>
      <c r="REO1073" s="76"/>
      <c r="REP1073" s="76"/>
      <c r="REQ1073" s="76"/>
      <c r="RER1073" s="76"/>
      <c r="RES1073" s="76"/>
      <c r="RET1073" s="76"/>
      <c r="REU1073" s="76"/>
      <c r="REV1073" s="76"/>
      <c r="REW1073" s="76"/>
      <c r="REX1073" s="76"/>
      <c r="REY1073" s="76"/>
      <c r="REZ1073" s="76"/>
      <c r="RFA1073" s="76"/>
      <c r="RFB1073" s="76"/>
      <c r="RFC1073" s="76"/>
      <c r="RFD1073" s="76"/>
      <c r="RFE1073" s="76"/>
      <c r="RFF1073" s="76"/>
      <c r="RFG1073" s="76"/>
      <c r="RFH1073" s="76"/>
      <c r="RFI1073" s="76"/>
      <c r="RFJ1073" s="76"/>
      <c r="RFK1073" s="76"/>
      <c r="RFL1073" s="76"/>
      <c r="RFM1073" s="76"/>
      <c r="RFN1073" s="76"/>
      <c r="RFO1073" s="76"/>
      <c r="RFP1073" s="76"/>
      <c r="RFQ1073" s="76"/>
      <c r="RFR1073" s="76"/>
      <c r="RFS1073" s="76"/>
      <c r="RFT1073" s="76"/>
      <c r="RFU1073" s="76"/>
      <c r="RFV1073" s="76"/>
      <c r="RFW1073" s="76"/>
      <c r="RFX1073" s="76"/>
      <c r="RFY1073" s="76"/>
      <c r="RFZ1073" s="76"/>
      <c r="RGA1073" s="76"/>
      <c r="RGB1073" s="76"/>
      <c r="RGC1073" s="76"/>
      <c r="RGD1073" s="76"/>
      <c r="RGE1073" s="76"/>
      <c r="RGF1073" s="76"/>
      <c r="RGG1073" s="76"/>
      <c r="RGH1073" s="76"/>
      <c r="RGI1073" s="76"/>
      <c r="RGJ1073" s="76"/>
      <c r="RGK1073" s="76"/>
      <c r="RGL1073" s="76"/>
      <c r="RGM1073" s="76"/>
      <c r="RGN1073" s="76"/>
      <c r="RGO1073" s="76"/>
      <c r="RGP1073" s="76"/>
      <c r="RGQ1073" s="76"/>
      <c r="RGR1073" s="76"/>
      <c r="RGS1073" s="76"/>
      <c r="RGT1073" s="76"/>
      <c r="RGU1073" s="76"/>
      <c r="RGV1073" s="76"/>
      <c r="RGW1073" s="76"/>
      <c r="RGX1073" s="76"/>
      <c r="RGY1073" s="76"/>
      <c r="RGZ1073" s="76"/>
      <c r="RHA1073" s="76"/>
      <c r="RHB1073" s="76"/>
      <c r="RHC1073" s="76"/>
      <c r="RHD1073" s="76"/>
      <c r="RHE1073" s="76"/>
      <c r="RHF1073" s="76"/>
      <c r="RHG1073" s="76"/>
      <c r="RHH1073" s="76"/>
      <c r="RHI1073" s="76"/>
      <c r="RHJ1073" s="76"/>
      <c r="RHK1073" s="76"/>
      <c r="RHL1073" s="76"/>
      <c r="RHM1073" s="76"/>
      <c r="RHN1073" s="76"/>
      <c r="RHO1073" s="76"/>
      <c r="RHP1073" s="76"/>
      <c r="RHQ1073" s="76"/>
      <c r="RHR1073" s="76"/>
      <c r="RHS1073" s="76"/>
      <c r="RHT1073" s="76"/>
      <c r="RHU1073" s="76"/>
      <c r="RHV1073" s="76"/>
      <c r="RHW1073" s="76"/>
      <c r="RHX1073" s="76"/>
      <c r="RHY1073" s="76"/>
      <c r="RHZ1073" s="76"/>
      <c r="RIA1073" s="76"/>
      <c r="RIB1073" s="76"/>
      <c r="RIC1073" s="76"/>
      <c r="RID1073" s="76"/>
      <c r="RIE1073" s="76"/>
      <c r="RIF1073" s="76"/>
      <c r="RIG1073" s="76"/>
      <c r="RIH1073" s="76"/>
      <c r="RII1073" s="76"/>
      <c r="RIJ1073" s="76"/>
      <c r="RIK1073" s="76"/>
      <c r="RIL1073" s="76"/>
      <c r="RIM1073" s="76"/>
      <c r="RIN1073" s="76"/>
      <c r="RIO1073" s="76"/>
      <c r="RIP1073" s="76"/>
      <c r="RIQ1073" s="76"/>
      <c r="RIR1073" s="76"/>
      <c r="RIS1073" s="76"/>
      <c r="RIT1073" s="76"/>
      <c r="RIU1073" s="76"/>
      <c r="RIV1073" s="76"/>
      <c r="RIW1073" s="76"/>
      <c r="RIX1073" s="76"/>
      <c r="RIY1073" s="76"/>
      <c r="RIZ1073" s="76"/>
      <c r="RJA1073" s="76"/>
      <c r="RJB1073" s="76"/>
      <c r="RJC1073" s="76"/>
      <c r="RJD1073" s="76"/>
      <c r="RJE1073" s="76"/>
      <c r="RJF1073" s="76"/>
      <c r="RJG1073" s="76"/>
      <c r="RJH1073" s="76"/>
      <c r="RJI1073" s="76"/>
      <c r="RJJ1073" s="76"/>
      <c r="RJK1073" s="76"/>
      <c r="RJL1073" s="76"/>
      <c r="RJM1073" s="76"/>
      <c r="RJN1073" s="76"/>
      <c r="RJO1073" s="76"/>
      <c r="RJP1073" s="76"/>
      <c r="RJQ1073" s="76"/>
      <c r="RJR1073" s="76"/>
      <c r="RJS1073" s="76"/>
      <c r="RJT1073" s="76"/>
      <c r="RJU1073" s="76"/>
      <c r="RJV1073" s="76"/>
      <c r="RJW1073" s="76"/>
      <c r="RJX1073" s="76"/>
      <c r="RJY1073" s="76"/>
      <c r="RJZ1073" s="76"/>
      <c r="RKA1073" s="76"/>
      <c r="RKB1073" s="76"/>
      <c r="RKC1073" s="76"/>
      <c r="RKD1073" s="76"/>
      <c r="RKE1073" s="76"/>
      <c r="RKF1073" s="76"/>
      <c r="RKG1073" s="76"/>
      <c r="RKH1073" s="76"/>
      <c r="RKI1073" s="76"/>
      <c r="RKJ1073" s="76"/>
      <c r="RKK1073" s="76"/>
      <c r="RKL1073" s="76"/>
      <c r="RKM1073" s="76"/>
      <c r="RKN1073" s="76"/>
      <c r="RKO1073" s="76"/>
      <c r="RKP1073" s="76"/>
      <c r="RKQ1073" s="76"/>
      <c r="RKR1073" s="76"/>
      <c r="RKS1073" s="76"/>
      <c r="RKT1073" s="76"/>
      <c r="RKU1073" s="76"/>
      <c r="RKV1073" s="76"/>
      <c r="RKW1073" s="76"/>
      <c r="RKX1073" s="76"/>
      <c r="RKY1073" s="76"/>
      <c r="RKZ1073" s="76"/>
      <c r="RLA1073" s="76"/>
      <c r="RLB1073" s="76"/>
      <c r="RLC1073" s="76"/>
      <c r="RLD1073" s="76"/>
      <c r="RLE1073" s="76"/>
      <c r="RLF1073" s="76"/>
      <c r="RLG1073" s="76"/>
      <c r="RLH1073" s="76"/>
      <c r="RLI1073" s="76"/>
      <c r="RLJ1073" s="76"/>
      <c r="RLK1073" s="76"/>
      <c r="RLL1073" s="76"/>
      <c r="RLM1073" s="76"/>
      <c r="RLN1073" s="76"/>
      <c r="RLO1073" s="76"/>
      <c r="RLP1073" s="76"/>
      <c r="RLQ1073" s="76"/>
      <c r="RLR1073" s="76"/>
      <c r="RLS1073" s="76"/>
      <c r="RLT1073" s="76"/>
      <c r="RLU1073" s="76"/>
      <c r="RLV1073" s="76"/>
      <c r="RLW1073" s="76"/>
      <c r="RLX1073" s="76"/>
      <c r="RLY1073" s="76"/>
      <c r="RLZ1073" s="76"/>
      <c r="RMA1073" s="76"/>
      <c r="RMB1073" s="76"/>
      <c r="RMC1073" s="76"/>
      <c r="RMD1073" s="76"/>
      <c r="RME1073" s="76"/>
      <c r="RMF1073" s="76"/>
      <c r="RMG1073" s="76"/>
      <c r="RMH1073" s="76"/>
      <c r="RMI1073" s="76"/>
      <c r="RMJ1073" s="76"/>
      <c r="RMK1073" s="76"/>
      <c r="RML1073" s="76"/>
      <c r="RMM1073" s="76"/>
      <c r="RMN1073" s="76"/>
      <c r="RMO1073" s="76"/>
      <c r="RMP1073" s="76"/>
      <c r="RMQ1073" s="76"/>
      <c r="RMR1073" s="76"/>
      <c r="RMS1073" s="76"/>
      <c r="RMT1073" s="76"/>
      <c r="RMU1073" s="76"/>
      <c r="RMV1073" s="76"/>
      <c r="RMW1073" s="76"/>
      <c r="RMX1073" s="76"/>
      <c r="RMY1073" s="76"/>
      <c r="RMZ1073" s="76"/>
      <c r="RNA1073" s="76"/>
      <c r="RNB1073" s="76"/>
      <c r="RNC1073" s="76"/>
      <c r="RND1073" s="76"/>
      <c r="RNE1073" s="76"/>
      <c r="RNF1073" s="76"/>
      <c r="RNG1073" s="76"/>
      <c r="RNH1073" s="76"/>
      <c r="RNI1073" s="76"/>
      <c r="RNJ1073" s="76"/>
      <c r="RNK1073" s="76"/>
      <c r="RNL1073" s="76"/>
      <c r="RNM1073" s="76"/>
      <c r="RNN1073" s="76"/>
      <c r="RNO1073" s="76"/>
      <c r="RNP1073" s="76"/>
      <c r="RNQ1073" s="76"/>
      <c r="RNR1073" s="76"/>
      <c r="RNS1073" s="76"/>
      <c r="RNT1073" s="76"/>
      <c r="RNU1073" s="76"/>
      <c r="RNV1073" s="76"/>
      <c r="RNW1073" s="76"/>
      <c r="RNX1073" s="76"/>
      <c r="RNY1073" s="76"/>
      <c r="RNZ1073" s="76"/>
      <c r="ROA1073" s="76"/>
      <c r="ROB1073" s="76"/>
      <c r="ROC1073" s="76"/>
      <c r="ROD1073" s="76"/>
      <c r="ROE1073" s="76"/>
      <c r="ROF1073" s="76"/>
      <c r="ROG1073" s="76"/>
      <c r="ROH1073" s="76"/>
      <c r="ROI1073" s="76"/>
      <c r="ROJ1073" s="76"/>
      <c r="ROK1073" s="76"/>
      <c r="ROL1073" s="76"/>
      <c r="ROM1073" s="76"/>
      <c r="RON1073" s="76"/>
      <c r="ROO1073" s="76"/>
      <c r="ROP1073" s="76"/>
      <c r="ROQ1073" s="76"/>
      <c r="ROR1073" s="76"/>
      <c r="ROS1073" s="76"/>
      <c r="ROT1073" s="76"/>
      <c r="ROU1073" s="76"/>
      <c r="ROV1073" s="76"/>
      <c r="ROW1073" s="76"/>
      <c r="ROX1073" s="76"/>
      <c r="ROY1073" s="76"/>
      <c r="ROZ1073" s="76"/>
      <c r="RPA1073" s="76"/>
      <c r="RPB1073" s="76"/>
      <c r="RPC1073" s="76"/>
      <c r="RPD1073" s="76"/>
      <c r="RPE1073" s="76"/>
      <c r="RPF1073" s="76"/>
      <c r="RPG1073" s="76"/>
      <c r="RPH1073" s="76"/>
      <c r="RPI1073" s="76"/>
      <c r="RPJ1073" s="76"/>
      <c r="RPK1073" s="76"/>
      <c r="RPL1073" s="76"/>
      <c r="RPM1073" s="76"/>
      <c r="RPN1073" s="76"/>
      <c r="RPO1073" s="76"/>
      <c r="RPP1073" s="76"/>
      <c r="RPQ1073" s="76"/>
      <c r="RPR1073" s="76"/>
      <c r="RPS1073" s="76"/>
      <c r="RPT1073" s="76"/>
      <c r="RPU1073" s="76"/>
      <c r="RPV1073" s="76"/>
      <c r="RPW1073" s="76"/>
      <c r="RPX1073" s="76"/>
      <c r="RPY1073" s="76"/>
      <c r="RPZ1073" s="76"/>
      <c r="RQA1073" s="76"/>
      <c r="RQB1073" s="76"/>
      <c r="RQC1073" s="76"/>
      <c r="RQD1073" s="76"/>
      <c r="RQE1073" s="76"/>
      <c r="RQF1073" s="76"/>
      <c r="RQG1073" s="76"/>
      <c r="RQH1073" s="76"/>
      <c r="RQI1073" s="76"/>
      <c r="RQJ1073" s="76"/>
      <c r="RQK1073" s="76"/>
      <c r="RQL1073" s="76"/>
      <c r="RQM1073" s="76"/>
      <c r="RQN1073" s="76"/>
      <c r="RQO1073" s="76"/>
      <c r="RQP1073" s="76"/>
      <c r="RQQ1073" s="76"/>
      <c r="RQR1073" s="76"/>
      <c r="RQS1073" s="76"/>
      <c r="RQT1073" s="76"/>
      <c r="RQU1073" s="76"/>
      <c r="RQV1073" s="76"/>
      <c r="RQW1073" s="76"/>
      <c r="RQX1073" s="76"/>
      <c r="RQY1073" s="76"/>
      <c r="RQZ1073" s="76"/>
      <c r="RRA1073" s="76"/>
      <c r="RRB1073" s="76"/>
      <c r="RRC1073" s="76"/>
      <c r="RRD1073" s="76"/>
      <c r="RRE1073" s="76"/>
      <c r="RRF1073" s="76"/>
      <c r="RRG1073" s="76"/>
      <c r="RRH1073" s="76"/>
      <c r="RRI1073" s="76"/>
      <c r="RRJ1073" s="76"/>
      <c r="RRK1073" s="76"/>
      <c r="RRL1073" s="76"/>
      <c r="RRM1073" s="76"/>
      <c r="RRN1073" s="76"/>
      <c r="RRO1073" s="76"/>
      <c r="RRP1073" s="76"/>
      <c r="RRQ1073" s="76"/>
      <c r="RRR1073" s="76"/>
      <c r="RRS1073" s="76"/>
      <c r="RRT1073" s="76"/>
      <c r="RRU1073" s="76"/>
      <c r="RRV1073" s="76"/>
      <c r="RRW1073" s="76"/>
      <c r="RRX1073" s="76"/>
      <c r="RRY1073" s="76"/>
      <c r="RRZ1073" s="76"/>
      <c r="RSA1073" s="76"/>
      <c r="RSB1073" s="76"/>
      <c r="RSC1073" s="76"/>
      <c r="RSD1073" s="76"/>
      <c r="RSE1073" s="76"/>
      <c r="RSF1073" s="76"/>
      <c r="RSG1073" s="76"/>
      <c r="RSH1073" s="76"/>
      <c r="RSI1073" s="76"/>
      <c r="RSJ1073" s="76"/>
      <c r="RSK1073" s="76"/>
      <c r="RSL1073" s="76"/>
      <c r="RSM1073" s="76"/>
      <c r="RSN1073" s="76"/>
      <c r="RSO1073" s="76"/>
      <c r="RSP1073" s="76"/>
      <c r="RSQ1073" s="76"/>
      <c r="RSR1073" s="76"/>
      <c r="RSS1073" s="76"/>
      <c r="RST1073" s="76"/>
      <c r="RSU1073" s="76"/>
      <c r="RSV1073" s="76"/>
      <c r="RSW1073" s="76"/>
      <c r="RSX1073" s="76"/>
      <c r="RSY1073" s="76"/>
      <c r="RSZ1073" s="76"/>
      <c r="RTA1073" s="76"/>
      <c r="RTB1073" s="76"/>
      <c r="RTC1073" s="76"/>
      <c r="RTD1073" s="76"/>
      <c r="RTE1073" s="76"/>
      <c r="RTF1073" s="76"/>
      <c r="RTG1073" s="76"/>
      <c r="RTH1073" s="76"/>
      <c r="RTI1073" s="76"/>
      <c r="RTJ1073" s="76"/>
      <c r="RTK1073" s="76"/>
      <c r="RTL1073" s="76"/>
      <c r="RTM1073" s="76"/>
      <c r="RTN1073" s="76"/>
      <c r="RTO1073" s="76"/>
      <c r="RTP1073" s="76"/>
      <c r="RTQ1073" s="76"/>
      <c r="RTR1073" s="76"/>
      <c r="RTS1073" s="76"/>
      <c r="RTT1073" s="76"/>
      <c r="RTU1073" s="76"/>
      <c r="RTV1073" s="76"/>
      <c r="RTW1073" s="76"/>
      <c r="RTX1073" s="76"/>
      <c r="RTY1073" s="76"/>
      <c r="RTZ1073" s="76"/>
      <c r="RUA1073" s="76"/>
      <c r="RUB1073" s="76"/>
      <c r="RUC1073" s="76"/>
      <c r="RUD1073" s="76"/>
      <c r="RUE1073" s="76"/>
      <c r="RUF1073" s="76"/>
      <c r="RUG1073" s="76"/>
      <c r="RUH1073" s="76"/>
      <c r="RUI1073" s="76"/>
      <c r="RUJ1073" s="76"/>
      <c r="RUK1073" s="76"/>
      <c r="RUL1073" s="76"/>
      <c r="RUM1073" s="76"/>
      <c r="RUN1073" s="76"/>
      <c r="RUO1073" s="76"/>
      <c r="RUP1073" s="76"/>
      <c r="RUQ1073" s="76"/>
      <c r="RUR1073" s="76"/>
      <c r="RUS1073" s="76"/>
      <c r="RUT1073" s="76"/>
      <c r="RUU1073" s="76"/>
      <c r="RUV1073" s="76"/>
      <c r="RUW1073" s="76"/>
      <c r="RUX1073" s="76"/>
      <c r="RUY1073" s="76"/>
      <c r="RUZ1073" s="76"/>
      <c r="RVA1073" s="76"/>
      <c r="RVB1073" s="76"/>
      <c r="RVC1073" s="76"/>
      <c r="RVD1073" s="76"/>
      <c r="RVE1073" s="76"/>
      <c r="RVF1073" s="76"/>
      <c r="RVG1073" s="76"/>
      <c r="RVH1073" s="76"/>
      <c r="RVI1073" s="76"/>
      <c r="RVJ1073" s="76"/>
      <c r="RVK1073" s="76"/>
      <c r="RVL1073" s="76"/>
      <c r="RVM1073" s="76"/>
      <c r="RVN1073" s="76"/>
      <c r="RVO1073" s="76"/>
      <c r="RVP1073" s="76"/>
      <c r="RVQ1073" s="76"/>
      <c r="RVR1073" s="76"/>
      <c r="RVS1073" s="76"/>
      <c r="RVT1073" s="76"/>
      <c r="RVU1073" s="76"/>
      <c r="RVV1073" s="76"/>
      <c r="RVW1073" s="76"/>
      <c r="RVX1073" s="76"/>
      <c r="RVY1073" s="76"/>
      <c r="RVZ1073" s="76"/>
      <c r="RWA1073" s="76"/>
      <c r="RWB1073" s="76"/>
      <c r="RWC1073" s="76"/>
      <c r="RWD1073" s="76"/>
      <c r="RWE1073" s="76"/>
      <c r="RWF1073" s="76"/>
      <c r="RWG1073" s="76"/>
      <c r="RWH1073" s="76"/>
      <c r="RWI1073" s="76"/>
      <c r="RWJ1073" s="76"/>
      <c r="RWK1073" s="76"/>
      <c r="RWL1073" s="76"/>
      <c r="RWM1073" s="76"/>
      <c r="RWN1073" s="76"/>
      <c r="RWO1073" s="76"/>
      <c r="RWP1073" s="76"/>
      <c r="RWQ1073" s="76"/>
      <c r="RWR1073" s="76"/>
      <c r="RWS1073" s="76"/>
      <c r="RWT1073" s="76"/>
      <c r="RWU1073" s="76"/>
      <c r="RWV1073" s="76"/>
      <c r="RWW1073" s="76"/>
      <c r="RWX1073" s="76"/>
      <c r="RWY1073" s="76"/>
      <c r="RWZ1073" s="76"/>
      <c r="RXA1073" s="76"/>
      <c r="RXB1073" s="76"/>
      <c r="RXC1073" s="76"/>
      <c r="RXD1073" s="76"/>
      <c r="RXE1073" s="76"/>
      <c r="RXF1073" s="76"/>
      <c r="RXG1073" s="76"/>
      <c r="RXH1073" s="76"/>
      <c r="RXI1073" s="76"/>
      <c r="RXJ1073" s="76"/>
      <c r="RXK1073" s="76"/>
      <c r="RXL1073" s="76"/>
      <c r="RXM1073" s="76"/>
      <c r="RXN1073" s="76"/>
      <c r="RXO1073" s="76"/>
      <c r="RXP1073" s="76"/>
      <c r="RXQ1073" s="76"/>
      <c r="RXR1073" s="76"/>
      <c r="RXS1073" s="76"/>
      <c r="RXT1073" s="76"/>
      <c r="RXU1073" s="76"/>
      <c r="RXV1073" s="76"/>
      <c r="RXW1073" s="76"/>
      <c r="RXX1073" s="76"/>
      <c r="RXY1073" s="76"/>
      <c r="RXZ1073" s="76"/>
      <c r="RYA1073" s="76"/>
      <c r="RYB1073" s="76"/>
      <c r="RYC1073" s="76"/>
      <c r="RYD1073" s="76"/>
      <c r="RYE1073" s="76"/>
      <c r="RYF1073" s="76"/>
      <c r="RYG1073" s="76"/>
      <c r="RYH1073" s="76"/>
      <c r="RYI1073" s="76"/>
      <c r="RYJ1073" s="76"/>
      <c r="RYK1073" s="76"/>
      <c r="RYL1073" s="76"/>
      <c r="RYM1073" s="76"/>
      <c r="RYN1073" s="76"/>
      <c r="RYO1073" s="76"/>
      <c r="RYP1073" s="76"/>
      <c r="RYQ1073" s="76"/>
      <c r="RYR1073" s="76"/>
      <c r="RYS1073" s="76"/>
      <c r="RYT1073" s="76"/>
      <c r="RYU1073" s="76"/>
      <c r="RYV1073" s="76"/>
      <c r="RYW1073" s="76"/>
      <c r="RYX1073" s="76"/>
      <c r="RYY1073" s="76"/>
      <c r="RYZ1073" s="76"/>
      <c r="RZA1073" s="76"/>
      <c r="RZB1073" s="76"/>
      <c r="RZC1073" s="76"/>
      <c r="RZD1073" s="76"/>
      <c r="RZE1073" s="76"/>
      <c r="RZF1073" s="76"/>
      <c r="RZG1073" s="76"/>
      <c r="RZH1073" s="76"/>
      <c r="RZI1073" s="76"/>
      <c r="RZJ1073" s="76"/>
      <c r="RZK1073" s="76"/>
      <c r="RZL1073" s="76"/>
      <c r="RZM1073" s="76"/>
      <c r="RZN1073" s="76"/>
      <c r="RZO1073" s="76"/>
      <c r="RZP1073" s="76"/>
      <c r="RZQ1073" s="76"/>
      <c r="RZR1073" s="76"/>
      <c r="RZS1073" s="76"/>
      <c r="RZT1073" s="76"/>
      <c r="RZU1073" s="76"/>
      <c r="RZV1073" s="76"/>
      <c r="RZW1073" s="76"/>
      <c r="RZX1073" s="76"/>
      <c r="RZY1073" s="76"/>
      <c r="RZZ1073" s="76"/>
      <c r="SAA1073" s="76"/>
      <c r="SAB1073" s="76"/>
      <c r="SAC1073" s="76"/>
      <c r="SAD1073" s="76"/>
      <c r="SAE1073" s="76"/>
      <c r="SAF1073" s="76"/>
      <c r="SAG1073" s="76"/>
      <c r="SAH1073" s="76"/>
      <c r="SAI1073" s="76"/>
      <c r="SAJ1073" s="76"/>
      <c r="SAK1073" s="76"/>
      <c r="SAL1073" s="76"/>
      <c r="SAM1073" s="76"/>
      <c r="SAN1073" s="76"/>
      <c r="SAO1073" s="76"/>
      <c r="SAP1073" s="76"/>
      <c r="SAQ1073" s="76"/>
      <c r="SAR1073" s="76"/>
      <c r="SAS1073" s="76"/>
      <c r="SAT1073" s="76"/>
      <c r="SAU1073" s="76"/>
      <c r="SAV1073" s="76"/>
      <c r="SAW1073" s="76"/>
      <c r="SAX1073" s="76"/>
      <c r="SAY1073" s="76"/>
      <c r="SAZ1073" s="76"/>
      <c r="SBA1073" s="76"/>
      <c r="SBB1073" s="76"/>
      <c r="SBC1073" s="76"/>
      <c r="SBD1073" s="76"/>
      <c r="SBE1073" s="76"/>
      <c r="SBF1073" s="76"/>
      <c r="SBG1073" s="76"/>
      <c r="SBH1073" s="76"/>
      <c r="SBI1073" s="76"/>
      <c r="SBJ1073" s="76"/>
      <c r="SBK1073" s="76"/>
      <c r="SBL1073" s="76"/>
      <c r="SBM1073" s="76"/>
      <c r="SBN1073" s="76"/>
      <c r="SBO1073" s="76"/>
      <c r="SBP1073" s="76"/>
      <c r="SBQ1073" s="76"/>
      <c r="SBR1073" s="76"/>
      <c r="SBS1073" s="76"/>
      <c r="SBT1073" s="76"/>
      <c r="SBU1073" s="76"/>
      <c r="SBV1073" s="76"/>
      <c r="SBW1073" s="76"/>
      <c r="SBX1073" s="76"/>
      <c r="SBY1073" s="76"/>
      <c r="SBZ1073" s="76"/>
      <c r="SCA1073" s="76"/>
      <c r="SCB1073" s="76"/>
      <c r="SCC1073" s="76"/>
      <c r="SCD1073" s="76"/>
      <c r="SCE1073" s="76"/>
      <c r="SCF1073" s="76"/>
      <c r="SCG1073" s="76"/>
      <c r="SCH1073" s="76"/>
      <c r="SCI1073" s="76"/>
      <c r="SCJ1073" s="76"/>
      <c r="SCK1073" s="76"/>
      <c r="SCL1073" s="76"/>
      <c r="SCM1073" s="76"/>
      <c r="SCN1073" s="76"/>
      <c r="SCO1073" s="76"/>
      <c r="SCP1073" s="76"/>
      <c r="SCQ1073" s="76"/>
      <c r="SCR1073" s="76"/>
      <c r="SCS1073" s="76"/>
      <c r="SCT1073" s="76"/>
      <c r="SCU1073" s="76"/>
      <c r="SCV1073" s="76"/>
      <c r="SCW1073" s="76"/>
      <c r="SCX1073" s="76"/>
      <c r="SCY1073" s="76"/>
      <c r="SCZ1073" s="76"/>
      <c r="SDA1073" s="76"/>
      <c r="SDB1073" s="76"/>
      <c r="SDC1073" s="76"/>
      <c r="SDD1073" s="76"/>
      <c r="SDE1073" s="76"/>
      <c r="SDF1073" s="76"/>
      <c r="SDG1073" s="76"/>
      <c r="SDH1073" s="76"/>
      <c r="SDI1073" s="76"/>
      <c r="SDJ1073" s="76"/>
      <c r="SDK1073" s="76"/>
      <c r="SDL1073" s="76"/>
      <c r="SDM1073" s="76"/>
      <c r="SDN1073" s="76"/>
      <c r="SDO1073" s="76"/>
      <c r="SDP1073" s="76"/>
      <c r="SDQ1073" s="76"/>
      <c r="SDR1073" s="76"/>
      <c r="SDS1073" s="76"/>
      <c r="SDT1073" s="76"/>
      <c r="SDU1073" s="76"/>
      <c r="SDV1073" s="76"/>
      <c r="SDW1073" s="76"/>
      <c r="SDX1073" s="76"/>
      <c r="SDY1073" s="76"/>
      <c r="SDZ1073" s="76"/>
      <c r="SEA1073" s="76"/>
      <c r="SEB1073" s="76"/>
      <c r="SEC1073" s="76"/>
      <c r="SED1073" s="76"/>
      <c r="SEE1073" s="76"/>
      <c r="SEF1073" s="76"/>
      <c r="SEG1073" s="76"/>
      <c r="SEH1073" s="76"/>
      <c r="SEI1073" s="76"/>
      <c r="SEJ1073" s="76"/>
      <c r="SEK1073" s="76"/>
      <c r="SEL1073" s="76"/>
      <c r="SEM1073" s="76"/>
      <c r="SEN1073" s="76"/>
      <c r="SEO1073" s="76"/>
      <c r="SEP1073" s="76"/>
      <c r="SEQ1073" s="76"/>
      <c r="SER1073" s="76"/>
      <c r="SES1073" s="76"/>
      <c r="SET1073" s="76"/>
      <c r="SEU1073" s="76"/>
      <c r="SEV1073" s="76"/>
      <c r="SEW1073" s="76"/>
      <c r="SEX1073" s="76"/>
      <c r="SEY1073" s="76"/>
      <c r="SEZ1073" s="76"/>
      <c r="SFA1073" s="76"/>
      <c r="SFB1073" s="76"/>
      <c r="SFC1073" s="76"/>
      <c r="SFD1073" s="76"/>
      <c r="SFE1073" s="76"/>
      <c r="SFF1073" s="76"/>
      <c r="SFG1073" s="76"/>
      <c r="SFH1073" s="76"/>
      <c r="SFI1073" s="76"/>
      <c r="SFJ1073" s="76"/>
      <c r="SFK1073" s="76"/>
      <c r="SFL1073" s="76"/>
      <c r="SFM1073" s="76"/>
      <c r="SFN1073" s="76"/>
      <c r="SFO1073" s="76"/>
      <c r="SFP1073" s="76"/>
      <c r="SFQ1073" s="76"/>
      <c r="SFR1073" s="76"/>
      <c r="SFS1073" s="76"/>
      <c r="SFT1073" s="76"/>
      <c r="SFU1073" s="76"/>
      <c r="SFV1073" s="76"/>
      <c r="SFW1073" s="76"/>
      <c r="SFX1073" s="76"/>
      <c r="SFY1073" s="76"/>
      <c r="SFZ1073" s="76"/>
      <c r="SGA1073" s="76"/>
      <c r="SGB1073" s="76"/>
      <c r="SGC1073" s="76"/>
      <c r="SGD1073" s="76"/>
      <c r="SGE1073" s="76"/>
      <c r="SGF1073" s="76"/>
      <c r="SGG1073" s="76"/>
      <c r="SGH1073" s="76"/>
      <c r="SGI1073" s="76"/>
      <c r="SGJ1073" s="76"/>
      <c r="SGK1073" s="76"/>
      <c r="SGL1073" s="76"/>
      <c r="SGM1073" s="76"/>
      <c r="SGN1073" s="76"/>
      <c r="SGO1073" s="76"/>
      <c r="SGP1073" s="76"/>
      <c r="SGQ1073" s="76"/>
      <c r="SGR1073" s="76"/>
      <c r="SGS1073" s="76"/>
      <c r="SGT1073" s="76"/>
      <c r="SGU1073" s="76"/>
      <c r="SGV1073" s="76"/>
      <c r="SGW1073" s="76"/>
      <c r="SGX1073" s="76"/>
      <c r="SGY1073" s="76"/>
      <c r="SGZ1073" s="76"/>
      <c r="SHA1073" s="76"/>
      <c r="SHB1073" s="76"/>
      <c r="SHC1073" s="76"/>
      <c r="SHD1073" s="76"/>
      <c r="SHE1073" s="76"/>
      <c r="SHF1073" s="76"/>
      <c r="SHG1073" s="76"/>
      <c r="SHH1073" s="76"/>
      <c r="SHI1073" s="76"/>
      <c r="SHJ1073" s="76"/>
      <c r="SHK1073" s="76"/>
      <c r="SHL1073" s="76"/>
      <c r="SHM1073" s="76"/>
      <c r="SHN1073" s="76"/>
      <c r="SHO1073" s="76"/>
      <c r="SHP1073" s="76"/>
      <c r="SHQ1073" s="76"/>
      <c r="SHR1073" s="76"/>
      <c r="SHS1073" s="76"/>
      <c r="SHT1073" s="76"/>
      <c r="SHU1073" s="76"/>
      <c r="SHV1073" s="76"/>
      <c r="SHW1073" s="76"/>
      <c r="SHX1073" s="76"/>
      <c r="SHY1073" s="76"/>
      <c r="SHZ1073" s="76"/>
      <c r="SIA1073" s="76"/>
      <c r="SIB1073" s="76"/>
      <c r="SIC1073" s="76"/>
      <c r="SID1073" s="76"/>
      <c r="SIE1073" s="76"/>
      <c r="SIF1073" s="76"/>
      <c r="SIG1073" s="76"/>
      <c r="SIH1073" s="76"/>
      <c r="SII1073" s="76"/>
      <c r="SIJ1073" s="76"/>
      <c r="SIK1073" s="76"/>
      <c r="SIL1073" s="76"/>
      <c r="SIM1073" s="76"/>
      <c r="SIN1073" s="76"/>
      <c r="SIO1073" s="76"/>
      <c r="SIP1073" s="76"/>
      <c r="SIQ1073" s="76"/>
      <c r="SIR1073" s="76"/>
      <c r="SIS1073" s="76"/>
      <c r="SIT1073" s="76"/>
      <c r="SIU1073" s="76"/>
      <c r="SIV1073" s="76"/>
      <c r="SIW1073" s="76"/>
      <c r="SIX1073" s="76"/>
      <c r="SIY1073" s="76"/>
      <c r="SIZ1073" s="76"/>
      <c r="SJA1073" s="76"/>
      <c r="SJB1073" s="76"/>
      <c r="SJC1073" s="76"/>
      <c r="SJD1073" s="76"/>
      <c r="SJE1073" s="76"/>
      <c r="SJF1073" s="76"/>
      <c r="SJG1073" s="76"/>
      <c r="SJH1073" s="76"/>
      <c r="SJI1073" s="76"/>
      <c r="SJJ1073" s="76"/>
      <c r="SJK1073" s="76"/>
      <c r="SJL1073" s="76"/>
      <c r="SJM1073" s="76"/>
      <c r="SJN1073" s="76"/>
      <c r="SJO1073" s="76"/>
      <c r="SJP1073" s="76"/>
      <c r="SJQ1073" s="76"/>
      <c r="SJR1073" s="76"/>
      <c r="SJS1073" s="76"/>
      <c r="SJT1073" s="76"/>
      <c r="SJU1073" s="76"/>
      <c r="SJV1073" s="76"/>
      <c r="SJW1073" s="76"/>
      <c r="SJX1073" s="76"/>
      <c r="SJY1073" s="76"/>
      <c r="SJZ1073" s="76"/>
      <c r="SKA1073" s="76"/>
      <c r="SKB1073" s="76"/>
      <c r="SKC1073" s="76"/>
      <c r="SKD1073" s="76"/>
      <c r="SKE1073" s="76"/>
      <c r="SKF1073" s="76"/>
      <c r="SKG1073" s="76"/>
      <c r="SKH1073" s="76"/>
      <c r="SKI1073" s="76"/>
      <c r="SKJ1073" s="76"/>
      <c r="SKK1073" s="76"/>
      <c r="SKL1073" s="76"/>
      <c r="SKM1073" s="76"/>
      <c r="SKN1073" s="76"/>
      <c r="SKO1073" s="76"/>
      <c r="SKP1073" s="76"/>
      <c r="SKQ1073" s="76"/>
      <c r="SKR1073" s="76"/>
      <c r="SKS1073" s="76"/>
      <c r="SKT1073" s="76"/>
      <c r="SKU1073" s="76"/>
      <c r="SKV1073" s="76"/>
      <c r="SKW1073" s="76"/>
      <c r="SKX1073" s="76"/>
      <c r="SKY1073" s="76"/>
      <c r="SKZ1073" s="76"/>
      <c r="SLA1073" s="76"/>
      <c r="SLB1073" s="76"/>
      <c r="SLC1073" s="76"/>
      <c r="SLD1073" s="76"/>
      <c r="SLE1073" s="76"/>
      <c r="SLF1073" s="76"/>
      <c r="SLG1073" s="76"/>
      <c r="SLH1073" s="76"/>
      <c r="SLI1073" s="76"/>
      <c r="SLJ1073" s="76"/>
      <c r="SLK1073" s="76"/>
      <c r="SLL1073" s="76"/>
      <c r="SLM1073" s="76"/>
      <c r="SLN1073" s="76"/>
      <c r="SLO1073" s="76"/>
      <c r="SLP1073" s="76"/>
      <c r="SLQ1073" s="76"/>
      <c r="SLR1073" s="76"/>
      <c r="SLS1073" s="76"/>
      <c r="SLT1073" s="76"/>
      <c r="SLU1073" s="76"/>
      <c r="SLV1073" s="76"/>
      <c r="SLW1073" s="76"/>
      <c r="SLX1073" s="76"/>
      <c r="SLY1073" s="76"/>
      <c r="SLZ1073" s="76"/>
      <c r="SMA1073" s="76"/>
      <c r="SMB1073" s="76"/>
      <c r="SMC1073" s="76"/>
      <c r="SMD1073" s="76"/>
      <c r="SME1073" s="76"/>
      <c r="SMF1073" s="76"/>
      <c r="SMG1073" s="76"/>
      <c r="SMH1073" s="76"/>
      <c r="SMI1073" s="76"/>
      <c r="SMJ1073" s="76"/>
      <c r="SMK1073" s="76"/>
      <c r="SML1073" s="76"/>
      <c r="SMM1073" s="76"/>
      <c r="SMN1073" s="76"/>
      <c r="SMO1073" s="76"/>
      <c r="SMP1073" s="76"/>
      <c r="SMQ1073" s="76"/>
      <c r="SMR1073" s="76"/>
      <c r="SMS1073" s="76"/>
      <c r="SMT1073" s="76"/>
      <c r="SMU1073" s="76"/>
      <c r="SMV1073" s="76"/>
      <c r="SMW1073" s="76"/>
      <c r="SMX1073" s="76"/>
      <c r="SMY1073" s="76"/>
      <c r="SMZ1073" s="76"/>
      <c r="SNA1073" s="76"/>
      <c r="SNB1073" s="76"/>
      <c r="SNC1073" s="76"/>
      <c r="SND1073" s="76"/>
      <c r="SNE1073" s="76"/>
      <c r="SNF1073" s="76"/>
      <c r="SNG1073" s="76"/>
      <c r="SNH1073" s="76"/>
      <c r="SNI1073" s="76"/>
      <c r="SNJ1073" s="76"/>
      <c r="SNK1073" s="76"/>
      <c r="SNL1073" s="76"/>
      <c r="SNM1073" s="76"/>
      <c r="SNN1073" s="76"/>
      <c r="SNO1073" s="76"/>
      <c r="SNP1073" s="76"/>
      <c r="SNQ1073" s="76"/>
      <c r="SNR1073" s="76"/>
      <c r="SNS1073" s="76"/>
      <c r="SNT1073" s="76"/>
      <c r="SNU1073" s="76"/>
      <c r="SNV1073" s="76"/>
      <c r="SNW1073" s="76"/>
      <c r="SNX1073" s="76"/>
      <c r="SNY1073" s="76"/>
      <c r="SNZ1073" s="76"/>
      <c r="SOA1073" s="76"/>
      <c r="SOB1073" s="76"/>
      <c r="SOC1073" s="76"/>
      <c r="SOD1073" s="76"/>
      <c r="SOE1073" s="76"/>
      <c r="SOF1073" s="76"/>
      <c r="SOG1073" s="76"/>
      <c r="SOH1073" s="76"/>
      <c r="SOI1073" s="76"/>
      <c r="SOJ1073" s="76"/>
      <c r="SOK1073" s="76"/>
      <c r="SOL1073" s="76"/>
      <c r="SOM1073" s="76"/>
      <c r="SON1073" s="76"/>
      <c r="SOO1073" s="76"/>
      <c r="SOP1073" s="76"/>
      <c r="SOQ1073" s="76"/>
      <c r="SOR1073" s="76"/>
      <c r="SOS1073" s="76"/>
      <c r="SOT1073" s="76"/>
      <c r="SOU1073" s="76"/>
      <c r="SOV1073" s="76"/>
      <c r="SOW1073" s="76"/>
      <c r="SOX1073" s="76"/>
      <c r="SOY1073" s="76"/>
      <c r="SOZ1073" s="76"/>
      <c r="SPA1073" s="76"/>
      <c r="SPB1073" s="76"/>
      <c r="SPC1073" s="76"/>
      <c r="SPD1073" s="76"/>
      <c r="SPE1073" s="76"/>
      <c r="SPF1073" s="76"/>
      <c r="SPG1073" s="76"/>
      <c r="SPH1073" s="76"/>
      <c r="SPI1073" s="76"/>
      <c r="SPJ1073" s="76"/>
      <c r="SPK1073" s="76"/>
      <c r="SPL1073" s="76"/>
      <c r="SPM1073" s="76"/>
      <c r="SPN1073" s="76"/>
      <c r="SPO1073" s="76"/>
      <c r="SPP1073" s="76"/>
      <c r="SPQ1073" s="76"/>
      <c r="SPR1073" s="76"/>
      <c r="SPS1073" s="76"/>
      <c r="SPT1073" s="76"/>
      <c r="SPU1073" s="76"/>
      <c r="SPV1073" s="76"/>
      <c r="SPW1073" s="76"/>
      <c r="SPX1073" s="76"/>
      <c r="SPY1073" s="76"/>
      <c r="SPZ1073" s="76"/>
      <c r="SQA1073" s="76"/>
      <c r="SQB1073" s="76"/>
      <c r="SQC1073" s="76"/>
      <c r="SQD1073" s="76"/>
      <c r="SQE1073" s="76"/>
      <c r="SQF1073" s="76"/>
      <c r="SQG1073" s="76"/>
      <c r="SQH1073" s="76"/>
      <c r="SQI1073" s="76"/>
      <c r="SQJ1073" s="76"/>
      <c r="SQK1073" s="76"/>
      <c r="SQL1073" s="76"/>
      <c r="SQM1073" s="76"/>
      <c r="SQN1073" s="76"/>
      <c r="SQO1073" s="76"/>
      <c r="SQP1073" s="76"/>
      <c r="SQQ1073" s="76"/>
      <c r="SQR1073" s="76"/>
      <c r="SQS1073" s="76"/>
      <c r="SQT1073" s="76"/>
      <c r="SQU1073" s="76"/>
      <c r="SQV1073" s="76"/>
      <c r="SQW1073" s="76"/>
      <c r="SQX1073" s="76"/>
      <c r="SQY1073" s="76"/>
      <c r="SQZ1073" s="76"/>
      <c r="SRA1073" s="76"/>
      <c r="SRB1073" s="76"/>
      <c r="SRC1073" s="76"/>
      <c r="SRD1073" s="76"/>
      <c r="SRE1073" s="76"/>
      <c r="SRF1073" s="76"/>
      <c r="SRG1073" s="76"/>
      <c r="SRH1073" s="76"/>
      <c r="SRI1073" s="76"/>
      <c r="SRJ1073" s="76"/>
      <c r="SRK1073" s="76"/>
      <c r="SRL1073" s="76"/>
      <c r="SRM1073" s="76"/>
      <c r="SRN1073" s="76"/>
      <c r="SRO1073" s="76"/>
      <c r="SRP1073" s="76"/>
      <c r="SRQ1073" s="76"/>
      <c r="SRR1073" s="76"/>
      <c r="SRS1073" s="76"/>
      <c r="SRT1073" s="76"/>
      <c r="SRU1073" s="76"/>
      <c r="SRV1073" s="76"/>
      <c r="SRW1073" s="76"/>
      <c r="SRX1073" s="76"/>
      <c r="SRY1073" s="76"/>
      <c r="SRZ1073" s="76"/>
      <c r="SSA1073" s="76"/>
      <c r="SSB1073" s="76"/>
      <c r="SSC1073" s="76"/>
      <c r="SSD1073" s="76"/>
      <c r="SSE1073" s="76"/>
      <c r="SSF1073" s="76"/>
      <c r="SSG1073" s="76"/>
      <c r="SSH1073" s="76"/>
      <c r="SSI1073" s="76"/>
      <c r="SSJ1073" s="76"/>
      <c r="SSK1073" s="76"/>
      <c r="SSL1073" s="76"/>
      <c r="SSM1073" s="76"/>
      <c r="SSN1073" s="76"/>
      <c r="SSO1073" s="76"/>
      <c r="SSP1073" s="76"/>
      <c r="SSQ1073" s="76"/>
      <c r="SSR1073" s="76"/>
      <c r="SSS1073" s="76"/>
      <c r="SST1073" s="76"/>
      <c r="SSU1073" s="76"/>
      <c r="SSV1073" s="76"/>
      <c r="SSW1073" s="76"/>
      <c r="SSX1073" s="76"/>
      <c r="SSY1073" s="76"/>
      <c r="SSZ1073" s="76"/>
      <c r="STA1073" s="76"/>
      <c r="STB1073" s="76"/>
      <c r="STC1073" s="76"/>
      <c r="STD1073" s="76"/>
      <c r="STE1073" s="76"/>
      <c r="STF1073" s="76"/>
      <c r="STG1073" s="76"/>
      <c r="STH1073" s="76"/>
      <c r="STI1073" s="76"/>
      <c r="STJ1073" s="76"/>
      <c r="STK1073" s="76"/>
      <c r="STL1073" s="76"/>
      <c r="STM1073" s="76"/>
      <c r="STN1073" s="76"/>
      <c r="STO1073" s="76"/>
      <c r="STP1073" s="76"/>
      <c r="STQ1073" s="76"/>
      <c r="STR1073" s="76"/>
      <c r="STS1073" s="76"/>
      <c r="STT1073" s="76"/>
      <c r="STU1073" s="76"/>
      <c r="STV1073" s="76"/>
      <c r="STW1073" s="76"/>
      <c r="STX1073" s="76"/>
      <c r="STY1073" s="76"/>
      <c r="STZ1073" s="76"/>
      <c r="SUA1073" s="76"/>
      <c r="SUB1073" s="76"/>
      <c r="SUC1073" s="76"/>
      <c r="SUD1073" s="76"/>
      <c r="SUE1073" s="76"/>
      <c r="SUF1073" s="76"/>
      <c r="SUG1073" s="76"/>
      <c r="SUH1073" s="76"/>
      <c r="SUI1073" s="76"/>
      <c r="SUJ1073" s="76"/>
      <c r="SUK1073" s="76"/>
      <c r="SUL1073" s="76"/>
      <c r="SUM1073" s="76"/>
      <c r="SUN1073" s="76"/>
      <c r="SUO1073" s="76"/>
      <c r="SUP1073" s="76"/>
      <c r="SUQ1073" s="76"/>
      <c r="SUR1073" s="76"/>
      <c r="SUS1073" s="76"/>
      <c r="SUT1073" s="76"/>
      <c r="SUU1073" s="76"/>
      <c r="SUV1073" s="76"/>
      <c r="SUW1073" s="76"/>
      <c r="SUX1073" s="76"/>
      <c r="SUY1073" s="76"/>
      <c r="SUZ1073" s="76"/>
      <c r="SVA1073" s="76"/>
      <c r="SVB1073" s="76"/>
      <c r="SVC1073" s="76"/>
      <c r="SVD1073" s="76"/>
      <c r="SVE1073" s="76"/>
      <c r="SVF1073" s="76"/>
      <c r="SVG1073" s="76"/>
      <c r="SVH1073" s="76"/>
      <c r="SVI1073" s="76"/>
      <c r="SVJ1073" s="76"/>
      <c r="SVK1073" s="76"/>
      <c r="SVL1073" s="76"/>
      <c r="SVM1073" s="76"/>
      <c r="SVN1073" s="76"/>
      <c r="SVO1073" s="76"/>
      <c r="SVP1073" s="76"/>
      <c r="SVQ1073" s="76"/>
      <c r="SVR1073" s="76"/>
      <c r="SVS1073" s="76"/>
      <c r="SVT1073" s="76"/>
      <c r="SVU1073" s="76"/>
      <c r="SVV1073" s="76"/>
      <c r="SVW1073" s="76"/>
      <c r="SVX1073" s="76"/>
      <c r="SVY1073" s="76"/>
      <c r="SVZ1073" s="76"/>
      <c r="SWA1073" s="76"/>
      <c r="SWB1073" s="76"/>
      <c r="SWC1073" s="76"/>
      <c r="SWD1073" s="76"/>
      <c r="SWE1073" s="76"/>
      <c r="SWF1073" s="76"/>
      <c r="SWG1073" s="76"/>
      <c r="SWH1073" s="76"/>
      <c r="SWI1073" s="76"/>
      <c r="SWJ1073" s="76"/>
      <c r="SWK1073" s="76"/>
      <c r="SWL1073" s="76"/>
      <c r="SWM1073" s="76"/>
      <c r="SWN1073" s="76"/>
      <c r="SWO1073" s="76"/>
      <c r="SWP1073" s="76"/>
      <c r="SWQ1073" s="76"/>
      <c r="SWR1073" s="76"/>
      <c r="SWS1073" s="76"/>
      <c r="SWT1073" s="76"/>
      <c r="SWU1073" s="76"/>
      <c r="SWV1073" s="76"/>
      <c r="SWW1073" s="76"/>
      <c r="SWX1073" s="76"/>
      <c r="SWY1073" s="76"/>
      <c r="SWZ1073" s="76"/>
      <c r="SXA1073" s="76"/>
      <c r="SXB1073" s="76"/>
      <c r="SXC1073" s="76"/>
      <c r="SXD1073" s="76"/>
      <c r="SXE1073" s="76"/>
      <c r="SXF1073" s="76"/>
      <c r="SXG1073" s="76"/>
      <c r="SXH1073" s="76"/>
      <c r="SXI1073" s="76"/>
      <c r="SXJ1073" s="76"/>
      <c r="SXK1073" s="76"/>
      <c r="SXL1073" s="76"/>
      <c r="SXM1073" s="76"/>
      <c r="SXN1073" s="76"/>
      <c r="SXO1073" s="76"/>
      <c r="SXP1073" s="76"/>
      <c r="SXQ1073" s="76"/>
      <c r="SXR1073" s="76"/>
      <c r="SXS1073" s="76"/>
      <c r="SXT1073" s="76"/>
      <c r="SXU1073" s="76"/>
      <c r="SXV1073" s="76"/>
      <c r="SXW1073" s="76"/>
      <c r="SXX1073" s="76"/>
      <c r="SXY1073" s="76"/>
      <c r="SXZ1073" s="76"/>
      <c r="SYA1073" s="76"/>
      <c r="SYB1073" s="76"/>
      <c r="SYC1073" s="76"/>
      <c r="SYD1073" s="76"/>
      <c r="SYE1073" s="76"/>
      <c r="SYF1073" s="76"/>
      <c r="SYG1073" s="76"/>
      <c r="SYH1073" s="76"/>
      <c r="SYI1073" s="76"/>
      <c r="SYJ1073" s="76"/>
      <c r="SYK1073" s="76"/>
      <c r="SYL1073" s="76"/>
      <c r="SYM1073" s="76"/>
      <c r="SYN1073" s="76"/>
      <c r="SYO1073" s="76"/>
      <c r="SYP1073" s="76"/>
      <c r="SYQ1073" s="76"/>
      <c r="SYR1073" s="76"/>
      <c r="SYS1073" s="76"/>
      <c r="SYT1073" s="76"/>
      <c r="SYU1073" s="76"/>
      <c r="SYV1073" s="76"/>
      <c r="SYW1073" s="76"/>
      <c r="SYX1073" s="76"/>
      <c r="SYY1073" s="76"/>
      <c r="SYZ1073" s="76"/>
      <c r="SZA1073" s="76"/>
      <c r="SZB1073" s="76"/>
      <c r="SZC1073" s="76"/>
      <c r="SZD1073" s="76"/>
      <c r="SZE1073" s="76"/>
      <c r="SZF1073" s="76"/>
      <c r="SZG1073" s="76"/>
      <c r="SZH1073" s="76"/>
      <c r="SZI1073" s="76"/>
      <c r="SZJ1073" s="76"/>
      <c r="SZK1073" s="76"/>
      <c r="SZL1073" s="76"/>
      <c r="SZM1073" s="76"/>
      <c r="SZN1073" s="76"/>
      <c r="SZO1073" s="76"/>
      <c r="SZP1073" s="76"/>
      <c r="SZQ1073" s="76"/>
      <c r="SZR1073" s="76"/>
      <c r="SZS1073" s="76"/>
      <c r="SZT1073" s="76"/>
      <c r="SZU1073" s="76"/>
      <c r="SZV1073" s="76"/>
      <c r="SZW1073" s="76"/>
      <c r="SZX1073" s="76"/>
      <c r="SZY1073" s="76"/>
      <c r="SZZ1073" s="76"/>
      <c r="TAA1073" s="76"/>
      <c r="TAB1073" s="76"/>
      <c r="TAC1073" s="76"/>
      <c r="TAD1073" s="76"/>
      <c r="TAE1073" s="76"/>
      <c r="TAF1073" s="76"/>
      <c r="TAG1073" s="76"/>
      <c r="TAH1073" s="76"/>
      <c r="TAI1073" s="76"/>
      <c r="TAJ1073" s="76"/>
      <c r="TAK1073" s="76"/>
      <c r="TAL1073" s="76"/>
      <c r="TAM1073" s="76"/>
      <c r="TAN1073" s="76"/>
      <c r="TAO1073" s="76"/>
      <c r="TAP1073" s="76"/>
      <c r="TAQ1073" s="76"/>
      <c r="TAR1073" s="76"/>
      <c r="TAS1073" s="76"/>
      <c r="TAT1073" s="76"/>
      <c r="TAU1073" s="76"/>
      <c r="TAV1073" s="76"/>
      <c r="TAW1073" s="76"/>
      <c r="TAX1073" s="76"/>
      <c r="TAY1073" s="76"/>
      <c r="TAZ1073" s="76"/>
      <c r="TBA1073" s="76"/>
      <c r="TBB1073" s="76"/>
      <c r="TBC1073" s="76"/>
      <c r="TBD1073" s="76"/>
      <c r="TBE1073" s="76"/>
      <c r="TBF1073" s="76"/>
      <c r="TBG1073" s="76"/>
      <c r="TBH1073" s="76"/>
      <c r="TBI1073" s="76"/>
      <c r="TBJ1073" s="76"/>
      <c r="TBK1073" s="76"/>
      <c r="TBL1073" s="76"/>
      <c r="TBM1073" s="76"/>
      <c r="TBN1073" s="76"/>
      <c r="TBO1073" s="76"/>
      <c r="TBP1073" s="76"/>
      <c r="TBQ1073" s="76"/>
      <c r="TBR1073" s="76"/>
      <c r="TBS1073" s="76"/>
      <c r="TBT1073" s="76"/>
      <c r="TBU1073" s="76"/>
      <c r="TBV1073" s="76"/>
      <c r="TBW1073" s="76"/>
      <c r="TBX1073" s="76"/>
      <c r="TBY1073" s="76"/>
      <c r="TBZ1073" s="76"/>
      <c r="TCA1073" s="76"/>
      <c r="TCB1073" s="76"/>
      <c r="TCC1073" s="76"/>
      <c r="TCD1073" s="76"/>
      <c r="TCE1073" s="76"/>
      <c r="TCF1073" s="76"/>
      <c r="TCG1073" s="76"/>
      <c r="TCH1073" s="76"/>
      <c r="TCI1073" s="76"/>
      <c r="TCJ1073" s="76"/>
      <c r="TCK1073" s="76"/>
      <c r="TCL1073" s="76"/>
      <c r="TCM1073" s="76"/>
      <c r="TCN1073" s="76"/>
      <c r="TCO1073" s="76"/>
      <c r="TCP1073" s="76"/>
      <c r="TCQ1073" s="76"/>
      <c r="TCR1073" s="76"/>
      <c r="TCS1073" s="76"/>
      <c r="TCT1073" s="76"/>
      <c r="TCU1073" s="76"/>
      <c r="TCV1073" s="76"/>
      <c r="TCW1073" s="76"/>
      <c r="TCX1073" s="76"/>
      <c r="TCY1073" s="76"/>
      <c r="TCZ1073" s="76"/>
      <c r="TDA1073" s="76"/>
      <c r="TDB1073" s="76"/>
      <c r="TDC1073" s="76"/>
      <c r="TDD1073" s="76"/>
      <c r="TDE1073" s="76"/>
      <c r="TDF1073" s="76"/>
      <c r="TDG1073" s="76"/>
      <c r="TDH1073" s="76"/>
      <c r="TDI1073" s="76"/>
      <c r="TDJ1073" s="76"/>
      <c r="TDK1073" s="76"/>
      <c r="TDL1073" s="76"/>
      <c r="TDM1073" s="76"/>
      <c r="TDN1073" s="76"/>
      <c r="TDO1073" s="76"/>
      <c r="TDP1073" s="76"/>
      <c r="TDQ1073" s="76"/>
      <c r="TDR1073" s="76"/>
      <c r="TDS1073" s="76"/>
      <c r="TDT1073" s="76"/>
      <c r="TDU1073" s="76"/>
      <c r="TDV1073" s="76"/>
      <c r="TDW1073" s="76"/>
      <c r="TDX1073" s="76"/>
      <c r="TDY1073" s="76"/>
      <c r="TDZ1073" s="76"/>
      <c r="TEA1073" s="76"/>
      <c r="TEB1073" s="76"/>
      <c r="TEC1073" s="76"/>
      <c r="TED1073" s="76"/>
      <c r="TEE1073" s="76"/>
      <c r="TEF1073" s="76"/>
      <c r="TEG1073" s="76"/>
      <c r="TEH1073" s="76"/>
      <c r="TEI1073" s="76"/>
      <c r="TEJ1073" s="76"/>
      <c r="TEK1073" s="76"/>
      <c r="TEL1073" s="76"/>
      <c r="TEM1073" s="76"/>
      <c r="TEN1073" s="76"/>
      <c r="TEO1073" s="76"/>
      <c r="TEP1073" s="76"/>
      <c r="TEQ1073" s="76"/>
      <c r="TER1073" s="76"/>
      <c r="TES1073" s="76"/>
      <c r="TET1073" s="76"/>
      <c r="TEU1073" s="76"/>
      <c r="TEV1073" s="76"/>
      <c r="TEW1073" s="76"/>
      <c r="TEX1073" s="76"/>
      <c r="TEY1073" s="76"/>
      <c r="TEZ1073" s="76"/>
      <c r="TFA1073" s="76"/>
      <c r="TFB1073" s="76"/>
      <c r="TFC1073" s="76"/>
      <c r="TFD1073" s="76"/>
      <c r="TFE1073" s="76"/>
      <c r="TFF1073" s="76"/>
      <c r="TFG1073" s="76"/>
      <c r="TFH1073" s="76"/>
      <c r="TFI1073" s="76"/>
      <c r="TFJ1073" s="76"/>
      <c r="TFK1073" s="76"/>
      <c r="TFL1073" s="76"/>
      <c r="TFM1073" s="76"/>
      <c r="TFN1073" s="76"/>
      <c r="TFO1073" s="76"/>
      <c r="TFP1073" s="76"/>
      <c r="TFQ1073" s="76"/>
      <c r="TFR1073" s="76"/>
      <c r="TFS1073" s="76"/>
      <c r="TFT1073" s="76"/>
      <c r="TFU1073" s="76"/>
      <c r="TFV1073" s="76"/>
      <c r="TFW1073" s="76"/>
      <c r="TFX1073" s="76"/>
      <c r="TFY1073" s="76"/>
      <c r="TFZ1073" s="76"/>
      <c r="TGA1073" s="76"/>
      <c r="TGB1073" s="76"/>
      <c r="TGC1073" s="76"/>
      <c r="TGD1073" s="76"/>
      <c r="TGE1073" s="76"/>
      <c r="TGF1073" s="76"/>
      <c r="TGG1073" s="76"/>
      <c r="TGH1073" s="76"/>
      <c r="TGI1073" s="76"/>
      <c r="TGJ1073" s="76"/>
      <c r="TGK1073" s="76"/>
      <c r="TGL1073" s="76"/>
      <c r="TGM1073" s="76"/>
      <c r="TGN1073" s="76"/>
      <c r="TGO1073" s="76"/>
      <c r="TGP1073" s="76"/>
      <c r="TGQ1073" s="76"/>
      <c r="TGR1073" s="76"/>
      <c r="TGS1073" s="76"/>
      <c r="TGT1073" s="76"/>
      <c r="TGU1073" s="76"/>
      <c r="TGV1073" s="76"/>
      <c r="TGW1073" s="76"/>
      <c r="TGX1073" s="76"/>
      <c r="TGY1073" s="76"/>
      <c r="TGZ1073" s="76"/>
      <c r="THA1073" s="76"/>
      <c r="THB1073" s="76"/>
      <c r="THC1073" s="76"/>
      <c r="THD1073" s="76"/>
      <c r="THE1073" s="76"/>
      <c r="THF1073" s="76"/>
      <c r="THG1073" s="76"/>
      <c r="THH1073" s="76"/>
      <c r="THI1073" s="76"/>
      <c r="THJ1073" s="76"/>
      <c r="THK1073" s="76"/>
      <c r="THL1073" s="76"/>
      <c r="THM1073" s="76"/>
      <c r="THN1073" s="76"/>
      <c r="THO1073" s="76"/>
      <c r="THP1073" s="76"/>
      <c r="THQ1073" s="76"/>
      <c r="THR1073" s="76"/>
      <c r="THS1073" s="76"/>
      <c r="THT1073" s="76"/>
      <c r="THU1073" s="76"/>
      <c r="THV1073" s="76"/>
      <c r="THW1073" s="76"/>
      <c r="THX1073" s="76"/>
      <c r="THY1073" s="76"/>
      <c r="THZ1073" s="76"/>
      <c r="TIA1073" s="76"/>
      <c r="TIB1073" s="76"/>
      <c r="TIC1073" s="76"/>
      <c r="TID1073" s="76"/>
      <c r="TIE1073" s="76"/>
      <c r="TIF1073" s="76"/>
      <c r="TIG1073" s="76"/>
      <c r="TIH1073" s="76"/>
      <c r="TII1073" s="76"/>
      <c r="TIJ1073" s="76"/>
      <c r="TIK1073" s="76"/>
      <c r="TIL1073" s="76"/>
      <c r="TIM1073" s="76"/>
      <c r="TIN1073" s="76"/>
      <c r="TIO1073" s="76"/>
      <c r="TIP1073" s="76"/>
      <c r="TIQ1073" s="76"/>
      <c r="TIR1073" s="76"/>
      <c r="TIS1073" s="76"/>
      <c r="TIT1073" s="76"/>
      <c r="TIU1073" s="76"/>
      <c r="TIV1073" s="76"/>
      <c r="TIW1073" s="76"/>
      <c r="TIX1073" s="76"/>
      <c r="TIY1073" s="76"/>
      <c r="TIZ1073" s="76"/>
      <c r="TJA1073" s="76"/>
      <c r="TJB1073" s="76"/>
      <c r="TJC1073" s="76"/>
      <c r="TJD1073" s="76"/>
      <c r="TJE1073" s="76"/>
      <c r="TJF1073" s="76"/>
      <c r="TJG1073" s="76"/>
      <c r="TJH1073" s="76"/>
      <c r="TJI1073" s="76"/>
      <c r="TJJ1073" s="76"/>
      <c r="TJK1073" s="76"/>
      <c r="TJL1073" s="76"/>
      <c r="TJM1073" s="76"/>
      <c r="TJN1073" s="76"/>
      <c r="TJO1073" s="76"/>
      <c r="TJP1073" s="76"/>
      <c r="TJQ1073" s="76"/>
      <c r="TJR1073" s="76"/>
      <c r="TJS1073" s="76"/>
      <c r="TJT1073" s="76"/>
      <c r="TJU1073" s="76"/>
      <c r="TJV1073" s="76"/>
      <c r="TJW1073" s="76"/>
      <c r="TJX1073" s="76"/>
      <c r="TJY1073" s="76"/>
      <c r="TJZ1073" s="76"/>
      <c r="TKA1073" s="76"/>
      <c r="TKB1073" s="76"/>
      <c r="TKC1073" s="76"/>
      <c r="TKD1073" s="76"/>
      <c r="TKE1073" s="76"/>
      <c r="TKF1073" s="76"/>
      <c r="TKG1073" s="76"/>
      <c r="TKH1073" s="76"/>
      <c r="TKI1073" s="76"/>
      <c r="TKJ1073" s="76"/>
      <c r="TKK1073" s="76"/>
      <c r="TKL1073" s="76"/>
      <c r="TKM1073" s="76"/>
      <c r="TKN1073" s="76"/>
      <c r="TKO1073" s="76"/>
      <c r="TKP1073" s="76"/>
      <c r="TKQ1073" s="76"/>
      <c r="TKR1073" s="76"/>
      <c r="TKS1073" s="76"/>
      <c r="TKT1073" s="76"/>
      <c r="TKU1073" s="76"/>
      <c r="TKV1073" s="76"/>
      <c r="TKW1073" s="76"/>
      <c r="TKX1073" s="76"/>
      <c r="TKY1073" s="76"/>
      <c r="TKZ1073" s="76"/>
      <c r="TLA1073" s="76"/>
      <c r="TLB1073" s="76"/>
      <c r="TLC1073" s="76"/>
      <c r="TLD1073" s="76"/>
      <c r="TLE1073" s="76"/>
      <c r="TLF1073" s="76"/>
      <c r="TLG1073" s="76"/>
      <c r="TLH1073" s="76"/>
      <c r="TLI1073" s="76"/>
      <c r="TLJ1073" s="76"/>
      <c r="TLK1073" s="76"/>
      <c r="TLL1073" s="76"/>
      <c r="TLM1073" s="76"/>
      <c r="TLN1073" s="76"/>
      <c r="TLO1073" s="76"/>
      <c r="TLP1073" s="76"/>
      <c r="TLQ1073" s="76"/>
      <c r="TLR1073" s="76"/>
      <c r="TLS1073" s="76"/>
      <c r="TLT1073" s="76"/>
      <c r="TLU1073" s="76"/>
      <c r="TLV1073" s="76"/>
      <c r="TLW1073" s="76"/>
      <c r="TLX1073" s="76"/>
      <c r="TLY1073" s="76"/>
      <c r="TLZ1073" s="76"/>
      <c r="TMA1073" s="76"/>
      <c r="TMB1073" s="76"/>
      <c r="TMC1073" s="76"/>
      <c r="TMD1073" s="76"/>
      <c r="TME1073" s="76"/>
      <c r="TMF1073" s="76"/>
      <c r="TMG1073" s="76"/>
      <c r="TMH1073" s="76"/>
      <c r="TMI1073" s="76"/>
      <c r="TMJ1073" s="76"/>
      <c r="TMK1073" s="76"/>
      <c r="TML1073" s="76"/>
      <c r="TMM1073" s="76"/>
      <c r="TMN1073" s="76"/>
      <c r="TMO1073" s="76"/>
      <c r="TMP1073" s="76"/>
      <c r="TMQ1073" s="76"/>
      <c r="TMR1073" s="76"/>
      <c r="TMS1073" s="76"/>
      <c r="TMT1073" s="76"/>
      <c r="TMU1073" s="76"/>
      <c r="TMV1073" s="76"/>
      <c r="TMW1073" s="76"/>
      <c r="TMX1073" s="76"/>
      <c r="TMY1073" s="76"/>
      <c r="TMZ1073" s="76"/>
      <c r="TNA1073" s="76"/>
      <c r="TNB1073" s="76"/>
      <c r="TNC1073" s="76"/>
      <c r="TND1073" s="76"/>
      <c r="TNE1073" s="76"/>
      <c r="TNF1073" s="76"/>
      <c r="TNG1073" s="76"/>
      <c r="TNH1073" s="76"/>
      <c r="TNI1073" s="76"/>
      <c r="TNJ1073" s="76"/>
      <c r="TNK1073" s="76"/>
      <c r="TNL1073" s="76"/>
      <c r="TNM1073" s="76"/>
      <c r="TNN1073" s="76"/>
      <c r="TNO1073" s="76"/>
      <c r="TNP1073" s="76"/>
      <c r="TNQ1073" s="76"/>
      <c r="TNR1073" s="76"/>
      <c r="TNS1073" s="76"/>
      <c r="TNT1073" s="76"/>
      <c r="TNU1073" s="76"/>
      <c r="TNV1073" s="76"/>
      <c r="TNW1073" s="76"/>
      <c r="TNX1073" s="76"/>
      <c r="TNY1073" s="76"/>
      <c r="TNZ1073" s="76"/>
      <c r="TOA1073" s="76"/>
      <c r="TOB1073" s="76"/>
      <c r="TOC1073" s="76"/>
      <c r="TOD1073" s="76"/>
      <c r="TOE1073" s="76"/>
      <c r="TOF1073" s="76"/>
      <c r="TOG1073" s="76"/>
      <c r="TOH1073" s="76"/>
      <c r="TOI1073" s="76"/>
      <c r="TOJ1073" s="76"/>
      <c r="TOK1073" s="76"/>
      <c r="TOL1073" s="76"/>
      <c r="TOM1073" s="76"/>
      <c r="TON1073" s="76"/>
      <c r="TOO1073" s="76"/>
      <c r="TOP1073" s="76"/>
      <c r="TOQ1073" s="76"/>
      <c r="TOR1073" s="76"/>
      <c r="TOS1073" s="76"/>
      <c r="TOT1073" s="76"/>
      <c r="TOU1073" s="76"/>
      <c r="TOV1073" s="76"/>
      <c r="TOW1073" s="76"/>
      <c r="TOX1073" s="76"/>
      <c r="TOY1073" s="76"/>
      <c r="TOZ1073" s="76"/>
      <c r="TPA1073" s="76"/>
      <c r="TPB1073" s="76"/>
      <c r="TPC1073" s="76"/>
      <c r="TPD1073" s="76"/>
      <c r="TPE1073" s="76"/>
      <c r="TPF1073" s="76"/>
      <c r="TPG1073" s="76"/>
      <c r="TPH1073" s="76"/>
      <c r="TPI1073" s="76"/>
      <c r="TPJ1073" s="76"/>
      <c r="TPK1073" s="76"/>
      <c r="TPL1073" s="76"/>
      <c r="TPM1073" s="76"/>
      <c r="TPN1073" s="76"/>
      <c r="TPO1073" s="76"/>
      <c r="TPP1073" s="76"/>
      <c r="TPQ1073" s="76"/>
      <c r="TPR1073" s="76"/>
      <c r="TPS1073" s="76"/>
      <c r="TPT1073" s="76"/>
      <c r="TPU1073" s="76"/>
      <c r="TPV1073" s="76"/>
      <c r="TPW1073" s="76"/>
      <c r="TPX1073" s="76"/>
      <c r="TPY1073" s="76"/>
      <c r="TPZ1073" s="76"/>
      <c r="TQA1073" s="76"/>
      <c r="TQB1073" s="76"/>
      <c r="TQC1073" s="76"/>
      <c r="TQD1073" s="76"/>
      <c r="TQE1073" s="76"/>
      <c r="TQF1073" s="76"/>
      <c r="TQG1073" s="76"/>
      <c r="TQH1073" s="76"/>
      <c r="TQI1073" s="76"/>
      <c r="TQJ1073" s="76"/>
      <c r="TQK1073" s="76"/>
      <c r="TQL1073" s="76"/>
      <c r="TQM1073" s="76"/>
      <c r="TQN1073" s="76"/>
      <c r="TQO1073" s="76"/>
      <c r="TQP1073" s="76"/>
      <c r="TQQ1073" s="76"/>
      <c r="TQR1073" s="76"/>
      <c r="TQS1073" s="76"/>
      <c r="TQT1073" s="76"/>
      <c r="TQU1073" s="76"/>
      <c r="TQV1073" s="76"/>
      <c r="TQW1073" s="76"/>
      <c r="TQX1073" s="76"/>
      <c r="TQY1073" s="76"/>
      <c r="TQZ1073" s="76"/>
      <c r="TRA1073" s="76"/>
      <c r="TRB1073" s="76"/>
      <c r="TRC1073" s="76"/>
      <c r="TRD1073" s="76"/>
      <c r="TRE1073" s="76"/>
      <c r="TRF1073" s="76"/>
      <c r="TRG1073" s="76"/>
      <c r="TRH1073" s="76"/>
      <c r="TRI1073" s="76"/>
      <c r="TRJ1073" s="76"/>
      <c r="TRK1073" s="76"/>
      <c r="TRL1073" s="76"/>
      <c r="TRM1073" s="76"/>
      <c r="TRN1073" s="76"/>
      <c r="TRO1073" s="76"/>
      <c r="TRP1073" s="76"/>
      <c r="TRQ1073" s="76"/>
      <c r="TRR1073" s="76"/>
      <c r="TRS1073" s="76"/>
      <c r="TRT1073" s="76"/>
      <c r="TRU1073" s="76"/>
      <c r="TRV1073" s="76"/>
      <c r="TRW1073" s="76"/>
      <c r="TRX1073" s="76"/>
      <c r="TRY1073" s="76"/>
      <c r="TRZ1073" s="76"/>
      <c r="TSA1073" s="76"/>
      <c r="TSB1073" s="76"/>
      <c r="TSC1073" s="76"/>
      <c r="TSD1073" s="76"/>
      <c r="TSE1073" s="76"/>
      <c r="TSF1073" s="76"/>
      <c r="TSG1073" s="76"/>
      <c r="TSH1073" s="76"/>
      <c r="TSI1073" s="76"/>
      <c r="TSJ1073" s="76"/>
      <c r="TSK1073" s="76"/>
      <c r="TSL1073" s="76"/>
      <c r="TSM1073" s="76"/>
      <c r="TSN1073" s="76"/>
      <c r="TSO1073" s="76"/>
      <c r="TSP1073" s="76"/>
      <c r="TSQ1073" s="76"/>
      <c r="TSR1073" s="76"/>
      <c r="TSS1073" s="76"/>
      <c r="TST1073" s="76"/>
      <c r="TSU1073" s="76"/>
      <c r="TSV1073" s="76"/>
      <c r="TSW1073" s="76"/>
      <c r="TSX1073" s="76"/>
      <c r="TSY1073" s="76"/>
      <c r="TSZ1073" s="76"/>
      <c r="TTA1073" s="76"/>
      <c r="TTB1073" s="76"/>
      <c r="TTC1073" s="76"/>
      <c r="TTD1073" s="76"/>
      <c r="TTE1073" s="76"/>
      <c r="TTF1073" s="76"/>
      <c r="TTG1073" s="76"/>
      <c r="TTH1073" s="76"/>
      <c r="TTI1073" s="76"/>
      <c r="TTJ1073" s="76"/>
      <c r="TTK1073" s="76"/>
      <c r="TTL1073" s="76"/>
      <c r="TTM1073" s="76"/>
      <c r="TTN1073" s="76"/>
      <c r="TTO1073" s="76"/>
      <c r="TTP1073" s="76"/>
      <c r="TTQ1073" s="76"/>
      <c r="TTR1073" s="76"/>
      <c r="TTS1073" s="76"/>
      <c r="TTT1073" s="76"/>
      <c r="TTU1073" s="76"/>
      <c r="TTV1073" s="76"/>
      <c r="TTW1073" s="76"/>
      <c r="TTX1073" s="76"/>
      <c r="TTY1073" s="76"/>
      <c r="TTZ1073" s="76"/>
      <c r="TUA1073" s="76"/>
      <c r="TUB1073" s="76"/>
      <c r="TUC1073" s="76"/>
      <c r="TUD1073" s="76"/>
      <c r="TUE1073" s="76"/>
      <c r="TUF1073" s="76"/>
      <c r="TUG1073" s="76"/>
      <c r="TUH1073" s="76"/>
      <c r="TUI1073" s="76"/>
      <c r="TUJ1073" s="76"/>
      <c r="TUK1073" s="76"/>
      <c r="TUL1073" s="76"/>
      <c r="TUM1073" s="76"/>
      <c r="TUN1073" s="76"/>
      <c r="TUO1073" s="76"/>
      <c r="TUP1073" s="76"/>
      <c r="TUQ1073" s="76"/>
      <c r="TUR1073" s="76"/>
      <c r="TUS1073" s="76"/>
      <c r="TUT1073" s="76"/>
      <c r="TUU1073" s="76"/>
      <c r="TUV1073" s="76"/>
      <c r="TUW1073" s="76"/>
      <c r="TUX1073" s="76"/>
      <c r="TUY1073" s="76"/>
      <c r="TUZ1073" s="76"/>
      <c r="TVA1073" s="76"/>
      <c r="TVB1073" s="76"/>
      <c r="TVC1073" s="76"/>
      <c r="TVD1073" s="76"/>
      <c r="TVE1073" s="76"/>
      <c r="TVF1073" s="76"/>
      <c r="TVG1073" s="76"/>
      <c r="TVH1073" s="76"/>
      <c r="TVI1073" s="76"/>
      <c r="TVJ1073" s="76"/>
      <c r="TVK1073" s="76"/>
      <c r="TVL1073" s="76"/>
      <c r="TVM1073" s="76"/>
      <c r="TVN1073" s="76"/>
      <c r="TVO1073" s="76"/>
      <c r="TVP1073" s="76"/>
      <c r="TVQ1073" s="76"/>
      <c r="TVR1073" s="76"/>
      <c r="TVS1073" s="76"/>
      <c r="TVT1073" s="76"/>
      <c r="TVU1073" s="76"/>
      <c r="TVV1073" s="76"/>
      <c r="TVW1073" s="76"/>
      <c r="TVX1073" s="76"/>
      <c r="TVY1073" s="76"/>
      <c r="TVZ1073" s="76"/>
      <c r="TWA1073" s="76"/>
      <c r="TWB1073" s="76"/>
      <c r="TWC1073" s="76"/>
      <c r="TWD1073" s="76"/>
      <c r="TWE1073" s="76"/>
      <c r="TWF1073" s="76"/>
      <c r="TWG1073" s="76"/>
      <c r="TWH1073" s="76"/>
      <c r="TWI1073" s="76"/>
      <c r="TWJ1073" s="76"/>
      <c r="TWK1073" s="76"/>
      <c r="TWL1073" s="76"/>
      <c r="TWM1073" s="76"/>
      <c r="TWN1073" s="76"/>
      <c r="TWO1073" s="76"/>
      <c r="TWP1073" s="76"/>
      <c r="TWQ1073" s="76"/>
      <c r="TWR1073" s="76"/>
      <c r="TWS1073" s="76"/>
      <c r="TWT1073" s="76"/>
      <c r="TWU1073" s="76"/>
      <c r="TWV1073" s="76"/>
      <c r="TWW1073" s="76"/>
      <c r="TWX1073" s="76"/>
      <c r="TWY1073" s="76"/>
      <c r="TWZ1073" s="76"/>
      <c r="TXA1073" s="76"/>
      <c r="TXB1073" s="76"/>
      <c r="TXC1073" s="76"/>
      <c r="TXD1073" s="76"/>
      <c r="TXE1073" s="76"/>
      <c r="TXF1073" s="76"/>
      <c r="TXG1073" s="76"/>
      <c r="TXH1073" s="76"/>
      <c r="TXI1073" s="76"/>
      <c r="TXJ1073" s="76"/>
      <c r="TXK1073" s="76"/>
      <c r="TXL1073" s="76"/>
      <c r="TXM1073" s="76"/>
      <c r="TXN1073" s="76"/>
      <c r="TXO1073" s="76"/>
      <c r="TXP1073" s="76"/>
      <c r="TXQ1073" s="76"/>
      <c r="TXR1073" s="76"/>
      <c r="TXS1073" s="76"/>
      <c r="TXT1073" s="76"/>
      <c r="TXU1073" s="76"/>
      <c r="TXV1073" s="76"/>
      <c r="TXW1073" s="76"/>
      <c r="TXX1073" s="76"/>
      <c r="TXY1073" s="76"/>
      <c r="TXZ1073" s="76"/>
      <c r="TYA1073" s="76"/>
      <c r="TYB1073" s="76"/>
      <c r="TYC1073" s="76"/>
      <c r="TYD1073" s="76"/>
      <c r="TYE1073" s="76"/>
      <c r="TYF1073" s="76"/>
      <c r="TYG1073" s="76"/>
      <c r="TYH1073" s="76"/>
      <c r="TYI1073" s="76"/>
      <c r="TYJ1073" s="76"/>
      <c r="TYK1073" s="76"/>
      <c r="TYL1073" s="76"/>
      <c r="TYM1073" s="76"/>
      <c r="TYN1073" s="76"/>
      <c r="TYO1073" s="76"/>
      <c r="TYP1073" s="76"/>
      <c r="TYQ1073" s="76"/>
      <c r="TYR1073" s="76"/>
      <c r="TYS1073" s="76"/>
      <c r="TYT1073" s="76"/>
      <c r="TYU1073" s="76"/>
      <c r="TYV1073" s="76"/>
      <c r="TYW1073" s="76"/>
      <c r="TYX1073" s="76"/>
      <c r="TYY1073" s="76"/>
      <c r="TYZ1073" s="76"/>
      <c r="TZA1073" s="76"/>
      <c r="TZB1073" s="76"/>
      <c r="TZC1073" s="76"/>
      <c r="TZD1073" s="76"/>
      <c r="TZE1073" s="76"/>
      <c r="TZF1073" s="76"/>
      <c r="TZG1073" s="76"/>
      <c r="TZH1073" s="76"/>
      <c r="TZI1073" s="76"/>
      <c r="TZJ1073" s="76"/>
      <c r="TZK1073" s="76"/>
      <c r="TZL1073" s="76"/>
      <c r="TZM1073" s="76"/>
      <c r="TZN1073" s="76"/>
      <c r="TZO1073" s="76"/>
      <c r="TZP1073" s="76"/>
      <c r="TZQ1073" s="76"/>
      <c r="TZR1073" s="76"/>
      <c r="TZS1073" s="76"/>
      <c r="TZT1073" s="76"/>
      <c r="TZU1073" s="76"/>
      <c r="TZV1073" s="76"/>
      <c r="TZW1073" s="76"/>
      <c r="TZX1073" s="76"/>
      <c r="TZY1073" s="76"/>
      <c r="TZZ1073" s="76"/>
      <c r="UAA1073" s="76"/>
      <c r="UAB1073" s="76"/>
      <c r="UAC1073" s="76"/>
      <c r="UAD1073" s="76"/>
      <c r="UAE1073" s="76"/>
      <c r="UAF1073" s="76"/>
      <c r="UAG1073" s="76"/>
      <c r="UAH1073" s="76"/>
      <c r="UAI1073" s="76"/>
      <c r="UAJ1073" s="76"/>
      <c r="UAK1073" s="76"/>
      <c r="UAL1073" s="76"/>
      <c r="UAM1073" s="76"/>
      <c r="UAN1073" s="76"/>
      <c r="UAO1073" s="76"/>
      <c r="UAP1073" s="76"/>
      <c r="UAQ1073" s="76"/>
      <c r="UAR1073" s="76"/>
      <c r="UAS1073" s="76"/>
      <c r="UAT1073" s="76"/>
      <c r="UAU1073" s="76"/>
      <c r="UAV1073" s="76"/>
      <c r="UAW1073" s="76"/>
      <c r="UAX1073" s="76"/>
      <c r="UAY1073" s="76"/>
      <c r="UAZ1073" s="76"/>
      <c r="UBA1073" s="76"/>
      <c r="UBB1073" s="76"/>
      <c r="UBC1073" s="76"/>
      <c r="UBD1073" s="76"/>
      <c r="UBE1073" s="76"/>
      <c r="UBF1073" s="76"/>
      <c r="UBG1073" s="76"/>
      <c r="UBH1073" s="76"/>
      <c r="UBI1073" s="76"/>
      <c r="UBJ1073" s="76"/>
      <c r="UBK1073" s="76"/>
      <c r="UBL1073" s="76"/>
      <c r="UBM1073" s="76"/>
      <c r="UBN1073" s="76"/>
      <c r="UBO1073" s="76"/>
      <c r="UBP1073" s="76"/>
      <c r="UBQ1073" s="76"/>
      <c r="UBR1073" s="76"/>
      <c r="UBS1073" s="76"/>
      <c r="UBT1073" s="76"/>
      <c r="UBU1073" s="76"/>
      <c r="UBV1073" s="76"/>
      <c r="UBW1073" s="76"/>
      <c r="UBX1073" s="76"/>
      <c r="UBY1073" s="76"/>
      <c r="UBZ1073" s="76"/>
      <c r="UCA1073" s="76"/>
      <c r="UCB1073" s="76"/>
      <c r="UCC1073" s="76"/>
      <c r="UCD1073" s="76"/>
      <c r="UCE1073" s="76"/>
      <c r="UCF1073" s="76"/>
      <c r="UCG1073" s="76"/>
      <c r="UCH1073" s="76"/>
      <c r="UCI1073" s="76"/>
      <c r="UCJ1073" s="76"/>
      <c r="UCK1073" s="76"/>
      <c r="UCL1073" s="76"/>
      <c r="UCM1073" s="76"/>
      <c r="UCN1073" s="76"/>
      <c r="UCO1073" s="76"/>
      <c r="UCP1073" s="76"/>
      <c r="UCQ1073" s="76"/>
      <c r="UCR1073" s="76"/>
      <c r="UCS1073" s="76"/>
      <c r="UCT1073" s="76"/>
      <c r="UCU1073" s="76"/>
      <c r="UCV1073" s="76"/>
      <c r="UCW1073" s="76"/>
      <c r="UCX1073" s="76"/>
      <c r="UCY1073" s="76"/>
      <c r="UCZ1073" s="76"/>
      <c r="UDA1073" s="76"/>
      <c r="UDB1073" s="76"/>
      <c r="UDC1073" s="76"/>
      <c r="UDD1073" s="76"/>
      <c r="UDE1073" s="76"/>
      <c r="UDF1073" s="76"/>
      <c r="UDG1073" s="76"/>
      <c r="UDH1073" s="76"/>
      <c r="UDI1073" s="76"/>
      <c r="UDJ1073" s="76"/>
      <c r="UDK1073" s="76"/>
      <c r="UDL1073" s="76"/>
      <c r="UDM1073" s="76"/>
      <c r="UDN1073" s="76"/>
      <c r="UDO1073" s="76"/>
      <c r="UDP1073" s="76"/>
      <c r="UDQ1073" s="76"/>
      <c r="UDR1073" s="76"/>
      <c r="UDS1073" s="76"/>
      <c r="UDT1073" s="76"/>
      <c r="UDU1073" s="76"/>
      <c r="UDV1073" s="76"/>
      <c r="UDW1073" s="76"/>
      <c r="UDX1073" s="76"/>
      <c r="UDY1073" s="76"/>
      <c r="UDZ1073" s="76"/>
      <c r="UEA1073" s="76"/>
      <c r="UEB1073" s="76"/>
      <c r="UEC1073" s="76"/>
      <c r="UED1073" s="76"/>
      <c r="UEE1073" s="76"/>
      <c r="UEF1073" s="76"/>
      <c r="UEG1073" s="76"/>
      <c r="UEH1073" s="76"/>
      <c r="UEI1073" s="76"/>
      <c r="UEJ1073" s="76"/>
      <c r="UEK1073" s="76"/>
      <c r="UEL1073" s="76"/>
      <c r="UEM1073" s="76"/>
      <c r="UEN1073" s="76"/>
      <c r="UEO1073" s="76"/>
      <c r="UEP1073" s="76"/>
      <c r="UEQ1073" s="76"/>
      <c r="UER1073" s="76"/>
      <c r="UES1073" s="76"/>
      <c r="UET1073" s="76"/>
      <c r="UEU1073" s="76"/>
      <c r="UEV1073" s="76"/>
      <c r="UEW1073" s="76"/>
      <c r="UEX1073" s="76"/>
      <c r="UEY1073" s="76"/>
      <c r="UEZ1073" s="76"/>
      <c r="UFA1073" s="76"/>
      <c r="UFB1073" s="76"/>
      <c r="UFC1073" s="76"/>
      <c r="UFD1073" s="76"/>
      <c r="UFE1073" s="76"/>
      <c r="UFF1073" s="76"/>
      <c r="UFG1073" s="76"/>
      <c r="UFH1073" s="76"/>
      <c r="UFI1073" s="76"/>
      <c r="UFJ1073" s="76"/>
      <c r="UFK1073" s="76"/>
      <c r="UFL1073" s="76"/>
      <c r="UFM1073" s="76"/>
      <c r="UFN1073" s="76"/>
      <c r="UFO1073" s="76"/>
      <c r="UFP1073" s="76"/>
      <c r="UFQ1073" s="76"/>
      <c r="UFR1073" s="76"/>
      <c r="UFS1073" s="76"/>
      <c r="UFT1073" s="76"/>
      <c r="UFU1073" s="76"/>
      <c r="UFV1073" s="76"/>
      <c r="UFW1073" s="76"/>
      <c r="UFX1073" s="76"/>
      <c r="UFY1073" s="76"/>
      <c r="UFZ1073" s="76"/>
      <c r="UGA1073" s="76"/>
      <c r="UGB1073" s="76"/>
      <c r="UGC1073" s="76"/>
      <c r="UGD1073" s="76"/>
      <c r="UGE1073" s="76"/>
      <c r="UGF1073" s="76"/>
      <c r="UGG1073" s="76"/>
      <c r="UGH1073" s="76"/>
      <c r="UGI1073" s="76"/>
      <c r="UGJ1073" s="76"/>
      <c r="UGK1073" s="76"/>
      <c r="UGL1073" s="76"/>
      <c r="UGM1073" s="76"/>
      <c r="UGN1073" s="76"/>
      <c r="UGO1073" s="76"/>
      <c r="UGP1073" s="76"/>
      <c r="UGQ1073" s="76"/>
      <c r="UGR1073" s="76"/>
      <c r="UGS1073" s="76"/>
      <c r="UGT1073" s="76"/>
      <c r="UGU1073" s="76"/>
      <c r="UGV1073" s="76"/>
      <c r="UGW1073" s="76"/>
      <c r="UGX1073" s="76"/>
      <c r="UGY1073" s="76"/>
      <c r="UGZ1073" s="76"/>
      <c r="UHA1073" s="76"/>
      <c r="UHB1073" s="76"/>
      <c r="UHC1073" s="76"/>
      <c r="UHD1073" s="76"/>
      <c r="UHE1073" s="76"/>
      <c r="UHF1073" s="76"/>
      <c r="UHG1073" s="76"/>
      <c r="UHH1073" s="76"/>
      <c r="UHI1073" s="76"/>
      <c r="UHJ1073" s="76"/>
      <c r="UHK1073" s="76"/>
      <c r="UHL1073" s="76"/>
      <c r="UHM1073" s="76"/>
      <c r="UHN1073" s="76"/>
      <c r="UHO1073" s="76"/>
      <c r="UHP1073" s="76"/>
      <c r="UHQ1073" s="76"/>
      <c r="UHR1073" s="76"/>
      <c r="UHS1073" s="76"/>
      <c r="UHT1073" s="76"/>
      <c r="UHU1073" s="76"/>
      <c r="UHV1073" s="76"/>
      <c r="UHW1073" s="76"/>
      <c r="UHX1073" s="76"/>
      <c r="UHY1073" s="76"/>
      <c r="UHZ1073" s="76"/>
      <c r="UIA1073" s="76"/>
      <c r="UIB1073" s="76"/>
      <c r="UIC1073" s="76"/>
      <c r="UID1073" s="76"/>
      <c r="UIE1073" s="76"/>
      <c r="UIF1073" s="76"/>
      <c r="UIG1073" s="76"/>
      <c r="UIH1073" s="76"/>
      <c r="UII1073" s="76"/>
      <c r="UIJ1073" s="76"/>
      <c r="UIK1073" s="76"/>
      <c r="UIL1073" s="76"/>
      <c r="UIM1073" s="76"/>
      <c r="UIN1073" s="76"/>
      <c r="UIO1073" s="76"/>
      <c r="UIP1073" s="76"/>
      <c r="UIQ1073" s="76"/>
      <c r="UIR1073" s="76"/>
      <c r="UIS1073" s="76"/>
      <c r="UIT1073" s="76"/>
      <c r="UIU1073" s="76"/>
      <c r="UIV1073" s="76"/>
      <c r="UIW1073" s="76"/>
      <c r="UIX1073" s="76"/>
      <c r="UIY1073" s="76"/>
      <c r="UIZ1073" s="76"/>
      <c r="UJA1073" s="76"/>
      <c r="UJB1073" s="76"/>
      <c r="UJC1073" s="76"/>
      <c r="UJD1073" s="76"/>
      <c r="UJE1073" s="76"/>
      <c r="UJF1073" s="76"/>
      <c r="UJG1073" s="76"/>
      <c r="UJH1073" s="76"/>
      <c r="UJI1073" s="76"/>
      <c r="UJJ1073" s="76"/>
      <c r="UJK1073" s="76"/>
      <c r="UJL1073" s="76"/>
      <c r="UJM1073" s="76"/>
      <c r="UJN1073" s="76"/>
      <c r="UJO1073" s="76"/>
      <c r="UJP1073" s="76"/>
      <c r="UJQ1073" s="76"/>
      <c r="UJR1073" s="76"/>
      <c r="UJS1073" s="76"/>
      <c r="UJT1073" s="76"/>
      <c r="UJU1073" s="76"/>
      <c r="UJV1073" s="76"/>
      <c r="UJW1073" s="76"/>
      <c r="UJX1073" s="76"/>
      <c r="UJY1073" s="76"/>
      <c r="UJZ1073" s="76"/>
      <c r="UKA1073" s="76"/>
      <c r="UKB1073" s="76"/>
      <c r="UKC1073" s="76"/>
      <c r="UKD1073" s="76"/>
      <c r="UKE1073" s="76"/>
      <c r="UKF1073" s="76"/>
      <c r="UKG1073" s="76"/>
      <c r="UKH1073" s="76"/>
      <c r="UKI1073" s="76"/>
      <c r="UKJ1073" s="76"/>
      <c r="UKK1073" s="76"/>
      <c r="UKL1073" s="76"/>
      <c r="UKM1073" s="76"/>
      <c r="UKN1073" s="76"/>
      <c r="UKO1073" s="76"/>
      <c r="UKP1073" s="76"/>
      <c r="UKQ1073" s="76"/>
      <c r="UKR1073" s="76"/>
      <c r="UKS1073" s="76"/>
      <c r="UKT1073" s="76"/>
      <c r="UKU1073" s="76"/>
      <c r="UKV1073" s="76"/>
      <c r="UKW1073" s="76"/>
      <c r="UKX1073" s="76"/>
      <c r="UKY1073" s="76"/>
      <c r="UKZ1073" s="76"/>
      <c r="ULA1073" s="76"/>
      <c r="ULB1073" s="76"/>
      <c r="ULC1073" s="76"/>
      <c r="ULD1073" s="76"/>
      <c r="ULE1073" s="76"/>
      <c r="ULF1073" s="76"/>
      <c r="ULG1073" s="76"/>
      <c r="ULH1073" s="76"/>
      <c r="ULI1073" s="76"/>
      <c r="ULJ1073" s="76"/>
      <c r="ULK1073" s="76"/>
      <c r="ULL1073" s="76"/>
      <c r="ULM1073" s="76"/>
      <c r="ULN1073" s="76"/>
      <c r="ULO1073" s="76"/>
      <c r="ULP1073" s="76"/>
      <c r="ULQ1073" s="76"/>
      <c r="ULR1073" s="76"/>
      <c r="ULS1073" s="76"/>
      <c r="ULT1073" s="76"/>
      <c r="ULU1073" s="76"/>
      <c r="ULV1073" s="76"/>
      <c r="ULW1073" s="76"/>
      <c r="ULX1073" s="76"/>
      <c r="ULY1073" s="76"/>
      <c r="ULZ1073" s="76"/>
      <c r="UMA1073" s="76"/>
      <c r="UMB1073" s="76"/>
      <c r="UMC1073" s="76"/>
      <c r="UMD1073" s="76"/>
      <c r="UME1073" s="76"/>
      <c r="UMF1073" s="76"/>
      <c r="UMG1073" s="76"/>
      <c r="UMH1073" s="76"/>
      <c r="UMI1073" s="76"/>
      <c r="UMJ1073" s="76"/>
      <c r="UMK1073" s="76"/>
      <c r="UML1073" s="76"/>
      <c r="UMM1073" s="76"/>
      <c r="UMN1073" s="76"/>
      <c r="UMO1073" s="76"/>
      <c r="UMP1073" s="76"/>
      <c r="UMQ1073" s="76"/>
      <c r="UMR1073" s="76"/>
      <c r="UMS1073" s="76"/>
      <c r="UMT1073" s="76"/>
      <c r="UMU1073" s="76"/>
      <c r="UMV1073" s="76"/>
      <c r="UMW1073" s="76"/>
      <c r="UMX1073" s="76"/>
      <c r="UMY1073" s="76"/>
      <c r="UMZ1073" s="76"/>
      <c r="UNA1073" s="76"/>
      <c r="UNB1073" s="76"/>
      <c r="UNC1073" s="76"/>
      <c r="UND1073" s="76"/>
      <c r="UNE1073" s="76"/>
      <c r="UNF1073" s="76"/>
      <c r="UNG1073" s="76"/>
      <c r="UNH1073" s="76"/>
      <c r="UNI1073" s="76"/>
      <c r="UNJ1073" s="76"/>
      <c r="UNK1073" s="76"/>
      <c r="UNL1073" s="76"/>
      <c r="UNM1073" s="76"/>
      <c r="UNN1073" s="76"/>
      <c r="UNO1073" s="76"/>
      <c r="UNP1073" s="76"/>
      <c r="UNQ1073" s="76"/>
      <c r="UNR1073" s="76"/>
      <c r="UNS1073" s="76"/>
      <c r="UNT1073" s="76"/>
      <c r="UNU1073" s="76"/>
      <c r="UNV1073" s="76"/>
      <c r="UNW1073" s="76"/>
      <c r="UNX1073" s="76"/>
      <c r="UNY1073" s="76"/>
      <c r="UNZ1073" s="76"/>
      <c r="UOA1073" s="76"/>
      <c r="UOB1073" s="76"/>
      <c r="UOC1073" s="76"/>
      <c r="UOD1073" s="76"/>
      <c r="UOE1073" s="76"/>
      <c r="UOF1073" s="76"/>
      <c r="UOG1073" s="76"/>
      <c r="UOH1073" s="76"/>
      <c r="UOI1073" s="76"/>
      <c r="UOJ1073" s="76"/>
      <c r="UOK1073" s="76"/>
      <c r="UOL1073" s="76"/>
      <c r="UOM1073" s="76"/>
      <c r="UON1073" s="76"/>
      <c r="UOO1073" s="76"/>
      <c r="UOP1073" s="76"/>
      <c r="UOQ1073" s="76"/>
      <c r="UOR1073" s="76"/>
      <c r="UOS1073" s="76"/>
      <c r="UOT1073" s="76"/>
      <c r="UOU1073" s="76"/>
      <c r="UOV1073" s="76"/>
      <c r="UOW1073" s="76"/>
      <c r="UOX1073" s="76"/>
      <c r="UOY1073" s="76"/>
      <c r="UOZ1073" s="76"/>
      <c r="UPA1073" s="76"/>
      <c r="UPB1073" s="76"/>
      <c r="UPC1073" s="76"/>
      <c r="UPD1073" s="76"/>
      <c r="UPE1073" s="76"/>
      <c r="UPF1073" s="76"/>
      <c r="UPG1073" s="76"/>
      <c r="UPH1073" s="76"/>
      <c r="UPI1073" s="76"/>
      <c r="UPJ1073" s="76"/>
      <c r="UPK1073" s="76"/>
      <c r="UPL1073" s="76"/>
      <c r="UPM1073" s="76"/>
      <c r="UPN1073" s="76"/>
      <c r="UPO1073" s="76"/>
      <c r="UPP1073" s="76"/>
      <c r="UPQ1073" s="76"/>
      <c r="UPR1073" s="76"/>
      <c r="UPS1073" s="76"/>
      <c r="UPT1073" s="76"/>
      <c r="UPU1073" s="76"/>
      <c r="UPV1073" s="76"/>
      <c r="UPW1073" s="76"/>
      <c r="UPX1073" s="76"/>
      <c r="UPY1073" s="76"/>
      <c r="UPZ1073" s="76"/>
      <c r="UQA1073" s="76"/>
      <c r="UQB1073" s="76"/>
      <c r="UQC1073" s="76"/>
      <c r="UQD1073" s="76"/>
      <c r="UQE1073" s="76"/>
      <c r="UQF1073" s="76"/>
      <c r="UQG1073" s="76"/>
      <c r="UQH1073" s="76"/>
      <c r="UQI1073" s="76"/>
      <c r="UQJ1073" s="76"/>
      <c r="UQK1073" s="76"/>
      <c r="UQL1073" s="76"/>
      <c r="UQM1073" s="76"/>
      <c r="UQN1073" s="76"/>
      <c r="UQO1073" s="76"/>
      <c r="UQP1073" s="76"/>
      <c r="UQQ1073" s="76"/>
      <c r="UQR1073" s="76"/>
      <c r="UQS1073" s="76"/>
      <c r="UQT1073" s="76"/>
      <c r="UQU1073" s="76"/>
      <c r="UQV1073" s="76"/>
      <c r="UQW1073" s="76"/>
      <c r="UQX1073" s="76"/>
      <c r="UQY1073" s="76"/>
      <c r="UQZ1073" s="76"/>
      <c r="URA1073" s="76"/>
      <c r="URB1073" s="76"/>
      <c r="URC1073" s="76"/>
      <c r="URD1073" s="76"/>
      <c r="URE1073" s="76"/>
      <c r="URF1073" s="76"/>
      <c r="URG1073" s="76"/>
      <c r="URH1073" s="76"/>
      <c r="URI1073" s="76"/>
      <c r="URJ1073" s="76"/>
      <c r="URK1073" s="76"/>
      <c r="URL1073" s="76"/>
      <c r="URM1073" s="76"/>
      <c r="URN1073" s="76"/>
      <c r="URO1073" s="76"/>
      <c r="URP1073" s="76"/>
      <c r="URQ1073" s="76"/>
      <c r="URR1073" s="76"/>
      <c r="URS1073" s="76"/>
      <c r="URT1073" s="76"/>
      <c r="URU1073" s="76"/>
      <c r="URV1073" s="76"/>
      <c r="URW1073" s="76"/>
      <c r="URX1073" s="76"/>
      <c r="URY1073" s="76"/>
      <c r="URZ1073" s="76"/>
      <c r="USA1073" s="76"/>
      <c r="USB1073" s="76"/>
      <c r="USC1073" s="76"/>
      <c r="USD1073" s="76"/>
      <c r="USE1073" s="76"/>
      <c r="USF1073" s="76"/>
      <c r="USG1073" s="76"/>
      <c r="USH1073" s="76"/>
      <c r="USI1073" s="76"/>
      <c r="USJ1073" s="76"/>
      <c r="USK1073" s="76"/>
      <c r="USL1073" s="76"/>
      <c r="USM1073" s="76"/>
      <c r="USN1073" s="76"/>
      <c r="USO1073" s="76"/>
      <c r="USP1073" s="76"/>
      <c r="USQ1073" s="76"/>
      <c r="USR1073" s="76"/>
      <c r="USS1073" s="76"/>
      <c r="UST1073" s="76"/>
      <c r="USU1073" s="76"/>
      <c r="USV1073" s="76"/>
      <c r="USW1073" s="76"/>
      <c r="USX1073" s="76"/>
      <c r="USY1073" s="76"/>
      <c r="USZ1073" s="76"/>
      <c r="UTA1073" s="76"/>
      <c r="UTB1073" s="76"/>
      <c r="UTC1073" s="76"/>
      <c r="UTD1073" s="76"/>
      <c r="UTE1073" s="76"/>
      <c r="UTF1073" s="76"/>
      <c r="UTG1073" s="76"/>
      <c r="UTH1073" s="76"/>
      <c r="UTI1073" s="76"/>
      <c r="UTJ1073" s="76"/>
      <c r="UTK1073" s="76"/>
      <c r="UTL1073" s="76"/>
      <c r="UTM1073" s="76"/>
      <c r="UTN1073" s="76"/>
      <c r="UTO1073" s="76"/>
      <c r="UTP1073" s="76"/>
      <c r="UTQ1073" s="76"/>
      <c r="UTR1073" s="76"/>
      <c r="UTS1073" s="76"/>
      <c r="UTT1073" s="76"/>
      <c r="UTU1073" s="76"/>
      <c r="UTV1073" s="76"/>
      <c r="UTW1073" s="76"/>
      <c r="UTX1073" s="76"/>
      <c r="UTY1073" s="76"/>
      <c r="UTZ1073" s="76"/>
      <c r="UUA1073" s="76"/>
      <c r="UUB1073" s="76"/>
      <c r="UUC1073" s="76"/>
      <c r="UUD1073" s="76"/>
      <c r="UUE1073" s="76"/>
      <c r="UUF1073" s="76"/>
      <c r="UUG1073" s="76"/>
      <c r="UUH1073" s="76"/>
      <c r="UUI1073" s="76"/>
      <c r="UUJ1073" s="76"/>
      <c r="UUK1073" s="76"/>
      <c r="UUL1073" s="76"/>
      <c r="UUM1073" s="76"/>
      <c r="UUN1073" s="76"/>
      <c r="UUO1073" s="76"/>
      <c r="UUP1073" s="76"/>
      <c r="UUQ1073" s="76"/>
      <c r="UUR1073" s="76"/>
      <c r="UUS1073" s="76"/>
      <c r="UUT1073" s="76"/>
      <c r="UUU1073" s="76"/>
      <c r="UUV1073" s="76"/>
      <c r="UUW1073" s="76"/>
      <c r="UUX1073" s="76"/>
      <c r="UUY1073" s="76"/>
      <c r="UUZ1073" s="76"/>
      <c r="UVA1073" s="76"/>
      <c r="UVB1073" s="76"/>
      <c r="UVC1073" s="76"/>
      <c r="UVD1073" s="76"/>
      <c r="UVE1073" s="76"/>
      <c r="UVF1073" s="76"/>
      <c r="UVG1073" s="76"/>
      <c r="UVH1073" s="76"/>
      <c r="UVI1073" s="76"/>
      <c r="UVJ1073" s="76"/>
      <c r="UVK1073" s="76"/>
      <c r="UVL1073" s="76"/>
      <c r="UVM1073" s="76"/>
      <c r="UVN1073" s="76"/>
      <c r="UVO1073" s="76"/>
      <c r="UVP1073" s="76"/>
      <c r="UVQ1073" s="76"/>
      <c r="UVR1073" s="76"/>
      <c r="UVS1073" s="76"/>
      <c r="UVT1073" s="76"/>
      <c r="UVU1073" s="76"/>
      <c r="UVV1073" s="76"/>
      <c r="UVW1073" s="76"/>
      <c r="UVX1073" s="76"/>
      <c r="UVY1073" s="76"/>
      <c r="UVZ1073" s="76"/>
      <c r="UWA1073" s="76"/>
      <c r="UWB1073" s="76"/>
      <c r="UWC1073" s="76"/>
      <c r="UWD1073" s="76"/>
      <c r="UWE1073" s="76"/>
      <c r="UWF1073" s="76"/>
      <c r="UWG1073" s="76"/>
      <c r="UWH1073" s="76"/>
      <c r="UWI1073" s="76"/>
      <c r="UWJ1073" s="76"/>
      <c r="UWK1073" s="76"/>
      <c r="UWL1073" s="76"/>
      <c r="UWM1073" s="76"/>
      <c r="UWN1073" s="76"/>
      <c r="UWO1073" s="76"/>
      <c r="UWP1073" s="76"/>
      <c r="UWQ1073" s="76"/>
      <c r="UWR1073" s="76"/>
      <c r="UWS1073" s="76"/>
      <c r="UWT1073" s="76"/>
      <c r="UWU1073" s="76"/>
      <c r="UWV1073" s="76"/>
      <c r="UWW1073" s="76"/>
      <c r="UWX1073" s="76"/>
      <c r="UWY1073" s="76"/>
      <c r="UWZ1073" s="76"/>
      <c r="UXA1073" s="76"/>
      <c r="UXB1073" s="76"/>
      <c r="UXC1073" s="76"/>
      <c r="UXD1073" s="76"/>
      <c r="UXE1073" s="76"/>
      <c r="UXF1073" s="76"/>
      <c r="UXG1073" s="76"/>
      <c r="UXH1073" s="76"/>
      <c r="UXI1073" s="76"/>
      <c r="UXJ1073" s="76"/>
      <c r="UXK1073" s="76"/>
      <c r="UXL1073" s="76"/>
      <c r="UXM1073" s="76"/>
      <c r="UXN1073" s="76"/>
      <c r="UXO1073" s="76"/>
      <c r="UXP1073" s="76"/>
      <c r="UXQ1073" s="76"/>
      <c r="UXR1073" s="76"/>
      <c r="UXS1073" s="76"/>
      <c r="UXT1073" s="76"/>
      <c r="UXU1073" s="76"/>
      <c r="UXV1073" s="76"/>
      <c r="UXW1073" s="76"/>
      <c r="UXX1073" s="76"/>
      <c r="UXY1073" s="76"/>
      <c r="UXZ1073" s="76"/>
      <c r="UYA1073" s="76"/>
      <c r="UYB1073" s="76"/>
      <c r="UYC1073" s="76"/>
      <c r="UYD1073" s="76"/>
      <c r="UYE1073" s="76"/>
      <c r="UYF1073" s="76"/>
      <c r="UYG1073" s="76"/>
      <c r="UYH1073" s="76"/>
      <c r="UYI1073" s="76"/>
      <c r="UYJ1073" s="76"/>
      <c r="UYK1073" s="76"/>
      <c r="UYL1073" s="76"/>
      <c r="UYM1073" s="76"/>
      <c r="UYN1073" s="76"/>
      <c r="UYO1073" s="76"/>
      <c r="UYP1073" s="76"/>
      <c r="UYQ1073" s="76"/>
      <c r="UYR1073" s="76"/>
      <c r="UYS1073" s="76"/>
      <c r="UYT1073" s="76"/>
      <c r="UYU1073" s="76"/>
      <c r="UYV1073" s="76"/>
      <c r="UYW1073" s="76"/>
      <c r="UYX1073" s="76"/>
      <c r="UYY1073" s="76"/>
      <c r="UYZ1073" s="76"/>
      <c r="UZA1073" s="76"/>
      <c r="UZB1073" s="76"/>
      <c r="UZC1073" s="76"/>
      <c r="UZD1073" s="76"/>
      <c r="UZE1073" s="76"/>
      <c r="UZF1073" s="76"/>
      <c r="UZG1073" s="76"/>
      <c r="UZH1073" s="76"/>
      <c r="UZI1073" s="76"/>
      <c r="UZJ1073" s="76"/>
      <c r="UZK1073" s="76"/>
      <c r="UZL1073" s="76"/>
      <c r="UZM1073" s="76"/>
      <c r="UZN1073" s="76"/>
      <c r="UZO1073" s="76"/>
      <c r="UZP1073" s="76"/>
      <c r="UZQ1073" s="76"/>
      <c r="UZR1073" s="76"/>
      <c r="UZS1073" s="76"/>
      <c r="UZT1073" s="76"/>
      <c r="UZU1073" s="76"/>
      <c r="UZV1073" s="76"/>
      <c r="UZW1073" s="76"/>
      <c r="UZX1073" s="76"/>
      <c r="UZY1073" s="76"/>
      <c r="UZZ1073" s="76"/>
      <c r="VAA1073" s="76"/>
      <c r="VAB1073" s="76"/>
      <c r="VAC1073" s="76"/>
      <c r="VAD1073" s="76"/>
      <c r="VAE1073" s="76"/>
      <c r="VAF1073" s="76"/>
      <c r="VAG1073" s="76"/>
      <c r="VAH1073" s="76"/>
      <c r="VAI1073" s="76"/>
      <c r="VAJ1073" s="76"/>
      <c r="VAK1073" s="76"/>
      <c r="VAL1073" s="76"/>
      <c r="VAM1073" s="76"/>
      <c r="VAN1073" s="76"/>
      <c r="VAO1073" s="76"/>
      <c r="VAP1073" s="76"/>
      <c r="VAQ1073" s="76"/>
      <c r="VAR1073" s="76"/>
      <c r="VAS1073" s="76"/>
      <c r="VAT1073" s="76"/>
      <c r="VAU1073" s="76"/>
      <c r="VAV1073" s="76"/>
      <c r="VAW1073" s="76"/>
      <c r="VAX1073" s="76"/>
      <c r="VAY1073" s="76"/>
      <c r="VAZ1073" s="76"/>
      <c r="VBA1073" s="76"/>
      <c r="VBB1073" s="76"/>
      <c r="VBC1073" s="76"/>
      <c r="VBD1073" s="76"/>
      <c r="VBE1073" s="76"/>
      <c r="VBF1073" s="76"/>
      <c r="VBG1073" s="76"/>
      <c r="VBH1073" s="76"/>
      <c r="VBI1073" s="76"/>
      <c r="VBJ1073" s="76"/>
      <c r="VBK1073" s="76"/>
      <c r="VBL1073" s="76"/>
      <c r="VBM1073" s="76"/>
      <c r="VBN1073" s="76"/>
      <c r="VBO1073" s="76"/>
      <c r="VBP1073" s="76"/>
      <c r="VBQ1073" s="76"/>
      <c r="VBR1073" s="76"/>
      <c r="VBS1073" s="76"/>
      <c r="VBT1073" s="76"/>
      <c r="VBU1073" s="76"/>
      <c r="VBV1073" s="76"/>
      <c r="VBW1073" s="76"/>
      <c r="VBX1073" s="76"/>
      <c r="VBY1073" s="76"/>
      <c r="VBZ1073" s="76"/>
      <c r="VCA1073" s="76"/>
      <c r="VCB1073" s="76"/>
      <c r="VCC1073" s="76"/>
      <c r="VCD1073" s="76"/>
      <c r="VCE1073" s="76"/>
      <c r="VCF1073" s="76"/>
      <c r="VCG1073" s="76"/>
      <c r="VCH1073" s="76"/>
      <c r="VCI1073" s="76"/>
      <c r="VCJ1073" s="76"/>
      <c r="VCK1073" s="76"/>
      <c r="VCL1073" s="76"/>
      <c r="VCM1073" s="76"/>
      <c r="VCN1073" s="76"/>
      <c r="VCO1073" s="76"/>
      <c r="VCP1073" s="76"/>
      <c r="VCQ1073" s="76"/>
      <c r="VCR1073" s="76"/>
      <c r="VCS1073" s="76"/>
      <c r="VCT1073" s="76"/>
      <c r="VCU1073" s="76"/>
      <c r="VCV1073" s="76"/>
      <c r="VCW1073" s="76"/>
      <c r="VCX1073" s="76"/>
      <c r="VCY1073" s="76"/>
      <c r="VCZ1073" s="76"/>
      <c r="VDA1073" s="76"/>
      <c r="VDB1073" s="76"/>
      <c r="VDC1073" s="76"/>
      <c r="VDD1073" s="76"/>
      <c r="VDE1073" s="76"/>
      <c r="VDF1073" s="76"/>
      <c r="VDG1073" s="76"/>
      <c r="VDH1073" s="76"/>
      <c r="VDI1073" s="76"/>
      <c r="VDJ1073" s="76"/>
      <c r="VDK1073" s="76"/>
      <c r="VDL1073" s="76"/>
      <c r="VDM1073" s="76"/>
      <c r="VDN1073" s="76"/>
      <c r="VDO1073" s="76"/>
      <c r="VDP1073" s="76"/>
      <c r="VDQ1073" s="76"/>
      <c r="VDR1073" s="76"/>
      <c r="VDS1073" s="76"/>
      <c r="VDT1073" s="76"/>
      <c r="VDU1073" s="76"/>
      <c r="VDV1073" s="76"/>
      <c r="VDW1073" s="76"/>
      <c r="VDX1073" s="76"/>
      <c r="VDY1073" s="76"/>
      <c r="VDZ1073" s="76"/>
      <c r="VEA1073" s="76"/>
      <c r="VEB1073" s="76"/>
      <c r="VEC1073" s="76"/>
      <c r="VED1073" s="76"/>
      <c r="VEE1073" s="76"/>
      <c r="VEF1073" s="76"/>
      <c r="VEG1073" s="76"/>
      <c r="VEH1073" s="76"/>
      <c r="VEI1073" s="76"/>
      <c r="VEJ1073" s="76"/>
      <c r="VEK1073" s="76"/>
      <c r="VEL1073" s="76"/>
      <c r="VEM1073" s="76"/>
      <c r="VEN1073" s="76"/>
      <c r="VEO1073" s="76"/>
      <c r="VEP1073" s="76"/>
      <c r="VEQ1073" s="76"/>
      <c r="VER1073" s="76"/>
      <c r="VES1073" s="76"/>
      <c r="VET1073" s="76"/>
      <c r="VEU1073" s="76"/>
      <c r="VEV1073" s="76"/>
      <c r="VEW1073" s="76"/>
      <c r="VEX1073" s="76"/>
      <c r="VEY1073" s="76"/>
      <c r="VEZ1073" s="76"/>
      <c r="VFA1073" s="76"/>
      <c r="VFB1073" s="76"/>
      <c r="VFC1073" s="76"/>
      <c r="VFD1073" s="76"/>
      <c r="VFE1073" s="76"/>
      <c r="VFF1073" s="76"/>
      <c r="VFG1073" s="76"/>
      <c r="VFH1073" s="76"/>
      <c r="VFI1073" s="76"/>
      <c r="VFJ1073" s="76"/>
      <c r="VFK1073" s="76"/>
      <c r="VFL1073" s="76"/>
      <c r="VFM1073" s="76"/>
      <c r="VFN1073" s="76"/>
      <c r="VFO1073" s="76"/>
      <c r="VFP1073" s="76"/>
      <c r="VFQ1073" s="76"/>
      <c r="VFR1073" s="76"/>
      <c r="VFS1073" s="76"/>
      <c r="VFT1073" s="76"/>
      <c r="VFU1073" s="76"/>
      <c r="VFV1073" s="76"/>
      <c r="VFW1073" s="76"/>
      <c r="VFX1073" s="76"/>
      <c r="VFY1073" s="76"/>
      <c r="VFZ1073" s="76"/>
      <c r="VGA1073" s="76"/>
      <c r="VGB1073" s="76"/>
      <c r="VGC1073" s="76"/>
      <c r="VGD1073" s="76"/>
      <c r="VGE1073" s="76"/>
      <c r="VGF1073" s="76"/>
      <c r="VGG1073" s="76"/>
      <c r="VGH1073" s="76"/>
      <c r="VGI1073" s="76"/>
      <c r="VGJ1073" s="76"/>
      <c r="VGK1073" s="76"/>
      <c r="VGL1073" s="76"/>
      <c r="VGM1073" s="76"/>
      <c r="VGN1073" s="76"/>
      <c r="VGO1073" s="76"/>
      <c r="VGP1073" s="76"/>
      <c r="VGQ1073" s="76"/>
      <c r="VGR1073" s="76"/>
      <c r="VGS1073" s="76"/>
      <c r="VGT1073" s="76"/>
      <c r="VGU1073" s="76"/>
      <c r="VGV1073" s="76"/>
      <c r="VGW1073" s="76"/>
      <c r="VGX1073" s="76"/>
      <c r="VGY1073" s="76"/>
      <c r="VGZ1073" s="76"/>
      <c r="VHA1073" s="76"/>
      <c r="VHB1073" s="76"/>
      <c r="VHC1073" s="76"/>
      <c r="VHD1073" s="76"/>
      <c r="VHE1073" s="76"/>
      <c r="VHF1073" s="76"/>
      <c r="VHG1073" s="76"/>
      <c r="VHH1073" s="76"/>
      <c r="VHI1073" s="76"/>
      <c r="VHJ1073" s="76"/>
      <c r="VHK1073" s="76"/>
      <c r="VHL1073" s="76"/>
      <c r="VHM1073" s="76"/>
      <c r="VHN1073" s="76"/>
      <c r="VHO1073" s="76"/>
      <c r="VHP1073" s="76"/>
      <c r="VHQ1073" s="76"/>
      <c r="VHR1073" s="76"/>
      <c r="VHS1073" s="76"/>
      <c r="VHT1073" s="76"/>
      <c r="VHU1073" s="76"/>
      <c r="VHV1073" s="76"/>
      <c r="VHW1073" s="76"/>
      <c r="VHX1073" s="76"/>
      <c r="VHY1073" s="76"/>
      <c r="VHZ1073" s="76"/>
      <c r="VIA1073" s="76"/>
      <c r="VIB1073" s="76"/>
      <c r="VIC1073" s="76"/>
      <c r="VID1073" s="76"/>
      <c r="VIE1073" s="76"/>
      <c r="VIF1073" s="76"/>
      <c r="VIG1073" s="76"/>
      <c r="VIH1073" s="76"/>
      <c r="VII1073" s="76"/>
      <c r="VIJ1073" s="76"/>
      <c r="VIK1073" s="76"/>
      <c r="VIL1073" s="76"/>
      <c r="VIM1073" s="76"/>
      <c r="VIN1073" s="76"/>
      <c r="VIO1073" s="76"/>
      <c r="VIP1073" s="76"/>
      <c r="VIQ1073" s="76"/>
      <c r="VIR1073" s="76"/>
      <c r="VIS1073" s="76"/>
      <c r="VIT1073" s="76"/>
      <c r="VIU1073" s="76"/>
      <c r="VIV1073" s="76"/>
      <c r="VIW1073" s="76"/>
      <c r="VIX1073" s="76"/>
      <c r="VIY1073" s="76"/>
      <c r="VIZ1073" s="76"/>
      <c r="VJA1073" s="76"/>
      <c r="VJB1073" s="76"/>
      <c r="VJC1073" s="76"/>
      <c r="VJD1073" s="76"/>
      <c r="VJE1073" s="76"/>
      <c r="VJF1073" s="76"/>
      <c r="VJG1073" s="76"/>
      <c r="VJH1073" s="76"/>
      <c r="VJI1073" s="76"/>
      <c r="VJJ1073" s="76"/>
      <c r="VJK1073" s="76"/>
      <c r="VJL1073" s="76"/>
      <c r="VJM1073" s="76"/>
      <c r="VJN1073" s="76"/>
      <c r="VJO1073" s="76"/>
      <c r="VJP1073" s="76"/>
      <c r="VJQ1073" s="76"/>
      <c r="VJR1073" s="76"/>
      <c r="VJS1073" s="76"/>
      <c r="VJT1073" s="76"/>
      <c r="VJU1073" s="76"/>
      <c r="VJV1073" s="76"/>
      <c r="VJW1073" s="76"/>
      <c r="VJX1073" s="76"/>
      <c r="VJY1073" s="76"/>
      <c r="VJZ1073" s="76"/>
      <c r="VKA1073" s="76"/>
      <c r="VKB1073" s="76"/>
      <c r="VKC1073" s="76"/>
      <c r="VKD1073" s="76"/>
      <c r="VKE1073" s="76"/>
      <c r="VKF1073" s="76"/>
      <c r="VKG1073" s="76"/>
      <c r="VKH1073" s="76"/>
      <c r="VKI1073" s="76"/>
      <c r="VKJ1073" s="76"/>
      <c r="VKK1073" s="76"/>
      <c r="VKL1073" s="76"/>
      <c r="VKM1073" s="76"/>
      <c r="VKN1073" s="76"/>
      <c r="VKO1073" s="76"/>
      <c r="VKP1073" s="76"/>
      <c r="VKQ1073" s="76"/>
      <c r="VKR1073" s="76"/>
      <c r="VKS1073" s="76"/>
      <c r="VKT1073" s="76"/>
      <c r="VKU1073" s="76"/>
      <c r="VKV1073" s="76"/>
      <c r="VKW1073" s="76"/>
      <c r="VKX1073" s="76"/>
      <c r="VKY1073" s="76"/>
      <c r="VKZ1073" s="76"/>
      <c r="VLA1073" s="76"/>
      <c r="VLB1073" s="76"/>
      <c r="VLC1073" s="76"/>
      <c r="VLD1073" s="76"/>
      <c r="VLE1073" s="76"/>
      <c r="VLF1073" s="76"/>
      <c r="VLG1073" s="76"/>
      <c r="VLH1073" s="76"/>
      <c r="VLI1073" s="76"/>
      <c r="VLJ1073" s="76"/>
      <c r="VLK1073" s="76"/>
      <c r="VLL1073" s="76"/>
      <c r="VLM1073" s="76"/>
      <c r="VLN1073" s="76"/>
      <c r="VLO1073" s="76"/>
      <c r="VLP1073" s="76"/>
      <c r="VLQ1073" s="76"/>
      <c r="VLR1073" s="76"/>
      <c r="VLS1073" s="76"/>
      <c r="VLT1073" s="76"/>
      <c r="VLU1073" s="76"/>
      <c r="VLV1073" s="76"/>
      <c r="VLW1073" s="76"/>
      <c r="VLX1073" s="76"/>
      <c r="VLY1073" s="76"/>
      <c r="VLZ1073" s="76"/>
      <c r="VMA1073" s="76"/>
      <c r="VMB1073" s="76"/>
      <c r="VMC1073" s="76"/>
      <c r="VMD1073" s="76"/>
      <c r="VME1073" s="76"/>
      <c r="VMF1073" s="76"/>
      <c r="VMG1073" s="76"/>
      <c r="VMH1073" s="76"/>
      <c r="VMI1073" s="76"/>
      <c r="VMJ1073" s="76"/>
      <c r="VMK1073" s="76"/>
      <c r="VML1073" s="76"/>
      <c r="VMM1073" s="76"/>
      <c r="VMN1073" s="76"/>
      <c r="VMO1073" s="76"/>
      <c r="VMP1073" s="76"/>
      <c r="VMQ1073" s="76"/>
      <c r="VMR1073" s="76"/>
      <c r="VMS1073" s="76"/>
      <c r="VMT1073" s="76"/>
      <c r="VMU1073" s="76"/>
      <c r="VMV1073" s="76"/>
      <c r="VMW1073" s="76"/>
      <c r="VMX1073" s="76"/>
      <c r="VMY1073" s="76"/>
      <c r="VMZ1073" s="76"/>
      <c r="VNA1073" s="76"/>
      <c r="VNB1073" s="76"/>
      <c r="VNC1073" s="76"/>
      <c r="VND1073" s="76"/>
      <c r="VNE1073" s="76"/>
      <c r="VNF1073" s="76"/>
      <c r="VNG1073" s="76"/>
      <c r="VNH1073" s="76"/>
      <c r="VNI1073" s="76"/>
      <c r="VNJ1073" s="76"/>
      <c r="VNK1073" s="76"/>
      <c r="VNL1073" s="76"/>
      <c r="VNM1073" s="76"/>
      <c r="VNN1073" s="76"/>
      <c r="VNO1073" s="76"/>
      <c r="VNP1073" s="76"/>
      <c r="VNQ1073" s="76"/>
      <c r="VNR1073" s="76"/>
      <c r="VNS1073" s="76"/>
      <c r="VNT1073" s="76"/>
      <c r="VNU1073" s="76"/>
      <c r="VNV1073" s="76"/>
      <c r="VNW1073" s="76"/>
      <c r="VNX1073" s="76"/>
      <c r="VNY1073" s="76"/>
      <c r="VNZ1073" s="76"/>
      <c r="VOA1073" s="76"/>
      <c r="VOB1073" s="76"/>
      <c r="VOC1073" s="76"/>
      <c r="VOD1073" s="76"/>
      <c r="VOE1073" s="76"/>
      <c r="VOF1073" s="76"/>
      <c r="VOG1073" s="76"/>
      <c r="VOH1073" s="76"/>
      <c r="VOI1073" s="76"/>
      <c r="VOJ1073" s="76"/>
      <c r="VOK1073" s="76"/>
      <c r="VOL1073" s="76"/>
      <c r="VOM1073" s="76"/>
      <c r="VON1073" s="76"/>
      <c r="VOO1073" s="76"/>
      <c r="VOP1073" s="76"/>
      <c r="VOQ1073" s="76"/>
      <c r="VOR1073" s="76"/>
      <c r="VOS1073" s="76"/>
      <c r="VOT1073" s="76"/>
      <c r="VOU1073" s="76"/>
      <c r="VOV1073" s="76"/>
      <c r="VOW1073" s="76"/>
      <c r="VOX1073" s="76"/>
      <c r="VOY1073" s="76"/>
      <c r="VOZ1073" s="76"/>
      <c r="VPA1073" s="76"/>
      <c r="VPB1073" s="76"/>
      <c r="VPC1073" s="76"/>
      <c r="VPD1073" s="76"/>
      <c r="VPE1073" s="76"/>
      <c r="VPF1073" s="76"/>
      <c r="VPG1073" s="76"/>
      <c r="VPH1073" s="76"/>
      <c r="VPI1073" s="76"/>
      <c r="VPJ1073" s="76"/>
      <c r="VPK1073" s="76"/>
      <c r="VPL1073" s="76"/>
      <c r="VPM1073" s="76"/>
      <c r="VPN1073" s="76"/>
      <c r="VPO1073" s="76"/>
      <c r="VPP1073" s="76"/>
      <c r="VPQ1073" s="76"/>
      <c r="VPR1073" s="76"/>
      <c r="VPS1073" s="76"/>
      <c r="VPT1073" s="76"/>
      <c r="VPU1073" s="76"/>
      <c r="VPV1073" s="76"/>
      <c r="VPW1073" s="76"/>
      <c r="VPX1073" s="76"/>
      <c r="VPY1073" s="76"/>
      <c r="VPZ1073" s="76"/>
      <c r="VQA1073" s="76"/>
      <c r="VQB1073" s="76"/>
      <c r="VQC1073" s="76"/>
      <c r="VQD1073" s="76"/>
      <c r="VQE1073" s="76"/>
      <c r="VQF1073" s="76"/>
      <c r="VQG1073" s="76"/>
      <c r="VQH1073" s="76"/>
      <c r="VQI1073" s="76"/>
      <c r="VQJ1073" s="76"/>
      <c r="VQK1073" s="76"/>
      <c r="VQL1073" s="76"/>
      <c r="VQM1073" s="76"/>
      <c r="VQN1073" s="76"/>
      <c r="VQO1073" s="76"/>
      <c r="VQP1073" s="76"/>
      <c r="VQQ1073" s="76"/>
      <c r="VQR1073" s="76"/>
      <c r="VQS1073" s="76"/>
      <c r="VQT1073" s="76"/>
      <c r="VQU1073" s="76"/>
      <c r="VQV1073" s="76"/>
      <c r="VQW1073" s="76"/>
      <c r="VQX1073" s="76"/>
      <c r="VQY1073" s="76"/>
      <c r="VQZ1073" s="76"/>
      <c r="VRA1073" s="76"/>
      <c r="VRB1073" s="76"/>
      <c r="VRC1073" s="76"/>
      <c r="VRD1073" s="76"/>
      <c r="VRE1073" s="76"/>
      <c r="VRF1073" s="76"/>
      <c r="VRG1073" s="76"/>
      <c r="VRH1073" s="76"/>
      <c r="VRI1073" s="76"/>
      <c r="VRJ1073" s="76"/>
      <c r="VRK1073" s="76"/>
      <c r="VRL1073" s="76"/>
      <c r="VRM1073" s="76"/>
      <c r="VRN1073" s="76"/>
      <c r="VRO1073" s="76"/>
      <c r="VRP1073" s="76"/>
      <c r="VRQ1073" s="76"/>
      <c r="VRR1073" s="76"/>
      <c r="VRS1073" s="76"/>
      <c r="VRT1073" s="76"/>
      <c r="VRU1073" s="76"/>
      <c r="VRV1073" s="76"/>
      <c r="VRW1073" s="76"/>
      <c r="VRX1073" s="76"/>
      <c r="VRY1073" s="76"/>
      <c r="VRZ1073" s="76"/>
      <c r="VSA1073" s="76"/>
      <c r="VSB1073" s="76"/>
      <c r="VSC1073" s="76"/>
      <c r="VSD1073" s="76"/>
      <c r="VSE1073" s="76"/>
      <c r="VSF1073" s="76"/>
      <c r="VSG1073" s="76"/>
      <c r="VSH1073" s="76"/>
      <c r="VSI1073" s="76"/>
      <c r="VSJ1073" s="76"/>
      <c r="VSK1073" s="76"/>
      <c r="VSL1073" s="76"/>
      <c r="VSM1073" s="76"/>
      <c r="VSN1073" s="76"/>
      <c r="VSO1073" s="76"/>
      <c r="VSP1073" s="76"/>
      <c r="VSQ1073" s="76"/>
      <c r="VSR1073" s="76"/>
      <c r="VSS1073" s="76"/>
      <c r="VST1073" s="76"/>
      <c r="VSU1073" s="76"/>
      <c r="VSV1073" s="76"/>
      <c r="VSW1073" s="76"/>
      <c r="VSX1073" s="76"/>
      <c r="VSY1073" s="76"/>
      <c r="VSZ1073" s="76"/>
      <c r="VTA1073" s="76"/>
      <c r="VTB1073" s="76"/>
      <c r="VTC1073" s="76"/>
      <c r="VTD1073" s="76"/>
      <c r="VTE1073" s="76"/>
      <c r="VTF1073" s="76"/>
      <c r="VTG1073" s="76"/>
      <c r="VTH1073" s="76"/>
      <c r="VTI1073" s="76"/>
      <c r="VTJ1073" s="76"/>
      <c r="VTK1073" s="76"/>
      <c r="VTL1073" s="76"/>
      <c r="VTM1073" s="76"/>
      <c r="VTN1073" s="76"/>
      <c r="VTO1073" s="76"/>
      <c r="VTP1073" s="76"/>
      <c r="VTQ1073" s="76"/>
      <c r="VTR1073" s="76"/>
      <c r="VTS1073" s="76"/>
      <c r="VTT1073" s="76"/>
      <c r="VTU1073" s="76"/>
      <c r="VTV1073" s="76"/>
      <c r="VTW1073" s="76"/>
      <c r="VTX1073" s="76"/>
      <c r="VTY1073" s="76"/>
      <c r="VTZ1073" s="76"/>
      <c r="VUA1073" s="76"/>
      <c r="VUB1073" s="76"/>
      <c r="VUC1073" s="76"/>
      <c r="VUD1073" s="76"/>
      <c r="VUE1073" s="76"/>
      <c r="VUF1073" s="76"/>
      <c r="VUG1073" s="76"/>
      <c r="VUH1073" s="76"/>
      <c r="VUI1073" s="76"/>
      <c r="VUJ1073" s="76"/>
      <c r="VUK1073" s="76"/>
      <c r="VUL1073" s="76"/>
      <c r="VUM1073" s="76"/>
      <c r="VUN1073" s="76"/>
      <c r="VUO1073" s="76"/>
      <c r="VUP1073" s="76"/>
      <c r="VUQ1073" s="76"/>
      <c r="VUR1073" s="76"/>
      <c r="VUS1073" s="76"/>
      <c r="VUT1073" s="76"/>
      <c r="VUU1073" s="76"/>
      <c r="VUV1073" s="76"/>
      <c r="VUW1073" s="76"/>
      <c r="VUX1073" s="76"/>
      <c r="VUY1073" s="76"/>
      <c r="VUZ1073" s="76"/>
      <c r="VVA1073" s="76"/>
      <c r="VVB1073" s="76"/>
      <c r="VVC1073" s="76"/>
      <c r="VVD1073" s="76"/>
      <c r="VVE1073" s="76"/>
      <c r="VVF1073" s="76"/>
      <c r="VVG1073" s="76"/>
      <c r="VVH1073" s="76"/>
      <c r="VVI1073" s="76"/>
      <c r="VVJ1073" s="76"/>
      <c r="VVK1073" s="76"/>
      <c r="VVL1073" s="76"/>
      <c r="VVM1073" s="76"/>
      <c r="VVN1073" s="76"/>
      <c r="VVO1073" s="76"/>
      <c r="VVP1073" s="76"/>
      <c r="VVQ1073" s="76"/>
      <c r="VVR1073" s="76"/>
      <c r="VVS1073" s="76"/>
      <c r="VVT1073" s="76"/>
      <c r="VVU1073" s="76"/>
      <c r="VVV1073" s="76"/>
      <c r="VVW1073" s="76"/>
      <c r="VVX1073" s="76"/>
      <c r="VVY1073" s="76"/>
      <c r="VVZ1073" s="76"/>
      <c r="VWA1073" s="76"/>
      <c r="VWB1073" s="76"/>
      <c r="VWC1073" s="76"/>
      <c r="VWD1073" s="76"/>
      <c r="VWE1073" s="76"/>
      <c r="VWF1073" s="76"/>
      <c r="VWG1073" s="76"/>
      <c r="VWH1073" s="76"/>
      <c r="VWI1073" s="76"/>
      <c r="VWJ1073" s="76"/>
      <c r="VWK1073" s="76"/>
      <c r="VWL1073" s="76"/>
      <c r="VWM1073" s="76"/>
      <c r="VWN1073" s="76"/>
      <c r="VWO1073" s="76"/>
      <c r="VWP1073" s="76"/>
      <c r="VWQ1073" s="76"/>
      <c r="VWR1073" s="76"/>
      <c r="VWS1073" s="76"/>
      <c r="VWT1073" s="76"/>
      <c r="VWU1073" s="76"/>
      <c r="VWV1073" s="76"/>
      <c r="VWW1073" s="76"/>
      <c r="VWX1073" s="76"/>
      <c r="VWY1073" s="76"/>
      <c r="VWZ1073" s="76"/>
      <c r="VXA1073" s="76"/>
      <c r="VXB1073" s="76"/>
      <c r="VXC1073" s="76"/>
      <c r="VXD1073" s="76"/>
      <c r="VXE1073" s="76"/>
      <c r="VXF1073" s="76"/>
      <c r="VXG1073" s="76"/>
      <c r="VXH1073" s="76"/>
      <c r="VXI1073" s="76"/>
      <c r="VXJ1073" s="76"/>
      <c r="VXK1073" s="76"/>
      <c r="VXL1073" s="76"/>
      <c r="VXM1073" s="76"/>
      <c r="VXN1073" s="76"/>
      <c r="VXO1073" s="76"/>
      <c r="VXP1073" s="76"/>
      <c r="VXQ1073" s="76"/>
      <c r="VXR1073" s="76"/>
      <c r="VXS1073" s="76"/>
      <c r="VXT1073" s="76"/>
      <c r="VXU1073" s="76"/>
      <c r="VXV1073" s="76"/>
      <c r="VXW1073" s="76"/>
      <c r="VXX1073" s="76"/>
      <c r="VXY1073" s="76"/>
      <c r="VXZ1073" s="76"/>
      <c r="VYA1073" s="76"/>
      <c r="VYB1073" s="76"/>
      <c r="VYC1073" s="76"/>
      <c r="VYD1073" s="76"/>
      <c r="VYE1073" s="76"/>
      <c r="VYF1073" s="76"/>
      <c r="VYG1073" s="76"/>
      <c r="VYH1073" s="76"/>
      <c r="VYI1073" s="76"/>
      <c r="VYJ1073" s="76"/>
      <c r="VYK1073" s="76"/>
      <c r="VYL1073" s="76"/>
      <c r="VYM1073" s="76"/>
      <c r="VYN1073" s="76"/>
      <c r="VYO1073" s="76"/>
      <c r="VYP1073" s="76"/>
      <c r="VYQ1073" s="76"/>
      <c r="VYR1073" s="76"/>
      <c r="VYS1073" s="76"/>
      <c r="VYT1073" s="76"/>
      <c r="VYU1073" s="76"/>
      <c r="VYV1073" s="76"/>
      <c r="VYW1073" s="76"/>
      <c r="VYX1073" s="76"/>
      <c r="VYY1073" s="76"/>
      <c r="VYZ1073" s="76"/>
      <c r="VZA1073" s="76"/>
      <c r="VZB1073" s="76"/>
      <c r="VZC1073" s="76"/>
      <c r="VZD1073" s="76"/>
      <c r="VZE1073" s="76"/>
      <c r="VZF1073" s="76"/>
      <c r="VZG1073" s="76"/>
      <c r="VZH1073" s="76"/>
      <c r="VZI1073" s="76"/>
      <c r="VZJ1073" s="76"/>
      <c r="VZK1073" s="76"/>
      <c r="VZL1073" s="76"/>
      <c r="VZM1073" s="76"/>
      <c r="VZN1073" s="76"/>
      <c r="VZO1073" s="76"/>
      <c r="VZP1073" s="76"/>
      <c r="VZQ1073" s="76"/>
      <c r="VZR1073" s="76"/>
      <c r="VZS1073" s="76"/>
      <c r="VZT1073" s="76"/>
      <c r="VZU1073" s="76"/>
      <c r="VZV1073" s="76"/>
      <c r="VZW1073" s="76"/>
      <c r="VZX1073" s="76"/>
      <c r="VZY1073" s="76"/>
      <c r="VZZ1073" s="76"/>
      <c r="WAA1073" s="76"/>
      <c r="WAB1073" s="76"/>
      <c r="WAC1073" s="76"/>
      <c r="WAD1073" s="76"/>
      <c r="WAE1073" s="76"/>
      <c r="WAF1073" s="76"/>
      <c r="WAG1073" s="76"/>
      <c r="WAH1073" s="76"/>
      <c r="WAI1073" s="76"/>
      <c r="WAJ1073" s="76"/>
      <c r="WAK1073" s="76"/>
      <c r="WAL1073" s="76"/>
      <c r="WAM1073" s="76"/>
      <c r="WAN1073" s="76"/>
      <c r="WAO1073" s="76"/>
      <c r="WAP1073" s="76"/>
      <c r="WAQ1073" s="76"/>
      <c r="WAR1073" s="76"/>
      <c r="WAS1073" s="76"/>
      <c r="WAT1073" s="76"/>
      <c r="WAU1073" s="76"/>
      <c r="WAV1073" s="76"/>
      <c r="WAW1073" s="76"/>
      <c r="WAX1073" s="76"/>
      <c r="WAY1073" s="76"/>
      <c r="WAZ1073" s="76"/>
      <c r="WBA1073" s="76"/>
      <c r="WBB1073" s="76"/>
      <c r="WBC1073" s="76"/>
      <c r="WBD1073" s="76"/>
      <c r="WBE1073" s="76"/>
      <c r="WBF1073" s="76"/>
      <c r="WBG1073" s="76"/>
      <c r="WBH1073" s="76"/>
      <c r="WBI1073" s="76"/>
      <c r="WBJ1073" s="76"/>
      <c r="WBK1073" s="76"/>
      <c r="WBL1073" s="76"/>
      <c r="WBM1073" s="76"/>
      <c r="WBN1073" s="76"/>
      <c r="WBO1073" s="76"/>
      <c r="WBP1073" s="76"/>
      <c r="WBQ1073" s="76"/>
      <c r="WBR1073" s="76"/>
      <c r="WBS1073" s="76"/>
      <c r="WBT1073" s="76"/>
      <c r="WBU1073" s="76"/>
      <c r="WBV1073" s="76"/>
      <c r="WBW1073" s="76"/>
      <c r="WBX1073" s="76"/>
      <c r="WBY1073" s="76"/>
      <c r="WBZ1073" s="76"/>
      <c r="WCA1073" s="76"/>
      <c r="WCB1073" s="76"/>
      <c r="WCC1073" s="76"/>
      <c r="WCD1073" s="76"/>
      <c r="WCE1073" s="76"/>
      <c r="WCF1073" s="76"/>
      <c r="WCG1073" s="76"/>
      <c r="WCH1073" s="76"/>
      <c r="WCI1073" s="76"/>
      <c r="WCJ1073" s="76"/>
      <c r="WCK1073" s="76"/>
      <c r="WCL1073" s="76"/>
      <c r="WCM1073" s="76"/>
      <c r="WCN1073" s="76"/>
      <c r="WCO1073" s="76"/>
      <c r="WCP1073" s="76"/>
      <c r="WCQ1073" s="76"/>
      <c r="WCR1073" s="76"/>
      <c r="WCS1073" s="76"/>
      <c r="WCT1073" s="76"/>
      <c r="WCU1073" s="76"/>
      <c r="WCV1073" s="76"/>
      <c r="WCW1073" s="76"/>
      <c r="WCX1073" s="76"/>
      <c r="WCY1073" s="76"/>
      <c r="WCZ1073" s="76"/>
      <c r="WDA1073" s="76"/>
      <c r="WDB1073" s="76"/>
      <c r="WDC1073" s="76"/>
      <c r="WDD1073" s="76"/>
      <c r="WDE1073" s="76"/>
      <c r="WDF1073" s="76"/>
      <c r="WDG1073" s="76"/>
      <c r="WDH1073" s="76"/>
      <c r="WDI1073" s="76"/>
      <c r="WDJ1073" s="76"/>
      <c r="WDK1073" s="76"/>
      <c r="WDL1073" s="76"/>
      <c r="WDM1073" s="76"/>
      <c r="WDN1073" s="76"/>
      <c r="WDO1073" s="76"/>
      <c r="WDP1073" s="76"/>
      <c r="WDQ1073" s="76"/>
      <c r="WDR1073" s="76"/>
      <c r="WDS1073" s="76"/>
      <c r="WDT1073" s="76"/>
      <c r="WDU1073" s="76"/>
      <c r="WDV1073" s="76"/>
      <c r="WDW1073" s="76"/>
      <c r="WDX1073" s="76"/>
      <c r="WDY1073" s="76"/>
      <c r="WDZ1073" s="76"/>
      <c r="WEA1073" s="76"/>
      <c r="WEB1073" s="76"/>
      <c r="WEC1073" s="76"/>
      <c r="WED1073" s="76"/>
      <c r="WEE1073" s="76"/>
      <c r="WEF1073" s="76"/>
      <c r="WEG1073" s="76"/>
      <c r="WEH1073" s="76"/>
      <c r="WEI1073" s="76"/>
      <c r="WEJ1073" s="76"/>
      <c r="WEK1073" s="76"/>
      <c r="WEL1073" s="76"/>
      <c r="WEM1073" s="76"/>
      <c r="WEN1073" s="76"/>
      <c r="WEO1073" s="76"/>
      <c r="WEP1073" s="76"/>
      <c r="WEQ1073" s="76"/>
      <c r="WER1073" s="76"/>
      <c r="WES1073" s="76"/>
      <c r="WET1073" s="76"/>
      <c r="WEU1073" s="76"/>
      <c r="WEV1073" s="76"/>
      <c r="WEW1073" s="76"/>
      <c r="WEX1073" s="76"/>
      <c r="WEY1073" s="76"/>
      <c r="WEZ1073" s="76"/>
      <c r="WFA1073" s="76"/>
      <c r="WFB1073" s="76"/>
      <c r="WFC1073" s="76"/>
      <c r="WFD1073" s="76"/>
      <c r="WFE1073" s="76"/>
      <c r="WFF1073" s="76"/>
      <c r="WFG1073" s="76"/>
      <c r="WFH1073" s="76"/>
      <c r="WFI1073" s="76"/>
      <c r="WFJ1073" s="76"/>
      <c r="WFK1073" s="76"/>
      <c r="WFL1073" s="76"/>
      <c r="WFM1073" s="76"/>
      <c r="WFN1073" s="76"/>
      <c r="WFO1073" s="76"/>
      <c r="WFP1073" s="76"/>
      <c r="WFQ1073" s="76"/>
      <c r="WFR1073" s="76"/>
      <c r="WFS1073" s="76"/>
      <c r="WFT1073" s="76"/>
      <c r="WFU1073" s="76"/>
      <c r="WFV1073" s="76"/>
      <c r="WFW1073" s="76"/>
      <c r="WFX1073" s="76"/>
      <c r="WFY1073" s="76"/>
      <c r="WFZ1073" s="76"/>
      <c r="WGA1073" s="76"/>
      <c r="WGB1073" s="76"/>
      <c r="WGC1073" s="76"/>
      <c r="WGD1073" s="76"/>
      <c r="WGE1073" s="76"/>
      <c r="WGF1073" s="76"/>
      <c r="WGG1073" s="76"/>
      <c r="WGH1073" s="76"/>
      <c r="WGI1073" s="76"/>
      <c r="WGJ1073" s="76"/>
      <c r="WGK1073" s="76"/>
      <c r="WGL1073" s="76"/>
      <c r="WGM1073" s="76"/>
      <c r="WGN1073" s="76"/>
      <c r="WGO1073" s="76"/>
      <c r="WGP1073" s="76"/>
      <c r="WGQ1073" s="76"/>
      <c r="WGR1073" s="76"/>
      <c r="WGS1073" s="76"/>
      <c r="WGT1073" s="76"/>
      <c r="WGU1073" s="76"/>
      <c r="WGV1073" s="76"/>
      <c r="WGW1073" s="76"/>
      <c r="WGX1073" s="76"/>
      <c r="WGY1073" s="76"/>
      <c r="WGZ1073" s="76"/>
      <c r="WHA1073" s="76"/>
      <c r="WHB1073" s="76"/>
      <c r="WHC1073" s="76"/>
      <c r="WHD1073" s="76"/>
      <c r="WHE1073" s="76"/>
      <c r="WHF1073" s="76"/>
      <c r="WHG1073" s="76"/>
      <c r="WHH1073" s="76"/>
      <c r="WHI1073" s="76"/>
      <c r="WHJ1073" s="76"/>
      <c r="WHK1073" s="76"/>
      <c r="WHL1073" s="76"/>
      <c r="WHM1073" s="76"/>
      <c r="WHN1073" s="76"/>
      <c r="WHO1073" s="76"/>
      <c r="WHP1073" s="76"/>
      <c r="WHQ1073" s="76"/>
      <c r="WHR1073" s="76"/>
      <c r="WHS1073" s="76"/>
      <c r="WHT1073" s="76"/>
      <c r="WHU1073" s="76"/>
      <c r="WHV1073" s="76"/>
      <c r="WHW1073" s="76"/>
      <c r="WHX1073" s="76"/>
      <c r="WHY1073" s="76"/>
      <c r="WHZ1073" s="76"/>
      <c r="WIA1073" s="76"/>
      <c r="WIB1073" s="76"/>
      <c r="WIC1073" s="76"/>
      <c r="WID1073" s="76"/>
      <c r="WIE1073" s="76"/>
      <c r="WIF1073" s="76"/>
      <c r="WIG1073" s="76"/>
      <c r="WIH1073" s="76"/>
      <c r="WII1073" s="76"/>
      <c r="WIJ1073" s="76"/>
      <c r="WIK1073" s="76"/>
      <c r="WIL1073" s="76"/>
      <c r="WIM1073" s="76"/>
      <c r="WIN1073" s="76"/>
      <c r="WIO1073" s="76"/>
      <c r="WIP1073" s="76"/>
      <c r="WIQ1073" s="76"/>
      <c r="WIR1073" s="76"/>
      <c r="WIS1073" s="76"/>
      <c r="WIT1073" s="76"/>
      <c r="WIU1073" s="76"/>
      <c r="WIV1073" s="76"/>
      <c r="WIW1073" s="76"/>
      <c r="WIX1073" s="76"/>
      <c r="WIY1073" s="76"/>
      <c r="WIZ1073" s="76"/>
      <c r="WJA1073" s="76"/>
      <c r="WJB1073" s="76"/>
      <c r="WJC1073" s="76"/>
      <c r="WJD1073" s="76"/>
      <c r="WJE1073" s="76"/>
      <c r="WJF1073" s="76"/>
      <c r="WJG1073" s="76"/>
      <c r="WJH1073" s="76"/>
      <c r="WJI1073" s="76"/>
      <c r="WJJ1073" s="76"/>
      <c r="WJK1073" s="76"/>
      <c r="WJL1073" s="76"/>
      <c r="WJM1073" s="76"/>
      <c r="WJN1073" s="76"/>
      <c r="WJO1073" s="76"/>
      <c r="WJP1073" s="76"/>
      <c r="WJQ1073" s="76"/>
      <c r="WJR1073" s="76"/>
      <c r="WJS1073" s="76"/>
      <c r="WJT1073" s="76"/>
      <c r="WJU1073" s="76"/>
      <c r="WJV1073" s="76"/>
      <c r="WJW1073" s="76"/>
      <c r="WJX1073" s="76"/>
      <c r="WJY1073" s="76"/>
      <c r="WJZ1073" s="76"/>
      <c r="WKA1073" s="76"/>
      <c r="WKB1073" s="76"/>
      <c r="WKC1073" s="76"/>
      <c r="WKD1073" s="76"/>
      <c r="WKE1073" s="76"/>
      <c r="WKF1073" s="76"/>
      <c r="WKG1073" s="76"/>
      <c r="WKH1073" s="76"/>
      <c r="WKI1073" s="76"/>
      <c r="WKJ1073" s="76"/>
      <c r="WKK1073" s="76"/>
      <c r="WKL1073" s="76"/>
      <c r="WKM1073" s="76"/>
      <c r="WKN1073" s="76"/>
      <c r="WKO1073" s="76"/>
      <c r="WKP1073" s="76"/>
      <c r="WKQ1073" s="76"/>
      <c r="WKR1073" s="76"/>
      <c r="WKS1073" s="76"/>
      <c r="WKT1073" s="76"/>
      <c r="WKU1073" s="76"/>
      <c r="WKV1073" s="76"/>
      <c r="WKW1073" s="76"/>
      <c r="WKX1073" s="76"/>
      <c r="WKY1073" s="76"/>
      <c r="WKZ1073" s="76"/>
      <c r="WLA1073" s="76"/>
      <c r="WLB1073" s="76"/>
      <c r="WLC1073" s="76"/>
      <c r="WLD1073" s="76"/>
      <c r="WLE1073" s="76"/>
      <c r="WLF1073" s="76"/>
      <c r="WLG1073" s="76"/>
      <c r="WLH1073" s="76"/>
      <c r="WLI1073" s="76"/>
      <c r="WLJ1073" s="76"/>
      <c r="WLK1073" s="76"/>
      <c r="WLL1073" s="76"/>
      <c r="WLM1073" s="76"/>
      <c r="WLN1073" s="76"/>
      <c r="WLO1073" s="76"/>
      <c r="WLP1073" s="76"/>
      <c r="WLQ1073" s="76"/>
      <c r="WLR1073" s="76"/>
      <c r="WLS1073" s="76"/>
      <c r="WLT1073" s="76"/>
      <c r="WLU1073" s="76"/>
      <c r="WLV1073" s="76"/>
      <c r="WLW1073" s="76"/>
      <c r="WLX1073" s="76"/>
      <c r="WLY1073" s="76"/>
      <c r="WLZ1073" s="76"/>
      <c r="WMA1073" s="76"/>
      <c r="WMB1073" s="76"/>
      <c r="WMC1073" s="76"/>
      <c r="WMD1073" s="76"/>
      <c r="WME1073" s="76"/>
      <c r="WMF1073" s="76"/>
      <c r="WMG1073" s="76"/>
      <c r="WMH1073" s="76"/>
      <c r="WMI1073" s="76"/>
      <c r="WMJ1073" s="76"/>
      <c r="WMK1073" s="76"/>
      <c r="WML1073" s="76"/>
      <c r="WMM1073" s="76"/>
      <c r="WMN1073" s="76"/>
      <c r="WMO1073" s="76"/>
      <c r="WMP1073" s="76"/>
      <c r="WMQ1073" s="76"/>
      <c r="WMR1073" s="76"/>
      <c r="WMS1073" s="76"/>
      <c r="WMT1073" s="76"/>
      <c r="WMU1073" s="76"/>
      <c r="WMV1073" s="76"/>
      <c r="WMW1073" s="76"/>
      <c r="WMX1073" s="76"/>
      <c r="WMY1073" s="76"/>
      <c r="WMZ1073" s="76"/>
      <c r="WNA1073" s="76"/>
      <c r="WNB1073" s="76"/>
      <c r="WNC1073" s="76"/>
      <c r="WND1073" s="76"/>
      <c r="WNE1073" s="76"/>
      <c r="WNF1073" s="76"/>
      <c r="WNG1073" s="76"/>
      <c r="WNH1073" s="76"/>
      <c r="WNI1073" s="76"/>
      <c r="WNJ1073" s="76"/>
      <c r="WNK1073" s="76"/>
      <c r="WNL1073" s="76"/>
      <c r="WNM1073" s="76"/>
      <c r="WNN1073" s="76"/>
      <c r="WNO1073" s="76"/>
      <c r="WNP1073" s="76"/>
      <c r="WNQ1073" s="76"/>
      <c r="WNR1073" s="76"/>
      <c r="WNS1073" s="76"/>
      <c r="WNT1073" s="76"/>
      <c r="WNU1073" s="76"/>
      <c r="WNV1073" s="76"/>
      <c r="WNW1073" s="76"/>
      <c r="WNX1073" s="76"/>
      <c r="WNY1073" s="76"/>
      <c r="WNZ1073" s="76"/>
      <c r="WOA1073" s="76"/>
      <c r="WOB1073" s="76"/>
      <c r="WOC1073" s="76"/>
      <c r="WOD1073" s="76"/>
      <c r="WOE1073" s="76"/>
      <c r="WOF1073" s="76"/>
      <c r="WOG1073" s="76"/>
      <c r="WOH1073" s="76"/>
      <c r="WOI1073" s="76"/>
      <c r="WOJ1073" s="76"/>
      <c r="WOK1073" s="76"/>
      <c r="WOL1073" s="76"/>
      <c r="WOM1073" s="76"/>
      <c r="WON1073" s="76"/>
      <c r="WOO1073" s="76"/>
      <c r="WOP1073" s="76"/>
      <c r="WOQ1073" s="76"/>
      <c r="WOR1073" s="76"/>
      <c r="WOS1073" s="76"/>
      <c r="WOT1073" s="76"/>
      <c r="WOU1073" s="76"/>
      <c r="WOV1073" s="76"/>
      <c r="WOW1073" s="76"/>
      <c r="WOX1073" s="76"/>
      <c r="WOY1073" s="76"/>
      <c r="WOZ1073" s="76"/>
      <c r="WPA1073" s="76"/>
      <c r="WPB1073" s="76"/>
      <c r="WPC1073" s="76"/>
      <c r="WPD1073" s="76"/>
      <c r="WPE1073" s="76"/>
      <c r="WPF1073" s="76"/>
      <c r="WPG1073" s="76"/>
      <c r="WPH1073" s="76"/>
      <c r="WPI1073" s="76"/>
      <c r="WPJ1073" s="76"/>
      <c r="WPK1073" s="76"/>
      <c r="WPL1073" s="76"/>
      <c r="WPM1073" s="76"/>
      <c r="WPN1073" s="76"/>
      <c r="WPO1073" s="76"/>
      <c r="WPP1073" s="76"/>
      <c r="WPQ1073" s="76"/>
      <c r="WPR1073" s="76"/>
      <c r="WPS1073" s="76"/>
      <c r="WPT1073" s="76"/>
      <c r="WPU1073" s="76"/>
      <c r="WPV1073" s="76"/>
      <c r="WPW1073" s="76"/>
      <c r="WPX1073" s="76"/>
      <c r="WPY1073" s="76"/>
      <c r="WPZ1073" s="76"/>
      <c r="WQA1073" s="76"/>
      <c r="WQB1073" s="76"/>
      <c r="WQC1073" s="76"/>
      <c r="WQD1073" s="76"/>
      <c r="WQE1073" s="76"/>
      <c r="WQF1073" s="76"/>
      <c r="WQG1073" s="76"/>
      <c r="WQH1073" s="76"/>
      <c r="WQI1073" s="76"/>
      <c r="WQJ1073" s="76"/>
      <c r="WQK1073" s="76"/>
      <c r="WQL1073" s="76"/>
      <c r="WQM1073" s="76"/>
      <c r="WQN1073" s="76"/>
      <c r="WQO1073" s="76"/>
      <c r="WQP1073" s="76"/>
      <c r="WQQ1073" s="76"/>
      <c r="WQR1073" s="76"/>
      <c r="WQS1073" s="76"/>
      <c r="WQT1073" s="76"/>
      <c r="WQU1073" s="76"/>
      <c r="WQV1073" s="76"/>
      <c r="WQW1073" s="76"/>
      <c r="WQX1073" s="76"/>
      <c r="WQY1073" s="76"/>
      <c r="WQZ1073" s="76"/>
      <c r="WRA1073" s="76"/>
      <c r="WRB1073" s="76"/>
      <c r="WRC1073" s="76"/>
      <c r="WRD1073" s="76"/>
      <c r="WRE1073" s="76"/>
      <c r="WRF1073" s="76"/>
      <c r="WRG1073" s="76"/>
      <c r="WRH1073" s="76"/>
      <c r="WRI1073" s="76"/>
      <c r="WRJ1073" s="76"/>
      <c r="WRK1073" s="76"/>
      <c r="WRL1073" s="76"/>
      <c r="WRM1073" s="76"/>
      <c r="WRN1073" s="76"/>
      <c r="WRO1073" s="76"/>
      <c r="WRP1073" s="76"/>
      <c r="WRQ1073" s="76"/>
      <c r="WRR1073" s="76"/>
      <c r="WRS1073" s="76"/>
      <c r="WRT1073" s="76"/>
      <c r="WRU1073" s="76"/>
      <c r="WRV1073" s="76"/>
      <c r="WRW1073" s="76"/>
      <c r="WRX1073" s="76"/>
      <c r="WRY1073" s="76"/>
      <c r="WRZ1073" s="76"/>
      <c r="WSA1073" s="76"/>
      <c r="WSB1073" s="76"/>
      <c r="WSC1073" s="76"/>
      <c r="WSD1073" s="76"/>
      <c r="WSE1073" s="76"/>
      <c r="WSF1073" s="76"/>
      <c r="WSG1073" s="76"/>
      <c r="WSH1073" s="76"/>
      <c r="WSI1073" s="76"/>
      <c r="WSJ1073" s="76"/>
      <c r="WSK1073" s="76"/>
      <c r="WSL1073" s="76"/>
      <c r="WSM1073" s="76"/>
      <c r="WSN1073" s="76"/>
      <c r="WSO1073" s="76"/>
      <c r="WSP1073" s="76"/>
      <c r="WSQ1073" s="76"/>
      <c r="WSR1073" s="76"/>
      <c r="WSS1073" s="76"/>
      <c r="WST1073" s="76"/>
      <c r="WSU1073" s="76"/>
      <c r="WSV1073" s="76"/>
      <c r="WSW1073" s="76"/>
      <c r="WSX1073" s="76"/>
      <c r="WSY1073" s="76"/>
      <c r="WSZ1073" s="76"/>
      <c r="WTA1073" s="76"/>
      <c r="WTB1073" s="76"/>
      <c r="WTC1073" s="76"/>
      <c r="WTD1073" s="76"/>
      <c r="WTE1073" s="76"/>
      <c r="WTF1073" s="76"/>
      <c r="WTG1073" s="76"/>
      <c r="WTH1073" s="76"/>
      <c r="WTI1073" s="76"/>
      <c r="WTJ1073" s="76"/>
      <c r="WTK1073" s="76"/>
      <c r="WTL1073" s="76"/>
      <c r="WTM1073" s="76"/>
      <c r="WTN1073" s="76"/>
      <c r="WTO1073" s="76"/>
      <c r="WTP1073" s="76"/>
      <c r="WTQ1073" s="76"/>
      <c r="WTR1073" s="76"/>
      <c r="WTS1073" s="76"/>
      <c r="WTT1073" s="76"/>
      <c r="WTU1073" s="76"/>
      <c r="WTV1073" s="76"/>
      <c r="WTW1073" s="76"/>
      <c r="WTX1073" s="76"/>
      <c r="WTY1073" s="76"/>
      <c r="WTZ1073" s="76"/>
      <c r="WUA1073" s="76"/>
      <c r="WUB1073" s="76"/>
      <c r="WUC1073" s="76"/>
      <c r="WUD1073" s="76"/>
      <c r="WUE1073" s="76"/>
      <c r="WUF1073" s="76"/>
      <c r="WUG1073" s="76"/>
      <c r="WUH1073" s="76"/>
      <c r="WUI1073" s="76"/>
      <c r="WUJ1073" s="76"/>
      <c r="WUK1073" s="76"/>
      <c r="WUL1073" s="76"/>
      <c r="WUM1073" s="76"/>
      <c r="WUN1073" s="76"/>
      <c r="WUO1073" s="76"/>
      <c r="WUP1073" s="76"/>
      <c r="WUQ1073" s="76"/>
      <c r="WUR1073" s="76"/>
      <c r="WUS1073" s="76"/>
      <c r="WUT1073" s="76"/>
      <c r="WUU1073" s="76"/>
      <c r="WUV1073" s="76"/>
      <c r="WUW1073" s="76"/>
      <c r="WUX1073" s="76"/>
      <c r="WUY1073" s="76"/>
      <c r="WUZ1073" s="76"/>
      <c r="WVA1073" s="76"/>
      <c r="WVB1073" s="76"/>
      <c r="WVC1073" s="76"/>
      <c r="WVD1073" s="76"/>
      <c r="WVE1073" s="76"/>
      <c r="WVF1073" s="76"/>
      <c r="WVG1073" s="76"/>
      <c r="WVH1073" s="76"/>
      <c r="WVI1073" s="76"/>
      <c r="WVJ1073" s="76"/>
      <c r="WVK1073" s="76"/>
      <c r="WVL1073" s="76"/>
      <c r="WVM1073" s="76"/>
      <c r="WVN1073" s="76"/>
      <c r="WVO1073" s="76"/>
      <c r="WVP1073" s="76"/>
      <c r="WVQ1073" s="76"/>
      <c r="WVR1073" s="76"/>
      <c r="WVS1073" s="76"/>
      <c r="WVT1073" s="76"/>
      <c r="WVU1073" s="76"/>
      <c r="WVV1073" s="76"/>
      <c r="WVW1073" s="76"/>
      <c r="WVX1073" s="76"/>
      <c r="WVY1073" s="76"/>
      <c r="WVZ1073" s="76"/>
      <c r="WWA1073" s="76"/>
      <c r="WWB1073" s="76"/>
      <c r="WWC1073" s="76"/>
      <c r="WWD1073" s="76"/>
      <c r="WWE1073" s="76"/>
      <c r="WWF1073" s="76"/>
      <c r="WWG1073" s="76"/>
      <c r="WWH1073" s="76"/>
      <c r="WWI1073" s="76"/>
      <c r="WWJ1073" s="76"/>
      <c r="WWK1073" s="76"/>
      <c r="WWL1073" s="76"/>
      <c r="WWM1073" s="76"/>
      <c r="WWN1073" s="76"/>
      <c r="WWO1073" s="76"/>
      <c r="WWP1073" s="76"/>
      <c r="WWQ1073" s="76"/>
      <c r="WWR1073" s="76"/>
      <c r="WWS1073" s="76"/>
      <c r="WWT1073" s="76"/>
      <c r="WWU1073" s="76"/>
      <c r="WWV1073" s="76"/>
      <c r="WWW1073" s="76"/>
      <c r="WWX1073" s="76"/>
      <c r="WWY1073" s="76"/>
      <c r="WWZ1073" s="76"/>
      <c r="WXA1073" s="76"/>
      <c r="WXB1073" s="76"/>
      <c r="WXC1073" s="76"/>
      <c r="WXD1073" s="76"/>
      <c r="WXE1073" s="76"/>
      <c r="WXF1073" s="76"/>
      <c r="WXG1073" s="76"/>
      <c r="WXH1073" s="76"/>
      <c r="WXI1073" s="76"/>
      <c r="WXJ1073" s="76"/>
      <c r="WXK1073" s="76"/>
      <c r="WXL1073" s="76"/>
      <c r="WXM1073" s="76"/>
      <c r="WXN1073" s="76"/>
      <c r="WXO1073" s="76"/>
      <c r="WXP1073" s="76"/>
      <c r="WXQ1073" s="76"/>
      <c r="WXR1073" s="76"/>
      <c r="WXS1073" s="76"/>
      <c r="WXT1073" s="76"/>
      <c r="WXU1073" s="76"/>
      <c r="WXV1073" s="76"/>
      <c r="WXW1073" s="76"/>
      <c r="WXX1073" s="76"/>
      <c r="WXY1073" s="76"/>
      <c r="WXZ1073" s="76"/>
      <c r="WYA1073" s="76"/>
      <c r="WYB1073" s="76"/>
      <c r="WYC1073" s="76"/>
      <c r="WYD1073" s="76"/>
      <c r="WYE1073" s="76"/>
      <c r="WYF1073" s="76"/>
      <c r="WYG1073" s="76"/>
      <c r="WYH1073" s="76"/>
      <c r="WYI1073" s="76"/>
      <c r="WYJ1073" s="76"/>
      <c r="WYK1073" s="76"/>
      <c r="WYL1073" s="76"/>
      <c r="WYM1073" s="76"/>
      <c r="WYN1073" s="76"/>
      <c r="WYO1073" s="76"/>
      <c r="WYP1073" s="76"/>
      <c r="WYQ1073" s="76"/>
      <c r="WYR1073" s="76"/>
      <c r="WYS1073" s="76"/>
      <c r="WYT1073" s="76"/>
      <c r="WYU1073" s="76"/>
      <c r="WYV1073" s="76"/>
      <c r="WYW1073" s="76"/>
      <c r="WYX1073" s="76"/>
      <c r="WYY1073" s="76"/>
      <c r="WYZ1073" s="76"/>
      <c r="WZA1073" s="76"/>
      <c r="WZB1073" s="76"/>
      <c r="WZC1073" s="76"/>
      <c r="WZD1073" s="76"/>
      <c r="WZE1073" s="76"/>
      <c r="WZF1073" s="76"/>
      <c r="WZG1073" s="76"/>
      <c r="WZH1073" s="76"/>
      <c r="WZI1073" s="76"/>
      <c r="WZJ1073" s="76"/>
      <c r="WZK1073" s="76"/>
      <c r="WZL1073" s="76"/>
      <c r="WZM1073" s="76"/>
      <c r="WZN1073" s="76"/>
      <c r="WZO1073" s="76"/>
      <c r="WZP1073" s="76"/>
      <c r="WZQ1073" s="76"/>
      <c r="WZR1073" s="76"/>
      <c r="WZS1073" s="76"/>
      <c r="WZT1073" s="76"/>
      <c r="WZU1073" s="76"/>
      <c r="WZV1073" s="76"/>
      <c r="WZW1073" s="76"/>
      <c r="WZX1073" s="76"/>
      <c r="WZY1073" s="76"/>
      <c r="WZZ1073" s="76"/>
      <c r="XAA1073" s="76"/>
      <c r="XAB1073" s="76"/>
      <c r="XAC1073" s="76"/>
      <c r="XAD1073" s="76"/>
      <c r="XAE1073" s="76"/>
      <c r="XAF1073" s="76"/>
      <c r="XAG1073" s="76"/>
      <c r="XAH1073" s="76"/>
      <c r="XAI1073" s="76"/>
      <c r="XAJ1073" s="76"/>
      <c r="XAK1073" s="76"/>
      <c r="XAL1073" s="76"/>
      <c r="XAM1073" s="76"/>
      <c r="XAN1073" s="76"/>
      <c r="XAO1073" s="76"/>
      <c r="XAP1073" s="76"/>
      <c r="XAQ1073" s="76"/>
      <c r="XAR1073" s="76"/>
      <c r="XAS1073" s="76"/>
      <c r="XAT1073" s="76"/>
      <c r="XAU1073" s="76"/>
      <c r="XAV1073" s="76"/>
      <c r="XAW1073" s="76"/>
      <c r="XAX1073" s="76"/>
      <c r="XAY1073" s="76"/>
      <c r="XAZ1073" s="76"/>
      <c r="XBA1073" s="76"/>
      <c r="XBB1073" s="76"/>
      <c r="XBC1073" s="76"/>
      <c r="XBD1073" s="76"/>
      <c r="XBE1073" s="76"/>
      <c r="XBF1073" s="76"/>
      <c r="XBG1073" s="76"/>
      <c r="XBH1073" s="76"/>
      <c r="XBI1073" s="76"/>
      <c r="XBJ1073" s="76"/>
      <c r="XBK1073" s="76"/>
      <c r="XBL1073" s="76"/>
      <c r="XBM1073" s="76"/>
      <c r="XBN1073" s="76"/>
      <c r="XBO1073" s="76"/>
      <c r="XBP1073" s="76"/>
      <c r="XBQ1073" s="76"/>
      <c r="XBR1073" s="76"/>
      <c r="XBS1073" s="76"/>
      <c r="XBT1073" s="76"/>
      <c r="XBU1073" s="76"/>
      <c r="XBV1073" s="76"/>
      <c r="XBW1073" s="76"/>
      <c r="XBX1073" s="76"/>
      <c r="XBY1073" s="76"/>
      <c r="XBZ1073" s="76"/>
      <c r="XCA1073" s="76"/>
      <c r="XCB1073" s="76"/>
      <c r="XCC1073" s="76"/>
      <c r="XCD1073" s="76"/>
      <c r="XCE1073" s="76"/>
      <c r="XCF1073" s="76"/>
      <c r="XCG1073" s="76"/>
      <c r="XCH1073" s="76"/>
      <c r="XCI1073" s="76"/>
      <c r="XCJ1073" s="76"/>
      <c r="XCK1073" s="76"/>
      <c r="XCL1073" s="76"/>
      <c r="XCM1073" s="76"/>
      <c r="XCN1073" s="76"/>
      <c r="XCO1073" s="76"/>
      <c r="XCP1073" s="76"/>
      <c r="XCQ1073" s="76"/>
      <c r="XCR1073" s="76"/>
      <c r="XCS1073" s="76"/>
      <c r="XCT1073" s="76"/>
      <c r="XCU1073" s="76"/>
      <c r="XCV1073" s="76"/>
      <c r="XCW1073" s="76"/>
      <c r="XCX1073" s="76"/>
      <c r="XCY1073" s="76"/>
      <c r="XCZ1073" s="76"/>
      <c r="XDA1073" s="76"/>
      <c r="XDB1073" s="76"/>
      <c r="XDC1073" s="76"/>
      <c r="XDD1073" s="76"/>
      <c r="XDE1073" s="76"/>
      <c r="XDF1073" s="76"/>
      <c r="XDG1073" s="76"/>
      <c r="XDH1073" s="76"/>
      <c r="XDI1073" s="76"/>
      <c r="XDJ1073" s="76"/>
      <c r="XDK1073" s="76"/>
      <c r="XDL1073" s="76"/>
      <c r="XDM1073" s="76"/>
      <c r="XDN1073" s="76"/>
      <c r="XDO1073" s="76"/>
      <c r="XDP1073" s="76"/>
      <c r="XDQ1073" s="76"/>
      <c r="XDR1073" s="76"/>
      <c r="XDS1073" s="76"/>
      <c r="XDT1073" s="76"/>
      <c r="XDU1073" s="76"/>
      <c r="XDV1073" s="76"/>
      <c r="XDW1073" s="76"/>
      <c r="XDX1073" s="76"/>
      <c r="XDY1073" s="76"/>
      <c r="XDZ1073" s="76"/>
      <c r="XEA1073" s="76"/>
      <c r="XEB1073" s="76"/>
      <c r="XEC1073" s="76"/>
      <c r="XED1073" s="76"/>
      <c r="XEE1073" s="76"/>
      <c r="XEF1073" s="76"/>
      <c r="XEG1073" s="76"/>
      <c r="XEH1073" s="76"/>
      <c r="XEI1073" s="76"/>
      <c r="XEJ1073" s="76"/>
      <c r="XEK1073" s="76"/>
      <c r="XEL1073" s="76"/>
      <c r="XEM1073" s="76"/>
      <c r="XEN1073" s="76"/>
      <c r="XEO1073" s="76"/>
      <c r="XEP1073" s="76"/>
      <c r="XEQ1073" s="76"/>
      <c r="XER1073" s="76"/>
      <c r="XES1073" s="76"/>
      <c r="XET1073" s="76"/>
      <c r="XEU1073" s="76"/>
      <c r="XEV1073" s="76"/>
      <c r="XEW1073" s="76"/>
      <c r="XEX1073" s="76"/>
      <c r="XEY1073" s="76"/>
      <c r="XEZ1073" s="76"/>
      <c r="XFA1073" s="76"/>
      <c r="XFB1073" s="76"/>
      <c r="XFC1073" s="76"/>
      <c r="XFD1073" s="76"/>
    </row>
    <row r="1074" s="67" customFormat="1" ht="66" hidden="1" spans="1:16384">
      <c r="A1074" s="76">
        <v>17</v>
      </c>
      <c r="B1074" s="76" t="s">
        <v>3083</v>
      </c>
      <c r="C1074" s="76" t="s">
        <v>3134</v>
      </c>
      <c r="D1074" s="76" t="s">
        <v>23</v>
      </c>
      <c r="E1074" s="76" t="s">
        <v>3095</v>
      </c>
      <c r="F1074" s="76" t="s">
        <v>25</v>
      </c>
      <c r="G1074" s="76">
        <v>2020.07</v>
      </c>
      <c r="H1074" s="76">
        <v>2020.09</v>
      </c>
      <c r="I1074" s="76" t="s">
        <v>3138</v>
      </c>
      <c r="J1074" s="76">
        <v>6.5</v>
      </c>
      <c r="K1074" s="76">
        <v>6</v>
      </c>
      <c r="L1074" s="76"/>
      <c r="M1074" s="76">
        <v>0.5</v>
      </c>
      <c r="N1074" s="76">
        <v>13</v>
      </c>
      <c r="O1074" s="76" t="s">
        <v>3139</v>
      </c>
      <c r="P1074" s="76" t="s">
        <v>3140</v>
      </c>
      <c r="Q1074" s="76" t="s">
        <v>29</v>
      </c>
      <c r="R1074" s="76"/>
      <c r="S1074" s="76"/>
      <c r="T1074" s="76"/>
      <c r="U1074" s="76"/>
      <c r="V1074" s="76"/>
      <c r="W1074" s="76"/>
      <c r="X1074" s="76"/>
      <c r="Y1074" s="76"/>
      <c r="Z1074" s="76"/>
      <c r="AA1074" s="76"/>
      <c r="AB1074" s="76"/>
      <c r="AC1074" s="76"/>
      <c r="AD1074" s="76"/>
      <c r="AE1074" s="76"/>
      <c r="AF1074" s="76"/>
      <c r="AG1074" s="76"/>
      <c r="AH1074" s="76"/>
      <c r="AI1074" s="76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6"/>
      <c r="AU1074" s="76"/>
      <c r="AV1074" s="76"/>
      <c r="AW1074" s="76"/>
      <c r="AX1074" s="76"/>
      <c r="AY1074" s="76"/>
      <c r="AZ1074" s="76"/>
      <c r="BA1074" s="76"/>
      <c r="BB1074" s="76"/>
      <c r="BC1074" s="76"/>
      <c r="BD1074" s="76"/>
      <c r="BE1074" s="76"/>
      <c r="BF1074" s="76"/>
      <c r="BG1074" s="76"/>
      <c r="BH1074" s="76"/>
      <c r="BI1074" s="76"/>
      <c r="BJ1074" s="76"/>
      <c r="BK1074" s="76"/>
      <c r="BL1074" s="76"/>
      <c r="BM1074" s="76"/>
      <c r="BN1074" s="76"/>
      <c r="BO1074" s="76"/>
      <c r="BP1074" s="76"/>
      <c r="BQ1074" s="76"/>
      <c r="BR1074" s="76"/>
      <c r="BS1074" s="76"/>
      <c r="BT1074" s="76"/>
      <c r="BU1074" s="76"/>
      <c r="BV1074" s="76"/>
      <c r="BW1074" s="76"/>
      <c r="BX1074" s="76"/>
      <c r="BY1074" s="76"/>
      <c r="BZ1074" s="76"/>
      <c r="CA1074" s="76"/>
      <c r="CB1074" s="76"/>
      <c r="CC1074" s="76"/>
      <c r="CD1074" s="76"/>
      <c r="CE1074" s="76"/>
      <c r="CF1074" s="76"/>
      <c r="CG1074" s="76"/>
      <c r="CH1074" s="76"/>
      <c r="CI1074" s="76"/>
      <c r="CJ1074" s="76"/>
      <c r="CK1074" s="76"/>
      <c r="CL1074" s="76"/>
      <c r="CM1074" s="76"/>
      <c r="CN1074" s="76"/>
      <c r="CO1074" s="76"/>
      <c r="CP1074" s="76"/>
      <c r="CQ1074" s="76"/>
      <c r="CR1074" s="76"/>
      <c r="CS1074" s="76"/>
      <c r="CT1074" s="76"/>
      <c r="CU1074" s="76"/>
      <c r="CV1074" s="76"/>
      <c r="CW1074" s="76"/>
      <c r="CX1074" s="76"/>
      <c r="CY1074" s="76"/>
      <c r="CZ1074" s="76"/>
      <c r="DA1074" s="76"/>
      <c r="DB1074" s="76"/>
      <c r="DC1074" s="76"/>
      <c r="DD1074" s="76"/>
      <c r="DE1074" s="76"/>
      <c r="DF1074" s="76"/>
      <c r="DG1074" s="76"/>
      <c r="DH1074" s="76"/>
      <c r="DI1074" s="76"/>
      <c r="DJ1074" s="76"/>
      <c r="DK1074" s="76"/>
      <c r="DL1074" s="76"/>
      <c r="DM1074" s="76"/>
      <c r="DN1074" s="76"/>
      <c r="DO1074" s="76"/>
      <c r="DP1074" s="76"/>
      <c r="DQ1074" s="76"/>
      <c r="DR1074" s="76"/>
      <c r="DS1074" s="76"/>
      <c r="DT1074" s="76"/>
      <c r="DU1074" s="76"/>
      <c r="DV1074" s="76"/>
      <c r="DW1074" s="76"/>
      <c r="DX1074" s="76"/>
      <c r="DY1074" s="76"/>
      <c r="DZ1074" s="76"/>
      <c r="EA1074" s="76"/>
      <c r="EB1074" s="76"/>
      <c r="EC1074" s="76"/>
      <c r="ED1074" s="76"/>
      <c r="EE1074" s="76"/>
      <c r="EF1074" s="76"/>
      <c r="EG1074" s="76"/>
      <c r="EH1074" s="76"/>
      <c r="EI1074" s="76"/>
      <c r="EJ1074" s="76"/>
      <c r="EK1074" s="76"/>
      <c r="EL1074" s="76"/>
      <c r="EM1074" s="76"/>
      <c r="EN1074" s="76"/>
      <c r="EO1074" s="76"/>
      <c r="EP1074" s="76"/>
      <c r="EQ1074" s="76"/>
      <c r="ER1074" s="76"/>
      <c r="ES1074" s="76"/>
      <c r="ET1074" s="76"/>
      <c r="EU1074" s="76"/>
      <c r="EV1074" s="76"/>
      <c r="EW1074" s="76"/>
      <c r="EX1074" s="76"/>
      <c r="EY1074" s="76"/>
      <c r="EZ1074" s="76"/>
      <c r="FA1074" s="76"/>
      <c r="FB1074" s="76"/>
      <c r="FC1074" s="76"/>
      <c r="FD1074" s="76"/>
      <c r="FE1074" s="76"/>
      <c r="FF1074" s="76"/>
      <c r="FG1074" s="76"/>
      <c r="FH1074" s="76"/>
      <c r="FI1074" s="76"/>
      <c r="FJ1074" s="76"/>
      <c r="FK1074" s="76"/>
      <c r="FL1074" s="76"/>
      <c r="FM1074" s="76"/>
      <c r="FN1074" s="76"/>
      <c r="FO1074" s="76"/>
      <c r="FP1074" s="76"/>
      <c r="FQ1074" s="76"/>
      <c r="FR1074" s="76"/>
      <c r="FS1074" s="76"/>
      <c r="FT1074" s="76"/>
      <c r="FU1074" s="76"/>
      <c r="FV1074" s="76"/>
      <c r="FW1074" s="76"/>
      <c r="FX1074" s="76"/>
      <c r="FY1074" s="76"/>
      <c r="FZ1074" s="76"/>
      <c r="GA1074" s="76"/>
      <c r="GB1074" s="76"/>
      <c r="GC1074" s="76"/>
      <c r="GD1074" s="76"/>
      <c r="GE1074" s="76"/>
      <c r="GF1074" s="76"/>
      <c r="GG1074" s="76"/>
      <c r="GH1074" s="76"/>
      <c r="GI1074" s="76"/>
      <c r="GJ1074" s="76"/>
      <c r="GK1074" s="76"/>
      <c r="GL1074" s="76"/>
      <c r="GM1074" s="76"/>
      <c r="GN1074" s="76"/>
      <c r="GO1074" s="76"/>
      <c r="GP1074" s="76"/>
      <c r="GQ1074" s="76"/>
      <c r="GR1074" s="76"/>
      <c r="GS1074" s="76"/>
      <c r="GT1074" s="76"/>
      <c r="GU1074" s="76"/>
      <c r="GV1074" s="76"/>
      <c r="GW1074" s="76"/>
      <c r="GX1074" s="76"/>
      <c r="GY1074" s="76"/>
      <c r="GZ1074" s="76"/>
      <c r="HA1074" s="76"/>
      <c r="HB1074" s="76"/>
      <c r="HC1074" s="76"/>
      <c r="HD1074" s="76"/>
      <c r="HE1074" s="76"/>
      <c r="HF1074" s="76"/>
      <c r="HG1074" s="76"/>
      <c r="HH1074" s="76"/>
      <c r="HI1074" s="76"/>
      <c r="HJ1074" s="76"/>
      <c r="HK1074" s="76"/>
      <c r="HL1074" s="76"/>
      <c r="HM1074" s="76"/>
      <c r="HN1074" s="76"/>
      <c r="HO1074" s="76"/>
      <c r="HP1074" s="76"/>
      <c r="HQ1074" s="76"/>
      <c r="HR1074" s="76"/>
      <c r="HS1074" s="76"/>
      <c r="HT1074" s="76"/>
      <c r="HU1074" s="76"/>
      <c r="HV1074" s="76"/>
      <c r="HW1074" s="76"/>
      <c r="HX1074" s="76"/>
      <c r="HY1074" s="76"/>
      <c r="HZ1074" s="76"/>
      <c r="IA1074" s="76"/>
      <c r="IB1074" s="76"/>
      <c r="IC1074" s="76"/>
      <c r="ID1074" s="76"/>
      <c r="IE1074" s="76"/>
      <c r="IF1074" s="76"/>
      <c r="IG1074" s="76"/>
      <c r="IH1074" s="76"/>
      <c r="II1074" s="76"/>
      <c r="IJ1074" s="76"/>
      <c r="IK1074" s="76"/>
      <c r="IL1074" s="76"/>
      <c r="IM1074" s="76"/>
      <c r="IN1074" s="76"/>
      <c r="IO1074" s="76"/>
      <c r="IP1074" s="76"/>
      <c r="IQ1074" s="76"/>
      <c r="IR1074" s="76"/>
      <c r="IS1074" s="76"/>
      <c r="IT1074" s="76"/>
      <c r="IU1074" s="76"/>
      <c r="IV1074" s="76"/>
      <c r="IW1074" s="76"/>
      <c r="IX1074" s="76"/>
      <c r="IY1074" s="76"/>
      <c r="IZ1074" s="76"/>
      <c r="JA1074" s="76"/>
      <c r="JB1074" s="76"/>
      <c r="JC1074" s="76"/>
      <c r="JD1074" s="76"/>
      <c r="JE1074" s="76"/>
      <c r="JF1074" s="76"/>
      <c r="JG1074" s="76"/>
      <c r="JH1074" s="76"/>
      <c r="JI1074" s="76"/>
      <c r="JJ1074" s="76"/>
      <c r="JK1074" s="76"/>
      <c r="JL1074" s="76"/>
      <c r="JM1074" s="76"/>
      <c r="JN1074" s="76"/>
      <c r="JO1074" s="76"/>
      <c r="JP1074" s="76"/>
      <c r="JQ1074" s="76"/>
      <c r="JR1074" s="76"/>
      <c r="JS1074" s="76"/>
      <c r="JT1074" s="76"/>
      <c r="JU1074" s="76"/>
      <c r="JV1074" s="76"/>
      <c r="JW1074" s="76"/>
      <c r="JX1074" s="76"/>
      <c r="JY1074" s="76"/>
      <c r="JZ1074" s="76"/>
      <c r="KA1074" s="76"/>
      <c r="KB1074" s="76"/>
      <c r="KC1074" s="76"/>
      <c r="KD1074" s="76"/>
      <c r="KE1074" s="76"/>
      <c r="KF1074" s="76"/>
      <c r="KG1074" s="76"/>
      <c r="KH1074" s="76"/>
      <c r="KI1074" s="76"/>
      <c r="KJ1074" s="76"/>
      <c r="KK1074" s="76"/>
      <c r="KL1074" s="76"/>
      <c r="KM1074" s="76"/>
      <c r="KN1074" s="76"/>
      <c r="KO1074" s="76"/>
      <c r="KP1074" s="76"/>
      <c r="KQ1074" s="76"/>
      <c r="KR1074" s="76"/>
      <c r="KS1074" s="76"/>
      <c r="KT1074" s="76"/>
      <c r="KU1074" s="76"/>
      <c r="KV1074" s="76"/>
      <c r="KW1074" s="76"/>
      <c r="KX1074" s="76"/>
      <c r="KY1074" s="76"/>
      <c r="KZ1074" s="76"/>
      <c r="LA1074" s="76"/>
      <c r="LB1074" s="76"/>
      <c r="LC1074" s="76"/>
      <c r="LD1074" s="76"/>
      <c r="LE1074" s="76"/>
      <c r="LF1074" s="76"/>
      <c r="LG1074" s="76"/>
      <c r="LH1074" s="76"/>
      <c r="LI1074" s="76"/>
      <c r="LJ1074" s="76"/>
      <c r="LK1074" s="76"/>
      <c r="LL1074" s="76"/>
      <c r="LM1074" s="76"/>
      <c r="LN1074" s="76"/>
      <c r="LO1074" s="76"/>
      <c r="LP1074" s="76"/>
      <c r="LQ1074" s="76"/>
      <c r="LR1074" s="76"/>
      <c r="LS1074" s="76"/>
      <c r="LT1074" s="76"/>
      <c r="LU1074" s="76"/>
      <c r="LV1074" s="76"/>
      <c r="LW1074" s="76"/>
      <c r="LX1074" s="76"/>
      <c r="LY1074" s="76"/>
      <c r="LZ1074" s="76"/>
      <c r="MA1074" s="76"/>
      <c r="MB1074" s="76"/>
      <c r="MC1074" s="76"/>
      <c r="MD1074" s="76"/>
      <c r="ME1074" s="76"/>
      <c r="MF1074" s="76"/>
      <c r="MG1074" s="76"/>
      <c r="MH1074" s="76"/>
      <c r="MI1074" s="76"/>
      <c r="MJ1074" s="76"/>
      <c r="MK1074" s="76"/>
      <c r="ML1074" s="76"/>
      <c r="MM1074" s="76"/>
      <c r="MN1074" s="76"/>
      <c r="MO1074" s="76"/>
      <c r="MP1074" s="76"/>
      <c r="MQ1074" s="76"/>
      <c r="MR1074" s="76"/>
      <c r="MS1074" s="76"/>
      <c r="MT1074" s="76"/>
      <c r="MU1074" s="76"/>
      <c r="MV1074" s="76"/>
      <c r="MW1074" s="76"/>
      <c r="MX1074" s="76"/>
      <c r="MY1074" s="76"/>
      <c r="MZ1074" s="76"/>
      <c r="NA1074" s="76"/>
      <c r="NB1074" s="76"/>
      <c r="NC1074" s="76"/>
      <c r="ND1074" s="76"/>
      <c r="NE1074" s="76"/>
      <c r="NF1074" s="76"/>
      <c r="NG1074" s="76"/>
      <c r="NH1074" s="76"/>
      <c r="NI1074" s="76"/>
      <c r="NJ1074" s="76"/>
      <c r="NK1074" s="76"/>
      <c r="NL1074" s="76"/>
      <c r="NM1074" s="76"/>
      <c r="NN1074" s="76"/>
      <c r="NO1074" s="76"/>
      <c r="NP1074" s="76"/>
      <c r="NQ1074" s="76"/>
      <c r="NR1074" s="76"/>
      <c r="NS1074" s="76"/>
      <c r="NT1074" s="76"/>
      <c r="NU1074" s="76"/>
      <c r="NV1074" s="76"/>
      <c r="NW1074" s="76"/>
      <c r="NX1074" s="76"/>
      <c r="NY1074" s="76"/>
      <c r="NZ1074" s="76"/>
      <c r="OA1074" s="76"/>
      <c r="OB1074" s="76"/>
      <c r="OC1074" s="76"/>
      <c r="OD1074" s="76"/>
      <c r="OE1074" s="76"/>
      <c r="OF1074" s="76"/>
      <c r="OG1074" s="76"/>
      <c r="OH1074" s="76"/>
      <c r="OI1074" s="76"/>
      <c r="OJ1074" s="76"/>
      <c r="OK1074" s="76"/>
      <c r="OL1074" s="76"/>
      <c r="OM1074" s="76"/>
      <c r="ON1074" s="76"/>
      <c r="OO1074" s="76"/>
      <c r="OP1074" s="76"/>
      <c r="OQ1074" s="76"/>
      <c r="OR1074" s="76"/>
      <c r="OS1074" s="76"/>
      <c r="OT1074" s="76"/>
      <c r="OU1074" s="76"/>
      <c r="OV1074" s="76"/>
      <c r="OW1074" s="76"/>
      <c r="OX1074" s="76"/>
      <c r="OY1074" s="76"/>
      <c r="OZ1074" s="76"/>
      <c r="PA1074" s="76"/>
      <c r="PB1074" s="76"/>
      <c r="PC1074" s="76"/>
      <c r="PD1074" s="76"/>
      <c r="PE1074" s="76"/>
      <c r="PF1074" s="76"/>
      <c r="PG1074" s="76"/>
      <c r="PH1074" s="76"/>
      <c r="PI1074" s="76"/>
      <c r="PJ1074" s="76"/>
      <c r="PK1074" s="76"/>
      <c r="PL1074" s="76"/>
      <c r="PM1074" s="76"/>
      <c r="PN1074" s="76"/>
      <c r="PO1074" s="76"/>
      <c r="PP1074" s="76"/>
      <c r="PQ1074" s="76"/>
      <c r="PR1074" s="76"/>
      <c r="PS1074" s="76"/>
      <c r="PT1074" s="76"/>
      <c r="PU1074" s="76"/>
      <c r="PV1074" s="76"/>
      <c r="PW1074" s="76"/>
      <c r="PX1074" s="76"/>
      <c r="PY1074" s="76"/>
      <c r="PZ1074" s="76"/>
      <c r="QA1074" s="76"/>
      <c r="QB1074" s="76"/>
      <c r="QC1074" s="76"/>
      <c r="QD1074" s="76"/>
      <c r="QE1074" s="76"/>
      <c r="QF1074" s="76"/>
      <c r="QG1074" s="76"/>
      <c r="QH1074" s="76"/>
      <c r="QI1074" s="76"/>
      <c r="QJ1074" s="76"/>
      <c r="QK1074" s="76"/>
      <c r="QL1074" s="76"/>
      <c r="QM1074" s="76"/>
      <c r="QN1074" s="76"/>
      <c r="QO1074" s="76"/>
      <c r="QP1074" s="76"/>
      <c r="QQ1074" s="76"/>
      <c r="QR1074" s="76"/>
      <c r="QS1074" s="76"/>
      <c r="QT1074" s="76"/>
      <c r="QU1074" s="76"/>
      <c r="QV1074" s="76"/>
      <c r="QW1074" s="76"/>
      <c r="QX1074" s="76"/>
      <c r="QY1074" s="76"/>
      <c r="QZ1074" s="76"/>
      <c r="RA1074" s="76"/>
      <c r="RB1074" s="76"/>
      <c r="RC1074" s="76"/>
      <c r="RD1074" s="76"/>
      <c r="RE1074" s="76"/>
      <c r="RF1074" s="76"/>
      <c r="RG1074" s="76"/>
      <c r="RH1074" s="76"/>
      <c r="RI1074" s="76"/>
      <c r="RJ1074" s="76"/>
      <c r="RK1074" s="76"/>
      <c r="RL1074" s="76"/>
      <c r="RM1074" s="76"/>
      <c r="RN1074" s="76"/>
      <c r="RO1074" s="76"/>
      <c r="RP1074" s="76"/>
      <c r="RQ1074" s="76"/>
      <c r="RR1074" s="76"/>
      <c r="RS1074" s="76"/>
      <c r="RT1074" s="76"/>
      <c r="RU1074" s="76"/>
      <c r="RV1074" s="76"/>
      <c r="RW1074" s="76"/>
      <c r="RX1074" s="76"/>
      <c r="RY1074" s="76"/>
      <c r="RZ1074" s="76"/>
      <c r="SA1074" s="76"/>
      <c r="SB1074" s="76"/>
      <c r="SC1074" s="76"/>
      <c r="SD1074" s="76"/>
      <c r="SE1074" s="76"/>
      <c r="SF1074" s="76"/>
      <c r="SG1074" s="76"/>
      <c r="SH1074" s="76"/>
      <c r="SI1074" s="76"/>
      <c r="SJ1074" s="76"/>
      <c r="SK1074" s="76"/>
      <c r="SL1074" s="76"/>
      <c r="SM1074" s="76"/>
      <c r="SN1074" s="76"/>
      <c r="SO1074" s="76"/>
      <c r="SP1074" s="76"/>
      <c r="SQ1074" s="76"/>
      <c r="SR1074" s="76"/>
      <c r="SS1074" s="76"/>
      <c r="ST1074" s="76"/>
      <c r="SU1074" s="76"/>
      <c r="SV1074" s="76"/>
      <c r="SW1074" s="76"/>
      <c r="SX1074" s="76"/>
      <c r="SY1074" s="76"/>
      <c r="SZ1074" s="76"/>
      <c r="TA1074" s="76"/>
      <c r="TB1074" s="76"/>
      <c r="TC1074" s="76"/>
      <c r="TD1074" s="76"/>
      <c r="TE1074" s="76"/>
      <c r="TF1074" s="76"/>
      <c r="TG1074" s="76"/>
      <c r="TH1074" s="76"/>
      <c r="TI1074" s="76"/>
      <c r="TJ1074" s="76"/>
      <c r="TK1074" s="76"/>
      <c r="TL1074" s="76"/>
      <c r="TM1074" s="76"/>
      <c r="TN1074" s="76"/>
      <c r="TO1074" s="76"/>
      <c r="TP1074" s="76"/>
      <c r="TQ1074" s="76"/>
      <c r="TR1074" s="76"/>
      <c r="TS1074" s="76"/>
      <c r="TT1074" s="76"/>
      <c r="TU1074" s="76"/>
      <c r="TV1074" s="76"/>
      <c r="TW1074" s="76"/>
      <c r="TX1074" s="76"/>
      <c r="TY1074" s="76"/>
      <c r="TZ1074" s="76"/>
      <c r="UA1074" s="76"/>
      <c r="UB1074" s="76"/>
      <c r="UC1074" s="76"/>
      <c r="UD1074" s="76"/>
      <c r="UE1074" s="76"/>
      <c r="UF1074" s="76"/>
      <c r="UG1074" s="76"/>
      <c r="UH1074" s="76"/>
      <c r="UI1074" s="76"/>
      <c r="UJ1074" s="76"/>
      <c r="UK1074" s="76"/>
      <c r="UL1074" s="76"/>
      <c r="UM1074" s="76"/>
      <c r="UN1074" s="76"/>
      <c r="UO1074" s="76"/>
      <c r="UP1074" s="76"/>
      <c r="UQ1074" s="76"/>
      <c r="UR1074" s="76"/>
      <c r="US1074" s="76"/>
      <c r="UT1074" s="76"/>
      <c r="UU1074" s="76"/>
      <c r="UV1074" s="76"/>
      <c r="UW1074" s="76"/>
      <c r="UX1074" s="76"/>
      <c r="UY1074" s="76"/>
      <c r="UZ1074" s="76"/>
      <c r="VA1074" s="76"/>
      <c r="VB1074" s="76"/>
      <c r="VC1074" s="76"/>
      <c r="VD1074" s="76"/>
      <c r="VE1074" s="76"/>
      <c r="VF1074" s="76"/>
      <c r="VG1074" s="76"/>
      <c r="VH1074" s="76"/>
      <c r="VI1074" s="76"/>
      <c r="VJ1074" s="76"/>
      <c r="VK1074" s="76"/>
      <c r="VL1074" s="76"/>
      <c r="VM1074" s="76"/>
      <c r="VN1074" s="76"/>
      <c r="VO1074" s="76"/>
      <c r="VP1074" s="76"/>
      <c r="VQ1074" s="76"/>
      <c r="VR1074" s="76"/>
      <c r="VS1074" s="76"/>
      <c r="VT1074" s="76"/>
      <c r="VU1074" s="76"/>
      <c r="VV1074" s="76"/>
      <c r="VW1074" s="76"/>
      <c r="VX1074" s="76"/>
      <c r="VY1074" s="76"/>
      <c r="VZ1074" s="76"/>
      <c r="WA1074" s="76"/>
      <c r="WB1074" s="76"/>
      <c r="WC1074" s="76"/>
      <c r="WD1074" s="76"/>
      <c r="WE1074" s="76"/>
      <c r="WF1074" s="76"/>
      <c r="WG1074" s="76"/>
      <c r="WH1074" s="76"/>
      <c r="WI1074" s="76"/>
      <c r="WJ1074" s="76"/>
      <c r="WK1074" s="76"/>
      <c r="WL1074" s="76"/>
      <c r="WM1074" s="76"/>
      <c r="WN1074" s="76"/>
      <c r="WO1074" s="76"/>
      <c r="WP1074" s="76"/>
      <c r="WQ1074" s="76"/>
      <c r="WR1074" s="76"/>
      <c r="WS1074" s="76"/>
      <c r="WT1074" s="76"/>
      <c r="WU1074" s="76"/>
      <c r="WV1074" s="76"/>
      <c r="WW1074" s="76"/>
      <c r="WX1074" s="76"/>
      <c r="WY1074" s="76"/>
      <c r="WZ1074" s="76"/>
      <c r="XA1074" s="76"/>
      <c r="XB1074" s="76"/>
      <c r="XC1074" s="76"/>
      <c r="XD1074" s="76"/>
      <c r="XE1074" s="76"/>
      <c r="XF1074" s="76"/>
      <c r="XG1074" s="76"/>
      <c r="XH1074" s="76"/>
      <c r="XI1074" s="76"/>
      <c r="XJ1074" s="76"/>
      <c r="XK1074" s="76"/>
      <c r="XL1074" s="76"/>
      <c r="XM1074" s="76"/>
      <c r="XN1074" s="76"/>
      <c r="XO1074" s="76"/>
      <c r="XP1074" s="76"/>
      <c r="XQ1074" s="76"/>
      <c r="XR1074" s="76"/>
      <c r="XS1074" s="76"/>
      <c r="XT1074" s="76"/>
      <c r="XU1074" s="76"/>
      <c r="XV1074" s="76"/>
      <c r="XW1074" s="76"/>
      <c r="XX1074" s="76"/>
      <c r="XY1074" s="76"/>
      <c r="XZ1074" s="76"/>
      <c r="YA1074" s="76"/>
      <c r="YB1074" s="76"/>
      <c r="YC1074" s="76"/>
      <c r="YD1074" s="76"/>
      <c r="YE1074" s="76"/>
      <c r="YF1074" s="76"/>
      <c r="YG1074" s="76"/>
      <c r="YH1074" s="76"/>
      <c r="YI1074" s="76"/>
      <c r="YJ1074" s="76"/>
      <c r="YK1074" s="76"/>
      <c r="YL1074" s="76"/>
      <c r="YM1074" s="76"/>
      <c r="YN1074" s="76"/>
      <c r="YO1074" s="76"/>
      <c r="YP1074" s="76"/>
      <c r="YQ1074" s="76"/>
      <c r="YR1074" s="76"/>
      <c r="YS1074" s="76"/>
      <c r="YT1074" s="76"/>
      <c r="YU1074" s="76"/>
      <c r="YV1074" s="76"/>
      <c r="YW1074" s="76"/>
      <c r="YX1074" s="76"/>
      <c r="YY1074" s="76"/>
      <c r="YZ1074" s="76"/>
      <c r="ZA1074" s="76"/>
      <c r="ZB1074" s="76"/>
      <c r="ZC1074" s="76"/>
      <c r="ZD1074" s="76"/>
      <c r="ZE1074" s="76"/>
      <c r="ZF1074" s="76"/>
      <c r="ZG1074" s="76"/>
      <c r="ZH1074" s="76"/>
      <c r="ZI1074" s="76"/>
      <c r="ZJ1074" s="76"/>
      <c r="ZK1074" s="76"/>
      <c r="ZL1074" s="76"/>
      <c r="ZM1074" s="76"/>
      <c r="ZN1074" s="76"/>
      <c r="ZO1074" s="76"/>
      <c r="ZP1074" s="76"/>
      <c r="ZQ1074" s="76"/>
      <c r="ZR1074" s="76"/>
      <c r="ZS1074" s="76"/>
      <c r="ZT1074" s="76"/>
      <c r="ZU1074" s="76"/>
      <c r="ZV1074" s="76"/>
      <c r="ZW1074" s="76"/>
      <c r="ZX1074" s="76"/>
      <c r="ZY1074" s="76"/>
      <c r="ZZ1074" s="76"/>
      <c r="AAA1074" s="76"/>
      <c r="AAB1074" s="76"/>
      <c r="AAC1074" s="76"/>
      <c r="AAD1074" s="76"/>
      <c r="AAE1074" s="76"/>
      <c r="AAF1074" s="76"/>
      <c r="AAG1074" s="76"/>
      <c r="AAH1074" s="76"/>
      <c r="AAI1074" s="76"/>
      <c r="AAJ1074" s="76"/>
      <c r="AAK1074" s="76"/>
      <c r="AAL1074" s="76"/>
      <c r="AAM1074" s="76"/>
      <c r="AAN1074" s="76"/>
      <c r="AAO1074" s="76"/>
      <c r="AAP1074" s="76"/>
      <c r="AAQ1074" s="76"/>
      <c r="AAR1074" s="76"/>
      <c r="AAS1074" s="76"/>
      <c r="AAT1074" s="76"/>
      <c r="AAU1074" s="76"/>
      <c r="AAV1074" s="76"/>
      <c r="AAW1074" s="76"/>
      <c r="AAX1074" s="76"/>
      <c r="AAY1074" s="76"/>
      <c r="AAZ1074" s="76"/>
      <c r="ABA1074" s="76"/>
      <c r="ABB1074" s="76"/>
      <c r="ABC1074" s="76"/>
      <c r="ABD1074" s="76"/>
      <c r="ABE1074" s="76"/>
      <c r="ABF1074" s="76"/>
      <c r="ABG1074" s="76"/>
      <c r="ABH1074" s="76"/>
      <c r="ABI1074" s="76"/>
      <c r="ABJ1074" s="76"/>
      <c r="ABK1074" s="76"/>
      <c r="ABL1074" s="76"/>
      <c r="ABM1074" s="76"/>
      <c r="ABN1074" s="76"/>
      <c r="ABO1074" s="76"/>
      <c r="ABP1074" s="76"/>
      <c r="ABQ1074" s="76"/>
      <c r="ABR1074" s="76"/>
      <c r="ABS1074" s="76"/>
      <c r="ABT1074" s="76"/>
      <c r="ABU1074" s="76"/>
      <c r="ABV1074" s="76"/>
      <c r="ABW1074" s="76"/>
      <c r="ABX1074" s="76"/>
      <c r="ABY1074" s="76"/>
      <c r="ABZ1074" s="76"/>
      <c r="ACA1074" s="76"/>
      <c r="ACB1074" s="76"/>
      <c r="ACC1074" s="76"/>
      <c r="ACD1074" s="76"/>
      <c r="ACE1074" s="76"/>
      <c r="ACF1074" s="76"/>
      <c r="ACG1074" s="76"/>
      <c r="ACH1074" s="76"/>
      <c r="ACI1074" s="76"/>
      <c r="ACJ1074" s="76"/>
      <c r="ACK1074" s="76"/>
      <c r="ACL1074" s="76"/>
      <c r="ACM1074" s="76"/>
      <c r="ACN1074" s="76"/>
      <c r="ACO1074" s="76"/>
      <c r="ACP1074" s="76"/>
      <c r="ACQ1074" s="76"/>
      <c r="ACR1074" s="76"/>
      <c r="ACS1074" s="76"/>
      <c r="ACT1074" s="76"/>
      <c r="ACU1074" s="76"/>
      <c r="ACV1074" s="76"/>
      <c r="ACW1074" s="76"/>
      <c r="ACX1074" s="76"/>
      <c r="ACY1074" s="76"/>
      <c r="ACZ1074" s="76"/>
      <c r="ADA1074" s="76"/>
      <c r="ADB1074" s="76"/>
      <c r="ADC1074" s="76"/>
      <c r="ADD1074" s="76"/>
      <c r="ADE1074" s="76"/>
      <c r="ADF1074" s="76"/>
      <c r="ADG1074" s="76"/>
      <c r="ADH1074" s="76"/>
      <c r="ADI1074" s="76"/>
      <c r="ADJ1074" s="76"/>
      <c r="ADK1074" s="76"/>
      <c r="ADL1074" s="76"/>
      <c r="ADM1074" s="76"/>
      <c r="ADN1074" s="76"/>
      <c r="ADO1074" s="76"/>
      <c r="ADP1074" s="76"/>
      <c r="ADQ1074" s="76"/>
      <c r="ADR1074" s="76"/>
      <c r="ADS1074" s="76"/>
      <c r="ADT1074" s="76"/>
      <c r="ADU1074" s="76"/>
      <c r="ADV1074" s="76"/>
      <c r="ADW1074" s="76"/>
      <c r="ADX1074" s="76"/>
      <c r="ADY1074" s="76"/>
      <c r="ADZ1074" s="76"/>
      <c r="AEA1074" s="76"/>
      <c r="AEB1074" s="76"/>
      <c r="AEC1074" s="76"/>
      <c r="AED1074" s="76"/>
      <c r="AEE1074" s="76"/>
      <c r="AEF1074" s="76"/>
      <c r="AEG1074" s="76"/>
      <c r="AEH1074" s="76"/>
      <c r="AEI1074" s="76"/>
      <c r="AEJ1074" s="76"/>
      <c r="AEK1074" s="76"/>
      <c r="AEL1074" s="76"/>
      <c r="AEM1074" s="76"/>
      <c r="AEN1074" s="76"/>
      <c r="AEO1074" s="76"/>
      <c r="AEP1074" s="76"/>
      <c r="AEQ1074" s="76"/>
      <c r="AER1074" s="76"/>
      <c r="AES1074" s="76"/>
      <c r="AET1074" s="76"/>
      <c r="AEU1074" s="76"/>
      <c r="AEV1074" s="76"/>
      <c r="AEW1074" s="76"/>
      <c r="AEX1074" s="76"/>
      <c r="AEY1074" s="76"/>
      <c r="AEZ1074" s="76"/>
      <c r="AFA1074" s="76"/>
      <c r="AFB1074" s="76"/>
      <c r="AFC1074" s="76"/>
      <c r="AFD1074" s="76"/>
      <c r="AFE1074" s="76"/>
      <c r="AFF1074" s="76"/>
      <c r="AFG1074" s="76"/>
      <c r="AFH1074" s="76"/>
      <c r="AFI1074" s="76"/>
      <c r="AFJ1074" s="76"/>
      <c r="AFK1074" s="76"/>
      <c r="AFL1074" s="76"/>
      <c r="AFM1074" s="76"/>
      <c r="AFN1074" s="76"/>
      <c r="AFO1074" s="76"/>
      <c r="AFP1074" s="76"/>
      <c r="AFQ1074" s="76"/>
      <c r="AFR1074" s="76"/>
      <c r="AFS1074" s="76"/>
      <c r="AFT1074" s="76"/>
      <c r="AFU1074" s="76"/>
      <c r="AFV1074" s="76"/>
      <c r="AFW1074" s="76"/>
      <c r="AFX1074" s="76"/>
      <c r="AFY1074" s="76"/>
      <c r="AFZ1074" s="76"/>
      <c r="AGA1074" s="76"/>
      <c r="AGB1074" s="76"/>
      <c r="AGC1074" s="76"/>
      <c r="AGD1074" s="76"/>
      <c r="AGE1074" s="76"/>
      <c r="AGF1074" s="76"/>
      <c r="AGG1074" s="76"/>
      <c r="AGH1074" s="76"/>
      <c r="AGI1074" s="76"/>
      <c r="AGJ1074" s="76"/>
      <c r="AGK1074" s="76"/>
      <c r="AGL1074" s="76"/>
      <c r="AGM1074" s="76"/>
      <c r="AGN1074" s="76"/>
      <c r="AGO1074" s="76"/>
      <c r="AGP1074" s="76"/>
      <c r="AGQ1074" s="76"/>
      <c r="AGR1074" s="76"/>
      <c r="AGS1074" s="76"/>
      <c r="AGT1074" s="76"/>
      <c r="AGU1074" s="76"/>
      <c r="AGV1074" s="76"/>
      <c r="AGW1074" s="76"/>
      <c r="AGX1074" s="76"/>
      <c r="AGY1074" s="76"/>
      <c r="AGZ1074" s="76"/>
      <c r="AHA1074" s="76"/>
      <c r="AHB1074" s="76"/>
      <c r="AHC1074" s="76"/>
      <c r="AHD1074" s="76"/>
      <c r="AHE1074" s="76"/>
      <c r="AHF1074" s="76"/>
      <c r="AHG1074" s="76"/>
      <c r="AHH1074" s="76"/>
      <c r="AHI1074" s="76"/>
      <c r="AHJ1074" s="76"/>
      <c r="AHK1074" s="76"/>
      <c r="AHL1074" s="76"/>
      <c r="AHM1074" s="76"/>
      <c r="AHN1074" s="76"/>
      <c r="AHO1074" s="76"/>
      <c r="AHP1074" s="76"/>
      <c r="AHQ1074" s="76"/>
      <c r="AHR1074" s="76"/>
      <c r="AHS1074" s="76"/>
      <c r="AHT1074" s="76"/>
      <c r="AHU1074" s="76"/>
      <c r="AHV1074" s="76"/>
      <c r="AHW1074" s="76"/>
      <c r="AHX1074" s="76"/>
      <c r="AHY1074" s="76"/>
      <c r="AHZ1074" s="76"/>
      <c r="AIA1074" s="76"/>
      <c r="AIB1074" s="76"/>
      <c r="AIC1074" s="76"/>
      <c r="AID1074" s="76"/>
      <c r="AIE1074" s="76"/>
      <c r="AIF1074" s="76"/>
      <c r="AIG1074" s="76"/>
      <c r="AIH1074" s="76"/>
      <c r="AII1074" s="76"/>
      <c r="AIJ1074" s="76"/>
      <c r="AIK1074" s="76"/>
      <c r="AIL1074" s="76"/>
      <c r="AIM1074" s="76"/>
      <c r="AIN1074" s="76"/>
      <c r="AIO1074" s="76"/>
      <c r="AIP1074" s="76"/>
      <c r="AIQ1074" s="76"/>
      <c r="AIR1074" s="76"/>
      <c r="AIS1074" s="76"/>
      <c r="AIT1074" s="76"/>
      <c r="AIU1074" s="76"/>
      <c r="AIV1074" s="76"/>
      <c r="AIW1074" s="76"/>
      <c r="AIX1074" s="76"/>
      <c r="AIY1074" s="76"/>
      <c r="AIZ1074" s="76"/>
      <c r="AJA1074" s="76"/>
      <c r="AJB1074" s="76"/>
      <c r="AJC1074" s="76"/>
      <c r="AJD1074" s="76"/>
      <c r="AJE1074" s="76"/>
      <c r="AJF1074" s="76"/>
      <c r="AJG1074" s="76"/>
      <c r="AJH1074" s="76"/>
      <c r="AJI1074" s="76"/>
      <c r="AJJ1074" s="76"/>
      <c r="AJK1074" s="76"/>
      <c r="AJL1074" s="76"/>
      <c r="AJM1074" s="76"/>
      <c r="AJN1074" s="76"/>
      <c r="AJO1074" s="76"/>
      <c r="AJP1074" s="76"/>
      <c r="AJQ1074" s="76"/>
      <c r="AJR1074" s="76"/>
      <c r="AJS1074" s="76"/>
      <c r="AJT1074" s="76"/>
      <c r="AJU1074" s="76"/>
      <c r="AJV1074" s="76"/>
      <c r="AJW1074" s="76"/>
      <c r="AJX1074" s="76"/>
      <c r="AJY1074" s="76"/>
      <c r="AJZ1074" s="76"/>
      <c r="AKA1074" s="76"/>
      <c r="AKB1074" s="76"/>
      <c r="AKC1074" s="76"/>
      <c r="AKD1074" s="76"/>
      <c r="AKE1074" s="76"/>
      <c r="AKF1074" s="76"/>
      <c r="AKG1074" s="76"/>
      <c r="AKH1074" s="76"/>
      <c r="AKI1074" s="76"/>
      <c r="AKJ1074" s="76"/>
      <c r="AKK1074" s="76"/>
      <c r="AKL1074" s="76"/>
      <c r="AKM1074" s="76"/>
      <c r="AKN1074" s="76"/>
      <c r="AKO1074" s="76"/>
      <c r="AKP1074" s="76"/>
      <c r="AKQ1074" s="76"/>
      <c r="AKR1074" s="76"/>
      <c r="AKS1074" s="76"/>
      <c r="AKT1074" s="76"/>
      <c r="AKU1074" s="76"/>
      <c r="AKV1074" s="76"/>
      <c r="AKW1074" s="76"/>
      <c r="AKX1074" s="76"/>
      <c r="AKY1074" s="76"/>
      <c r="AKZ1074" s="76"/>
      <c r="ALA1074" s="76"/>
      <c r="ALB1074" s="76"/>
      <c r="ALC1074" s="76"/>
      <c r="ALD1074" s="76"/>
      <c r="ALE1074" s="76"/>
      <c r="ALF1074" s="76"/>
      <c r="ALG1074" s="76"/>
      <c r="ALH1074" s="76"/>
      <c r="ALI1074" s="76"/>
      <c r="ALJ1074" s="76"/>
      <c r="ALK1074" s="76"/>
      <c r="ALL1074" s="76"/>
      <c r="ALM1074" s="76"/>
      <c r="ALN1074" s="76"/>
      <c r="ALO1074" s="76"/>
      <c r="ALP1074" s="76"/>
      <c r="ALQ1074" s="76"/>
      <c r="ALR1074" s="76"/>
      <c r="ALS1074" s="76"/>
      <c r="ALT1074" s="76"/>
      <c r="ALU1074" s="76"/>
      <c r="ALV1074" s="76"/>
      <c r="ALW1074" s="76"/>
      <c r="ALX1074" s="76"/>
      <c r="ALY1074" s="76"/>
      <c r="ALZ1074" s="76"/>
      <c r="AMA1074" s="76"/>
      <c r="AMB1074" s="76"/>
      <c r="AMC1074" s="76"/>
      <c r="AMD1074" s="76"/>
      <c r="AME1074" s="76"/>
      <c r="AMF1074" s="76"/>
      <c r="AMG1074" s="76"/>
      <c r="AMH1074" s="76"/>
      <c r="AMI1074" s="76"/>
      <c r="AMJ1074" s="76"/>
      <c r="AMK1074" s="76"/>
      <c r="AML1074" s="76"/>
      <c r="AMM1074" s="76"/>
      <c r="AMN1074" s="76"/>
      <c r="AMO1074" s="76"/>
      <c r="AMP1074" s="76"/>
      <c r="AMQ1074" s="76"/>
      <c r="AMR1074" s="76"/>
      <c r="AMS1074" s="76"/>
      <c r="AMT1074" s="76"/>
      <c r="AMU1074" s="76"/>
      <c r="AMV1074" s="76"/>
      <c r="AMW1074" s="76"/>
      <c r="AMX1074" s="76"/>
      <c r="AMY1074" s="76"/>
      <c r="AMZ1074" s="76"/>
      <c r="ANA1074" s="76"/>
      <c r="ANB1074" s="76"/>
      <c r="ANC1074" s="76"/>
      <c r="AND1074" s="76"/>
      <c r="ANE1074" s="76"/>
      <c r="ANF1074" s="76"/>
      <c r="ANG1074" s="76"/>
      <c r="ANH1074" s="76"/>
      <c r="ANI1074" s="76"/>
      <c r="ANJ1074" s="76"/>
      <c r="ANK1074" s="76"/>
      <c r="ANL1074" s="76"/>
      <c r="ANM1074" s="76"/>
      <c r="ANN1074" s="76"/>
      <c r="ANO1074" s="76"/>
      <c r="ANP1074" s="76"/>
      <c r="ANQ1074" s="76"/>
      <c r="ANR1074" s="76"/>
      <c r="ANS1074" s="76"/>
      <c r="ANT1074" s="76"/>
      <c r="ANU1074" s="76"/>
      <c r="ANV1074" s="76"/>
      <c r="ANW1074" s="76"/>
      <c r="ANX1074" s="76"/>
      <c r="ANY1074" s="76"/>
      <c r="ANZ1074" s="76"/>
      <c r="AOA1074" s="76"/>
      <c r="AOB1074" s="76"/>
      <c r="AOC1074" s="76"/>
      <c r="AOD1074" s="76"/>
      <c r="AOE1074" s="76"/>
      <c r="AOF1074" s="76"/>
      <c r="AOG1074" s="76"/>
      <c r="AOH1074" s="76"/>
      <c r="AOI1074" s="76"/>
      <c r="AOJ1074" s="76"/>
      <c r="AOK1074" s="76"/>
      <c r="AOL1074" s="76"/>
      <c r="AOM1074" s="76"/>
      <c r="AON1074" s="76"/>
      <c r="AOO1074" s="76"/>
      <c r="AOP1074" s="76"/>
      <c r="AOQ1074" s="76"/>
      <c r="AOR1074" s="76"/>
      <c r="AOS1074" s="76"/>
      <c r="AOT1074" s="76"/>
      <c r="AOU1074" s="76"/>
      <c r="AOV1074" s="76"/>
      <c r="AOW1074" s="76"/>
      <c r="AOX1074" s="76"/>
      <c r="AOY1074" s="76"/>
      <c r="AOZ1074" s="76"/>
      <c r="APA1074" s="76"/>
      <c r="APB1074" s="76"/>
      <c r="APC1074" s="76"/>
      <c r="APD1074" s="76"/>
      <c r="APE1074" s="76"/>
      <c r="APF1074" s="76"/>
      <c r="APG1074" s="76"/>
      <c r="APH1074" s="76"/>
      <c r="API1074" s="76"/>
      <c r="APJ1074" s="76"/>
      <c r="APK1074" s="76"/>
      <c r="APL1074" s="76"/>
      <c r="APM1074" s="76"/>
      <c r="APN1074" s="76"/>
      <c r="APO1074" s="76"/>
      <c r="APP1074" s="76"/>
      <c r="APQ1074" s="76"/>
      <c r="APR1074" s="76"/>
      <c r="APS1074" s="76"/>
      <c r="APT1074" s="76"/>
      <c r="APU1074" s="76"/>
      <c r="APV1074" s="76"/>
      <c r="APW1074" s="76"/>
      <c r="APX1074" s="76"/>
      <c r="APY1074" s="76"/>
      <c r="APZ1074" s="76"/>
      <c r="AQA1074" s="76"/>
      <c r="AQB1074" s="76"/>
      <c r="AQC1074" s="76"/>
      <c r="AQD1074" s="76"/>
      <c r="AQE1074" s="76"/>
      <c r="AQF1074" s="76"/>
      <c r="AQG1074" s="76"/>
      <c r="AQH1074" s="76"/>
      <c r="AQI1074" s="76"/>
      <c r="AQJ1074" s="76"/>
      <c r="AQK1074" s="76"/>
      <c r="AQL1074" s="76"/>
      <c r="AQM1074" s="76"/>
      <c r="AQN1074" s="76"/>
      <c r="AQO1074" s="76"/>
      <c r="AQP1074" s="76"/>
      <c r="AQQ1074" s="76"/>
      <c r="AQR1074" s="76"/>
      <c r="AQS1074" s="76"/>
      <c r="AQT1074" s="76"/>
      <c r="AQU1074" s="76"/>
      <c r="AQV1074" s="76"/>
      <c r="AQW1074" s="76"/>
      <c r="AQX1074" s="76"/>
      <c r="AQY1074" s="76"/>
      <c r="AQZ1074" s="76"/>
      <c r="ARA1074" s="76"/>
      <c r="ARB1074" s="76"/>
      <c r="ARC1074" s="76"/>
      <c r="ARD1074" s="76"/>
      <c r="ARE1074" s="76"/>
      <c r="ARF1074" s="76"/>
      <c r="ARG1074" s="76"/>
      <c r="ARH1074" s="76"/>
      <c r="ARI1074" s="76"/>
      <c r="ARJ1074" s="76"/>
      <c r="ARK1074" s="76"/>
      <c r="ARL1074" s="76"/>
      <c r="ARM1074" s="76"/>
      <c r="ARN1074" s="76"/>
      <c r="ARO1074" s="76"/>
      <c r="ARP1074" s="76"/>
      <c r="ARQ1074" s="76"/>
      <c r="ARR1074" s="76"/>
      <c r="ARS1074" s="76"/>
      <c r="ART1074" s="76"/>
      <c r="ARU1074" s="76"/>
      <c r="ARV1074" s="76"/>
      <c r="ARW1074" s="76"/>
      <c r="ARX1074" s="76"/>
      <c r="ARY1074" s="76"/>
      <c r="ARZ1074" s="76"/>
      <c r="ASA1074" s="76"/>
      <c r="ASB1074" s="76"/>
      <c r="ASC1074" s="76"/>
      <c r="ASD1074" s="76"/>
      <c r="ASE1074" s="76"/>
      <c r="ASF1074" s="76"/>
      <c r="ASG1074" s="76"/>
      <c r="ASH1074" s="76"/>
      <c r="ASI1074" s="76"/>
      <c r="ASJ1074" s="76"/>
      <c r="ASK1074" s="76"/>
      <c r="ASL1074" s="76"/>
      <c r="ASM1074" s="76"/>
      <c r="ASN1074" s="76"/>
      <c r="ASO1074" s="76"/>
      <c r="ASP1074" s="76"/>
      <c r="ASQ1074" s="76"/>
      <c r="ASR1074" s="76"/>
      <c r="ASS1074" s="76"/>
      <c r="AST1074" s="76"/>
      <c r="ASU1074" s="76"/>
      <c r="ASV1074" s="76"/>
      <c r="ASW1074" s="76"/>
      <c r="ASX1074" s="76"/>
      <c r="ASY1074" s="76"/>
      <c r="ASZ1074" s="76"/>
      <c r="ATA1074" s="76"/>
      <c r="ATB1074" s="76"/>
      <c r="ATC1074" s="76"/>
      <c r="ATD1074" s="76"/>
      <c r="ATE1074" s="76"/>
      <c r="ATF1074" s="76"/>
      <c r="ATG1074" s="76"/>
      <c r="ATH1074" s="76"/>
      <c r="ATI1074" s="76"/>
      <c r="ATJ1074" s="76"/>
      <c r="ATK1074" s="76"/>
      <c r="ATL1074" s="76"/>
      <c r="ATM1074" s="76"/>
      <c r="ATN1074" s="76"/>
      <c r="ATO1074" s="76"/>
      <c r="ATP1074" s="76"/>
      <c r="ATQ1074" s="76"/>
      <c r="ATR1074" s="76"/>
      <c r="ATS1074" s="76"/>
      <c r="ATT1074" s="76"/>
      <c r="ATU1074" s="76"/>
      <c r="ATV1074" s="76"/>
      <c r="ATW1074" s="76"/>
      <c r="ATX1074" s="76"/>
      <c r="ATY1074" s="76"/>
      <c r="ATZ1074" s="76"/>
      <c r="AUA1074" s="76"/>
      <c r="AUB1074" s="76"/>
      <c r="AUC1074" s="76"/>
      <c r="AUD1074" s="76"/>
      <c r="AUE1074" s="76"/>
      <c r="AUF1074" s="76"/>
      <c r="AUG1074" s="76"/>
      <c r="AUH1074" s="76"/>
      <c r="AUI1074" s="76"/>
      <c r="AUJ1074" s="76"/>
      <c r="AUK1074" s="76"/>
      <c r="AUL1074" s="76"/>
      <c r="AUM1074" s="76"/>
      <c r="AUN1074" s="76"/>
      <c r="AUO1074" s="76"/>
      <c r="AUP1074" s="76"/>
      <c r="AUQ1074" s="76"/>
      <c r="AUR1074" s="76"/>
      <c r="AUS1074" s="76"/>
      <c r="AUT1074" s="76"/>
      <c r="AUU1074" s="76"/>
      <c r="AUV1074" s="76"/>
      <c r="AUW1074" s="76"/>
      <c r="AUX1074" s="76"/>
      <c r="AUY1074" s="76"/>
      <c r="AUZ1074" s="76"/>
      <c r="AVA1074" s="76"/>
      <c r="AVB1074" s="76"/>
      <c r="AVC1074" s="76"/>
      <c r="AVD1074" s="76"/>
      <c r="AVE1074" s="76"/>
      <c r="AVF1074" s="76"/>
      <c r="AVG1074" s="76"/>
      <c r="AVH1074" s="76"/>
      <c r="AVI1074" s="76"/>
      <c r="AVJ1074" s="76"/>
      <c r="AVK1074" s="76"/>
      <c r="AVL1074" s="76"/>
      <c r="AVM1074" s="76"/>
      <c r="AVN1074" s="76"/>
      <c r="AVO1074" s="76"/>
      <c r="AVP1074" s="76"/>
      <c r="AVQ1074" s="76"/>
      <c r="AVR1074" s="76"/>
      <c r="AVS1074" s="76"/>
      <c r="AVT1074" s="76"/>
      <c r="AVU1074" s="76"/>
      <c r="AVV1074" s="76"/>
      <c r="AVW1074" s="76"/>
      <c r="AVX1074" s="76"/>
      <c r="AVY1074" s="76"/>
      <c r="AVZ1074" s="76"/>
      <c r="AWA1074" s="76"/>
      <c r="AWB1074" s="76"/>
      <c r="AWC1074" s="76"/>
      <c r="AWD1074" s="76"/>
      <c r="AWE1074" s="76"/>
      <c r="AWF1074" s="76"/>
      <c r="AWG1074" s="76"/>
      <c r="AWH1074" s="76"/>
      <c r="AWI1074" s="76"/>
      <c r="AWJ1074" s="76"/>
      <c r="AWK1074" s="76"/>
      <c r="AWL1074" s="76"/>
      <c r="AWM1074" s="76"/>
      <c r="AWN1074" s="76"/>
      <c r="AWO1074" s="76"/>
      <c r="AWP1074" s="76"/>
      <c r="AWQ1074" s="76"/>
      <c r="AWR1074" s="76"/>
      <c r="AWS1074" s="76"/>
      <c r="AWT1074" s="76"/>
      <c r="AWU1074" s="76"/>
      <c r="AWV1074" s="76"/>
      <c r="AWW1074" s="76"/>
      <c r="AWX1074" s="76"/>
      <c r="AWY1074" s="76"/>
      <c r="AWZ1074" s="76"/>
      <c r="AXA1074" s="76"/>
      <c r="AXB1074" s="76"/>
      <c r="AXC1074" s="76"/>
      <c r="AXD1074" s="76"/>
      <c r="AXE1074" s="76"/>
      <c r="AXF1074" s="76"/>
      <c r="AXG1074" s="76"/>
      <c r="AXH1074" s="76"/>
      <c r="AXI1074" s="76"/>
      <c r="AXJ1074" s="76"/>
      <c r="AXK1074" s="76"/>
      <c r="AXL1074" s="76"/>
      <c r="AXM1074" s="76"/>
      <c r="AXN1074" s="76"/>
      <c r="AXO1074" s="76"/>
      <c r="AXP1074" s="76"/>
      <c r="AXQ1074" s="76"/>
      <c r="AXR1074" s="76"/>
      <c r="AXS1074" s="76"/>
      <c r="AXT1074" s="76"/>
      <c r="AXU1074" s="76"/>
      <c r="AXV1074" s="76"/>
      <c r="AXW1074" s="76"/>
      <c r="AXX1074" s="76"/>
      <c r="AXY1074" s="76"/>
      <c r="AXZ1074" s="76"/>
      <c r="AYA1074" s="76"/>
      <c r="AYB1074" s="76"/>
      <c r="AYC1074" s="76"/>
      <c r="AYD1074" s="76"/>
      <c r="AYE1074" s="76"/>
      <c r="AYF1074" s="76"/>
      <c r="AYG1074" s="76"/>
      <c r="AYH1074" s="76"/>
      <c r="AYI1074" s="76"/>
      <c r="AYJ1074" s="76"/>
      <c r="AYK1074" s="76"/>
      <c r="AYL1074" s="76"/>
      <c r="AYM1074" s="76"/>
      <c r="AYN1074" s="76"/>
      <c r="AYO1074" s="76"/>
      <c r="AYP1074" s="76"/>
      <c r="AYQ1074" s="76"/>
      <c r="AYR1074" s="76"/>
      <c r="AYS1074" s="76"/>
      <c r="AYT1074" s="76"/>
      <c r="AYU1074" s="76"/>
      <c r="AYV1074" s="76"/>
      <c r="AYW1074" s="76"/>
      <c r="AYX1074" s="76"/>
      <c r="AYY1074" s="76"/>
      <c r="AYZ1074" s="76"/>
      <c r="AZA1074" s="76"/>
      <c r="AZB1074" s="76"/>
      <c r="AZC1074" s="76"/>
      <c r="AZD1074" s="76"/>
      <c r="AZE1074" s="76"/>
      <c r="AZF1074" s="76"/>
      <c r="AZG1074" s="76"/>
      <c r="AZH1074" s="76"/>
      <c r="AZI1074" s="76"/>
      <c r="AZJ1074" s="76"/>
      <c r="AZK1074" s="76"/>
      <c r="AZL1074" s="76"/>
      <c r="AZM1074" s="76"/>
      <c r="AZN1074" s="76"/>
      <c r="AZO1074" s="76"/>
      <c r="AZP1074" s="76"/>
      <c r="AZQ1074" s="76"/>
      <c r="AZR1074" s="76"/>
      <c r="AZS1074" s="76"/>
      <c r="AZT1074" s="76"/>
      <c r="AZU1074" s="76"/>
      <c r="AZV1074" s="76"/>
      <c r="AZW1074" s="76"/>
      <c r="AZX1074" s="76"/>
      <c r="AZY1074" s="76"/>
      <c r="AZZ1074" s="76"/>
      <c r="BAA1074" s="76"/>
      <c r="BAB1074" s="76"/>
      <c r="BAC1074" s="76"/>
      <c r="BAD1074" s="76"/>
      <c r="BAE1074" s="76"/>
      <c r="BAF1074" s="76"/>
      <c r="BAG1074" s="76"/>
      <c r="BAH1074" s="76"/>
      <c r="BAI1074" s="76"/>
      <c r="BAJ1074" s="76"/>
      <c r="BAK1074" s="76"/>
      <c r="BAL1074" s="76"/>
      <c r="BAM1074" s="76"/>
      <c r="BAN1074" s="76"/>
      <c r="BAO1074" s="76"/>
      <c r="BAP1074" s="76"/>
      <c r="BAQ1074" s="76"/>
      <c r="BAR1074" s="76"/>
      <c r="BAS1074" s="76"/>
      <c r="BAT1074" s="76"/>
      <c r="BAU1074" s="76"/>
      <c r="BAV1074" s="76"/>
      <c r="BAW1074" s="76"/>
      <c r="BAX1074" s="76"/>
      <c r="BAY1074" s="76"/>
      <c r="BAZ1074" s="76"/>
      <c r="BBA1074" s="76"/>
      <c r="BBB1074" s="76"/>
      <c r="BBC1074" s="76"/>
      <c r="BBD1074" s="76"/>
      <c r="BBE1074" s="76"/>
      <c r="BBF1074" s="76"/>
      <c r="BBG1074" s="76"/>
      <c r="BBH1074" s="76"/>
      <c r="BBI1074" s="76"/>
      <c r="BBJ1074" s="76"/>
      <c r="BBK1074" s="76"/>
      <c r="BBL1074" s="76"/>
      <c r="BBM1074" s="76"/>
      <c r="BBN1074" s="76"/>
      <c r="BBO1074" s="76"/>
      <c r="BBP1074" s="76"/>
      <c r="BBQ1074" s="76"/>
      <c r="BBR1074" s="76"/>
      <c r="BBS1074" s="76"/>
      <c r="BBT1074" s="76"/>
      <c r="BBU1074" s="76"/>
      <c r="BBV1074" s="76"/>
      <c r="BBW1074" s="76"/>
      <c r="BBX1074" s="76"/>
      <c r="BBY1074" s="76"/>
      <c r="BBZ1074" s="76"/>
      <c r="BCA1074" s="76"/>
      <c r="BCB1074" s="76"/>
      <c r="BCC1074" s="76"/>
      <c r="BCD1074" s="76"/>
      <c r="BCE1074" s="76"/>
      <c r="BCF1074" s="76"/>
      <c r="BCG1074" s="76"/>
      <c r="BCH1074" s="76"/>
      <c r="BCI1074" s="76"/>
      <c r="BCJ1074" s="76"/>
      <c r="BCK1074" s="76"/>
      <c r="BCL1074" s="76"/>
      <c r="BCM1074" s="76"/>
      <c r="BCN1074" s="76"/>
      <c r="BCO1074" s="76"/>
      <c r="BCP1074" s="76"/>
      <c r="BCQ1074" s="76"/>
      <c r="BCR1074" s="76"/>
      <c r="BCS1074" s="76"/>
      <c r="BCT1074" s="76"/>
      <c r="BCU1074" s="76"/>
      <c r="BCV1074" s="76"/>
      <c r="BCW1074" s="76"/>
      <c r="BCX1074" s="76"/>
      <c r="BCY1074" s="76"/>
      <c r="BCZ1074" s="76"/>
      <c r="BDA1074" s="76"/>
      <c r="BDB1074" s="76"/>
      <c r="BDC1074" s="76"/>
      <c r="BDD1074" s="76"/>
      <c r="BDE1074" s="76"/>
      <c r="BDF1074" s="76"/>
      <c r="BDG1074" s="76"/>
      <c r="BDH1074" s="76"/>
      <c r="BDI1074" s="76"/>
      <c r="BDJ1074" s="76"/>
      <c r="BDK1074" s="76"/>
      <c r="BDL1074" s="76"/>
      <c r="BDM1074" s="76"/>
      <c r="BDN1074" s="76"/>
      <c r="BDO1074" s="76"/>
      <c r="BDP1074" s="76"/>
      <c r="BDQ1074" s="76"/>
      <c r="BDR1074" s="76"/>
      <c r="BDS1074" s="76"/>
      <c r="BDT1074" s="76"/>
      <c r="BDU1074" s="76"/>
      <c r="BDV1074" s="76"/>
      <c r="BDW1074" s="76"/>
      <c r="BDX1074" s="76"/>
      <c r="BDY1074" s="76"/>
      <c r="BDZ1074" s="76"/>
      <c r="BEA1074" s="76"/>
      <c r="BEB1074" s="76"/>
      <c r="BEC1074" s="76"/>
      <c r="BED1074" s="76"/>
      <c r="BEE1074" s="76"/>
      <c r="BEF1074" s="76"/>
      <c r="BEG1074" s="76"/>
      <c r="BEH1074" s="76"/>
      <c r="BEI1074" s="76"/>
      <c r="BEJ1074" s="76"/>
      <c r="BEK1074" s="76"/>
      <c r="BEL1074" s="76"/>
      <c r="BEM1074" s="76"/>
      <c r="BEN1074" s="76"/>
      <c r="BEO1074" s="76"/>
      <c r="BEP1074" s="76"/>
      <c r="BEQ1074" s="76"/>
      <c r="BER1074" s="76"/>
      <c r="BES1074" s="76"/>
      <c r="BET1074" s="76"/>
      <c r="BEU1074" s="76"/>
      <c r="BEV1074" s="76"/>
      <c r="BEW1074" s="76"/>
      <c r="BEX1074" s="76"/>
      <c r="BEY1074" s="76"/>
      <c r="BEZ1074" s="76"/>
      <c r="BFA1074" s="76"/>
      <c r="BFB1074" s="76"/>
      <c r="BFC1074" s="76"/>
      <c r="BFD1074" s="76"/>
      <c r="BFE1074" s="76"/>
      <c r="BFF1074" s="76"/>
      <c r="BFG1074" s="76"/>
      <c r="BFH1074" s="76"/>
      <c r="BFI1074" s="76"/>
      <c r="BFJ1074" s="76"/>
      <c r="BFK1074" s="76"/>
      <c r="BFL1074" s="76"/>
      <c r="BFM1074" s="76"/>
      <c r="BFN1074" s="76"/>
      <c r="BFO1074" s="76"/>
      <c r="BFP1074" s="76"/>
      <c r="BFQ1074" s="76"/>
      <c r="BFR1074" s="76"/>
      <c r="BFS1074" s="76"/>
      <c r="BFT1074" s="76"/>
      <c r="BFU1074" s="76"/>
      <c r="BFV1074" s="76"/>
      <c r="BFW1074" s="76"/>
      <c r="BFX1074" s="76"/>
      <c r="BFY1074" s="76"/>
      <c r="BFZ1074" s="76"/>
      <c r="BGA1074" s="76"/>
      <c r="BGB1074" s="76"/>
      <c r="BGC1074" s="76"/>
      <c r="BGD1074" s="76"/>
      <c r="BGE1074" s="76"/>
      <c r="BGF1074" s="76"/>
      <c r="BGG1074" s="76"/>
      <c r="BGH1074" s="76"/>
      <c r="BGI1074" s="76"/>
      <c r="BGJ1074" s="76"/>
      <c r="BGK1074" s="76"/>
      <c r="BGL1074" s="76"/>
      <c r="BGM1074" s="76"/>
      <c r="BGN1074" s="76"/>
      <c r="BGO1074" s="76"/>
      <c r="BGP1074" s="76"/>
      <c r="BGQ1074" s="76"/>
      <c r="BGR1074" s="76"/>
      <c r="BGS1074" s="76"/>
      <c r="BGT1074" s="76"/>
      <c r="BGU1074" s="76"/>
      <c r="BGV1074" s="76"/>
      <c r="BGW1074" s="76"/>
      <c r="BGX1074" s="76"/>
      <c r="BGY1074" s="76"/>
      <c r="BGZ1074" s="76"/>
      <c r="BHA1074" s="76"/>
      <c r="BHB1074" s="76"/>
      <c r="BHC1074" s="76"/>
      <c r="BHD1074" s="76"/>
      <c r="BHE1074" s="76"/>
      <c r="BHF1074" s="76"/>
      <c r="BHG1074" s="76"/>
      <c r="BHH1074" s="76"/>
      <c r="BHI1074" s="76"/>
      <c r="BHJ1074" s="76"/>
      <c r="BHK1074" s="76"/>
      <c r="BHL1074" s="76"/>
      <c r="BHM1074" s="76"/>
      <c r="BHN1074" s="76"/>
      <c r="BHO1074" s="76"/>
      <c r="BHP1074" s="76"/>
      <c r="BHQ1074" s="76"/>
      <c r="BHR1074" s="76"/>
      <c r="BHS1074" s="76"/>
      <c r="BHT1074" s="76"/>
      <c r="BHU1074" s="76"/>
      <c r="BHV1074" s="76"/>
      <c r="BHW1074" s="76"/>
      <c r="BHX1074" s="76"/>
      <c r="BHY1074" s="76"/>
      <c r="BHZ1074" s="76"/>
      <c r="BIA1074" s="76"/>
      <c r="BIB1074" s="76"/>
      <c r="BIC1074" s="76"/>
      <c r="BID1074" s="76"/>
      <c r="BIE1074" s="76"/>
      <c r="BIF1074" s="76"/>
      <c r="BIG1074" s="76"/>
      <c r="BIH1074" s="76"/>
      <c r="BII1074" s="76"/>
      <c r="BIJ1074" s="76"/>
      <c r="BIK1074" s="76"/>
      <c r="BIL1074" s="76"/>
      <c r="BIM1074" s="76"/>
      <c r="BIN1074" s="76"/>
      <c r="BIO1074" s="76"/>
      <c r="BIP1074" s="76"/>
      <c r="BIQ1074" s="76"/>
      <c r="BIR1074" s="76"/>
      <c r="BIS1074" s="76"/>
      <c r="BIT1074" s="76"/>
      <c r="BIU1074" s="76"/>
      <c r="BIV1074" s="76"/>
      <c r="BIW1074" s="76"/>
      <c r="BIX1074" s="76"/>
      <c r="BIY1074" s="76"/>
      <c r="BIZ1074" s="76"/>
      <c r="BJA1074" s="76"/>
      <c r="BJB1074" s="76"/>
      <c r="BJC1074" s="76"/>
      <c r="BJD1074" s="76"/>
      <c r="BJE1074" s="76"/>
      <c r="BJF1074" s="76"/>
      <c r="BJG1074" s="76"/>
      <c r="BJH1074" s="76"/>
      <c r="BJI1074" s="76"/>
      <c r="BJJ1074" s="76"/>
      <c r="BJK1074" s="76"/>
      <c r="BJL1074" s="76"/>
      <c r="BJM1074" s="76"/>
      <c r="BJN1074" s="76"/>
      <c r="BJO1074" s="76"/>
      <c r="BJP1074" s="76"/>
      <c r="BJQ1074" s="76"/>
      <c r="BJR1074" s="76"/>
      <c r="BJS1074" s="76"/>
      <c r="BJT1074" s="76"/>
      <c r="BJU1074" s="76"/>
      <c r="BJV1074" s="76"/>
      <c r="BJW1074" s="76"/>
      <c r="BJX1074" s="76"/>
      <c r="BJY1074" s="76"/>
      <c r="BJZ1074" s="76"/>
      <c r="BKA1074" s="76"/>
      <c r="BKB1074" s="76"/>
      <c r="BKC1074" s="76"/>
      <c r="BKD1074" s="76"/>
      <c r="BKE1074" s="76"/>
      <c r="BKF1074" s="76"/>
      <c r="BKG1074" s="76"/>
      <c r="BKH1074" s="76"/>
      <c r="BKI1074" s="76"/>
      <c r="BKJ1074" s="76"/>
      <c r="BKK1074" s="76"/>
      <c r="BKL1074" s="76"/>
      <c r="BKM1074" s="76"/>
      <c r="BKN1074" s="76"/>
      <c r="BKO1074" s="76"/>
      <c r="BKP1074" s="76"/>
      <c r="BKQ1074" s="76"/>
      <c r="BKR1074" s="76"/>
      <c r="BKS1074" s="76"/>
      <c r="BKT1074" s="76"/>
      <c r="BKU1074" s="76"/>
      <c r="BKV1074" s="76"/>
      <c r="BKW1074" s="76"/>
      <c r="BKX1074" s="76"/>
      <c r="BKY1074" s="76"/>
      <c r="BKZ1074" s="76"/>
      <c r="BLA1074" s="76"/>
      <c r="BLB1074" s="76"/>
      <c r="BLC1074" s="76"/>
      <c r="BLD1074" s="76"/>
      <c r="BLE1074" s="76"/>
      <c r="BLF1074" s="76"/>
      <c r="BLG1074" s="76"/>
      <c r="BLH1074" s="76"/>
      <c r="BLI1074" s="76"/>
      <c r="BLJ1074" s="76"/>
      <c r="BLK1074" s="76"/>
      <c r="BLL1074" s="76"/>
      <c r="BLM1074" s="76"/>
      <c r="BLN1074" s="76"/>
      <c r="BLO1074" s="76"/>
      <c r="BLP1074" s="76"/>
      <c r="BLQ1074" s="76"/>
      <c r="BLR1074" s="76"/>
      <c r="BLS1074" s="76"/>
      <c r="BLT1074" s="76"/>
      <c r="BLU1074" s="76"/>
      <c r="BLV1074" s="76"/>
      <c r="BLW1074" s="76"/>
      <c r="BLX1074" s="76"/>
      <c r="BLY1074" s="76"/>
      <c r="BLZ1074" s="76"/>
      <c r="BMA1074" s="76"/>
      <c r="BMB1074" s="76"/>
      <c r="BMC1074" s="76"/>
      <c r="BMD1074" s="76"/>
      <c r="BME1074" s="76"/>
      <c r="BMF1074" s="76"/>
      <c r="BMG1074" s="76"/>
      <c r="BMH1074" s="76"/>
      <c r="BMI1074" s="76"/>
      <c r="BMJ1074" s="76"/>
      <c r="BMK1074" s="76"/>
      <c r="BML1074" s="76"/>
      <c r="BMM1074" s="76"/>
      <c r="BMN1074" s="76"/>
      <c r="BMO1074" s="76"/>
      <c r="BMP1074" s="76"/>
      <c r="BMQ1074" s="76"/>
      <c r="BMR1074" s="76"/>
      <c r="BMS1074" s="76"/>
      <c r="BMT1074" s="76"/>
      <c r="BMU1074" s="76"/>
      <c r="BMV1074" s="76"/>
      <c r="BMW1074" s="76"/>
      <c r="BMX1074" s="76"/>
      <c r="BMY1074" s="76"/>
      <c r="BMZ1074" s="76"/>
      <c r="BNA1074" s="76"/>
      <c r="BNB1074" s="76"/>
      <c r="BNC1074" s="76"/>
      <c r="BND1074" s="76"/>
      <c r="BNE1074" s="76"/>
      <c r="BNF1074" s="76"/>
      <c r="BNG1074" s="76"/>
      <c r="BNH1074" s="76"/>
      <c r="BNI1074" s="76"/>
      <c r="BNJ1074" s="76"/>
      <c r="BNK1074" s="76"/>
      <c r="BNL1074" s="76"/>
      <c r="BNM1074" s="76"/>
      <c r="BNN1074" s="76"/>
      <c r="BNO1074" s="76"/>
      <c r="BNP1074" s="76"/>
      <c r="BNQ1074" s="76"/>
      <c r="BNR1074" s="76"/>
      <c r="BNS1074" s="76"/>
      <c r="BNT1074" s="76"/>
      <c r="BNU1074" s="76"/>
      <c r="BNV1074" s="76"/>
      <c r="BNW1074" s="76"/>
      <c r="BNX1074" s="76"/>
      <c r="BNY1074" s="76"/>
      <c r="BNZ1074" s="76"/>
      <c r="BOA1074" s="76"/>
      <c r="BOB1074" s="76"/>
      <c r="BOC1074" s="76"/>
      <c r="BOD1074" s="76"/>
      <c r="BOE1074" s="76"/>
      <c r="BOF1074" s="76"/>
      <c r="BOG1074" s="76"/>
      <c r="BOH1074" s="76"/>
      <c r="BOI1074" s="76"/>
      <c r="BOJ1074" s="76"/>
      <c r="BOK1074" s="76"/>
      <c r="BOL1074" s="76"/>
      <c r="BOM1074" s="76"/>
      <c r="BON1074" s="76"/>
      <c r="BOO1074" s="76"/>
      <c r="BOP1074" s="76"/>
      <c r="BOQ1074" s="76"/>
      <c r="BOR1074" s="76"/>
      <c r="BOS1074" s="76"/>
      <c r="BOT1074" s="76"/>
      <c r="BOU1074" s="76"/>
      <c r="BOV1074" s="76"/>
      <c r="BOW1074" s="76"/>
      <c r="BOX1074" s="76"/>
      <c r="BOY1074" s="76"/>
      <c r="BOZ1074" s="76"/>
      <c r="BPA1074" s="76"/>
      <c r="BPB1074" s="76"/>
      <c r="BPC1074" s="76"/>
      <c r="BPD1074" s="76"/>
      <c r="BPE1074" s="76"/>
      <c r="BPF1074" s="76"/>
      <c r="BPG1074" s="76"/>
      <c r="BPH1074" s="76"/>
      <c r="BPI1074" s="76"/>
      <c r="BPJ1074" s="76"/>
      <c r="BPK1074" s="76"/>
      <c r="BPL1074" s="76"/>
      <c r="BPM1074" s="76"/>
      <c r="BPN1074" s="76"/>
      <c r="BPO1074" s="76"/>
      <c r="BPP1074" s="76"/>
      <c r="BPQ1074" s="76"/>
      <c r="BPR1074" s="76"/>
      <c r="BPS1074" s="76"/>
      <c r="BPT1074" s="76"/>
      <c r="BPU1074" s="76"/>
      <c r="BPV1074" s="76"/>
      <c r="BPW1074" s="76"/>
      <c r="BPX1074" s="76"/>
      <c r="BPY1074" s="76"/>
      <c r="BPZ1074" s="76"/>
      <c r="BQA1074" s="76"/>
      <c r="BQB1074" s="76"/>
      <c r="BQC1074" s="76"/>
      <c r="BQD1074" s="76"/>
      <c r="BQE1074" s="76"/>
      <c r="BQF1074" s="76"/>
      <c r="BQG1074" s="76"/>
      <c r="BQH1074" s="76"/>
      <c r="BQI1074" s="76"/>
      <c r="BQJ1074" s="76"/>
      <c r="BQK1074" s="76"/>
      <c r="BQL1074" s="76"/>
      <c r="BQM1074" s="76"/>
      <c r="BQN1074" s="76"/>
      <c r="BQO1074" s="76"/>
      <c r="BQP1074" s="76"/>
      <c r="BQQ1074" s="76"/>
      <c r="BQR1074" s="76"/>
      <c r="BQS1074" s="76"/>
      <c r="BQT1074" s="76"/>
      <c r="BQU1074" s="76"/>
      <c r="BQV1074" s="76"/>
      <c r="BQW1074" s="76"/>
      <c r="BQX1074" s="76"/>
      <c r="BQY1074" s="76"/>
      <c r="BQZ1074" s="76"/>
      <c r="BRA1074" s="76"/>
      <c r="BRB1074" s="76"/>
      <c r="BRC1074" s="76"/>
      <c r="BRD1074" s="76"/>
      <c r="BRE1074" s="76"/>
      <c r="BRF1074" s="76"/>
      <c r="BRG1074" s="76"/>
      <c r="BRH1074" s="76"/>
      <c r="BRI1074" s="76"/>
      <c r="BRJ1074" s="76"/>
      <c r="BRK1074" s="76"/>
      <c r="BRL1074" s="76"/>
      <c r="BRM1074" s="76"/>
      <c r="BRN1074" s="76"/>
      <c r="BRO1074" s="76"/>
      <c r="BRP1074" s="76"/>
      <c r="BRQ1074" s="76"/>
      <c r="BRR1074" s="76"/>
      <c r="BRS1074" s="76"/>
      <c r="BRT1074" s="76"/>
      <c r="BRU1074" s="76"/>
      <c r="BRV1074" s="76"/>
      <c r="BRW1074" s="76"/>
      <c r="BRX1074" s="76"/>
      <c r="BRY1074" s="76"/>
      <c r="BRZ1074" s="76"/>
      <c r="BSA1074" s="76"/>
      <c r="BSB1074" s="76"/>
      <c r="BSC1074" s="76"/>
      <c r="BSD1074" s="76"/>
      <c r="BSE1074" s="76"/>
      <c r="BSF1074" s="76"/>
      <c r="BSG1074" s="76"/>
      <c r="BSH1074" s="76"/>
      <c r="BSI1074" s="76"/>
      <c r="BSJ1074" s="76"/>
      <c r="BSK1074" s="76"/>
      <c r="BSL1074" s="76"/>
      <c r="BSM1074" s="76"/>
      <c r="BSN1074" s="76"/>
      <c r="BSO1074" s="76"/>
      <c r="BSP1074" s="76"/>
      <c r="BSQ1074" s="76"/>
      <c r="BSR1074" s="76"/>
      <c r="BSS1074" s="76"/>
      <c r="BST1074" s="76"/>
      <c r="BSU1074" s="76"/>
      <c r="BSV1074" s="76"/>
      <c r="BSW1074" s="76"/>
      <c r="BSX1074" s="76"/>
      <c r="BSY1074" s="76"/>
      <c r="BSZ1074" s="76"/>
      <c r="BTA1074" s="76"/>
      <c r="BTB1074" s="76"/>
      <c r="BTC1074" s="76"/>
      <c r="BTD1074" s="76"/>
      <c r="BTE1074" s="76"/>
      <c r="BTF1074" s="76"/>
      <c r="BTG1074" s="76"/>
      <c r="BTH1074" s="76"/>
      <c r="BTI1074" s="76"/>
      <c r="BTJ1074" s="76"/>
      <c r="BTK1074" s="76"/>
      <c r="BTL1074" s="76"/>
      <c r="BTM1074" s="76"/>
      <c r="BTN1074" s="76"/>
      <c r="BTO1074" s="76"/>
      <c r="BTP1074" s="76"/>
      <c r="BTQ1074" s="76"/>
      <c r="BTR1074" s="76"/>
      <c r="BTS1074" s="76"/>
      <c r="BTT1074" s="76"/>
      <c r="BTU1074" s="76"/>
      <c r="BTV1074" s="76"/>
      <c r="BTW1074" s="76"/>
      <c r="BTX1074" s="76"/>
      <c r="BTY1074" s="76"/>
      <c r="BTZ1074" s="76"/>
      <c r="BUA1074" s="76"/>
      <c r="BUB1074" s="76"/>
      <c r="BUC1074" s="76"/>
      <c r="BUD1074" s="76"/>
      <c r="BUE1074" s="76"/>
      <c r="BUF1074" s="76"/>
      <c r="BUG1074" s="76"/>
      <c r="BUH1074" s="76"/>
      <c r="BUI1074" s="76"/>
      <c r="BUJ1074" s="76"/>
      <c r="BUK1074" s="76"/>
      <c r="BUL1074" s="76"/>
      <c r="BUM1074" s="76"/>
      <c r="BUN1074" s="76"/>
      <c r="BUO1074" s="76"/>
      <c r="BUP1074" s="76"/>
      <c r="BUQ1074" s="76"/>
      <c r="BUR1074" s="76"/>
      <c r="BUS1074" s="76"/>
      <c r="BUT1074" s="76"/>
      <c r="BUU1074" s="76"/>
      <c r="BUV1074" s="76"/>
      <c r="BUW1074" s="76"/>
      <c r="BUX1074" s="76"/>
      <c r="BUY1074" s="76"/>
      <c r="BUZ1074" s="76"/>
      <c r="BVA1074" s="76"/>
      <c r="BVB1074" s="76"/>
      <c r="BVC1074" s="76"/>
      <c r="BVD1074" s="76"/>
      <c r="BVE1074" s="76"/>
      <c r="BVF1074" s="76"/>
      <c r="BVG1074" s="76"/>
      <c r="BVH1074" s="76"/>
      <c r="BVI1074" s="76"/>
      <c r="BVJ1074" s="76"/>
      <c r="BVK1074" s="76"/>
      <c r="BVL1074" s="76"/>
      <c r="BVM1074" s="76"/>
      <c r="BVN1074" s="76"/>
      <c r="BVO1074" s="76"/>
      <c r="BVP1074" s="76"/>
      <c r="BVQ1074" s="76"/>
      <c r="BVR1074" s="76"/>
      <c r="BVS1074" s="76"/>
      <c r="BVT1074" s="76"/>
      <c r="BVU1074" s="76"/>
      <c r="BVV1074" s="76"/>
      <c r="BVW1074" s="76"/>
      <c r="BVX1074" s="76"/>
      <c r="BVY1074" s="76"/>
      <c r="BVZ1074" s="76"/>
      <c r="BWA1074" s="76"/>
      <c r="BWB1074" s="76"/>
      <c r="BWC1074" s="76"/>
      <c r="BWD1074" s="76"/>
      <c r="BWE1074" s="76"/>
      <c r="BWF1074" s="76"/>
      <c r="BWG1074" s="76"/>
      <c r="BWH1074" s="76"/>
      <c r="BWI1074" s="76"/>
      <c r="BWJ1074" s="76"/>
      <c r="BWK1074" s="76"/>
      <c r="BWL1074" s="76"/>
      <c r="BWM1074" s="76"/>
      <c r="BWN1074" s="76"/>
      <c r="BWO1074" s="76"/>
      <c r="BWP1074" s="76"/>
      <c r="BWQ1074" s="76"/>
      <c r="BWR1074" s="76"/>
      <c r="BWS1074" s="76"/>
      <c r="BWT1074" s="76"/>
      <c r="BWU1074" s="76"/>
      <c r="BWV1074" s="76"/>
      <c r="BWW1074" s="76"/>
      <c r="BWX1074" s="76"/>
      <c r="BWY1074" s="76"/>
      <c r="BWZ1074" s="76"/>
      <c r="BXA1074" s="76"/>
      <c r="BXB1074" s="76"/>
      <c r="BXC1074" s="76"/>
      <c r="BXD1074" s="76"/>
      <c r="BXE1074" s="76"/>
      <c r="BXF1074" s="76"/>
      <c r="BXG1074" s="76"/>
      <c r="BXH1074" s="76"/>
      <c r="BXI1074" s="76"/>
      <c r="BXJ1074" s="76"/>
      <c r="BXK1074" s="76"/>
      <c r="BXL1074" s="76"/>
      <c r="BXM1074" s="76"/>
      <c r="BXN1074" s="76"/>
      <c r="BXO1074" s="76"/>
      <c r="BXP1074" s="76"/>
      <c r="BXQ1074" s="76"/>
      <c r="BXR1074" s="76"/>
      <c r="BXS1074" s="76"/>
      <c r="BXT1074" s="76"/>
      <c r="BXU1074" s="76"/>
      <c r="BXV1074" s="76"/>
      <c r="BXW1074" s="76"/>
      <c r="BXX1074" s="76"/>
      <c r="BXY1074" s="76"/>
      <c r="BXZ1074" s="76"/>
      <c r="BYA1074" s="76"/>
      <c r="BYB1074" s="76"/>
      <c r="BYC1074" s="76"/>
      <c r="BYD1074" s="76"/>
      <c r="BYE1074" s="76"/>
      <c r="BYF1074" s="76"/>
      <c r="BYG1074" s="76"/>
      <c r="BYH1074" s="76"/>
      <c r="BYI1074" s="76"/>
      <c r="BYJ1074" s="76"/>
      <c r="BYK1074" s="76"/>
      <c r="BYL1074" s="76"/>
      <c r="BYM1074" s="76"/>
      <c r="BYN1074" s="76"/>
      <c r="BYO1074" s="76"/>
      <c r="BYP1074" s="76"/>
      <c r="BYQ1074" s="76"/>
      <c r="BYR1074" s="76"/>
      <c r="BYS1074" s="76"/>
      <c r="BYT1074" s="76"/>
      <c r="BYU1074" s="76"/>
      <c r="BYV1074" s="76"/>
      <c r="BYW1074" s="76"/>
      <c r="BYX1074" s="76"/>
      <c r="BYY1074" s="76"/>
      <c r="BYZ1074" s="76"/>
      <c r="BZA1074" s="76"/>
      <c r="BZB1074" s="76"/>
      <c r="BZC1074" s="76"/>
      <c r="BZD1074" s="76"/>
      <c r="BZE1074" s="76"/>
      <c r="BZF1074" s="76"/>
      <c r="BZG1074" s="76"/>
      <c r="BZH1074" s="76"/>
      <c r="BZI1074" s="76"/>
      <c r="BZJ1074" s="76"/>
      <c r="BZK1074" s="76"/>
      <c r="BZL1074" s="76"/>
      <c r="BZM1074" s="76"/>
      <c r="BZN1074" s="76"/>
      <c r="BZO1074" s="76"/>
      <c r="BZP1074" s="76"/>
      <c r="BZQ1074" s="76"/>
      <c r="BZR1074" s="76"/>
      <c r="BZS1074" s="76"/>
      <c r="BZT1074" s="76"/>
      <c r="BZU1074" s="76"/>
      <c r="BZV1074" s="76"/>
      <c r="BZW1074" s="76"/>
      <c r="BZX1074" s="76"/>
      <c r="BZY1074" s="76"/>
      <c r="BZZ1074" s="76"/>
      <c r="CAA1074" s="76"/>
      <c r="CAB1074" s="76"/>
      <c r="CAC1074" s="76"/>
      <c r="CAD1074" s="76"/>
      <c r="CAE1074" s="76"/>
      <c r="CAF1074" s="76"/>
      <c r="CAG1074" s="76"/>
      <c r="CAH1074" s="76"/>
      <c r="CAI1074" s="76"/>
      <c r="CAJ1074" s="76"/>
      <c r="CAK1074" s="76"/>
      <c r="CAL1074" s="76"/>
      <c r="CAM1074" s="76"/>
      <c r="CAN1074" s="76"/>
      <c r="CAO1074" s="76"/>
      <c r="CAP1074" s="76"/>
      <c r="CAQ1074" s="76"/>
      <c r="CAR1074" s="76"/>
      <c r="CAS1074" s="76"/>
      <c r="CAT1074" s="76"/>
      <c r="CAU1074" s="76"/>
      <c r="CAV1074" s="76"/>
      <c r="CAW1074" s="76"/>
      <c r="CAX1074" s="76"/>
      <c r="CAY1074" s="76"/>
      <c r="CAZ1074" s="76"/>
      <c r="CBA1074" s="76"/>
      <c r="CBB1074" s="76"/>
      <c r="CBC1074" s="76"/>
      <c r="CBD1074" s="76"/>
      <c r="CBE1074" s="76"/>
      <c r="CBF1074" s="76"/>
      <c r="CBG1074" s="76"/>
      <c r="CBH1074" s="76"/>
      <c r="CBI1074" s="76"/>
      <c r="CBJ1074" s="76"/>
      <c r="CBK1074" s="76"/>
      <c r="CBL1074" s="76"/>
      <c r="CBM1074" s="76"/>
      <c r="CBN1074" s="76"/>
      <c r="CBO1074" s="76"/>
      <c r="CBP1074" s="76"/>
      <c r="CBQ1074" s="76"/>
      <c r="CBR1074" s="76"/>
      <c r="CBS1074" s="76"/>
      <c r="CBT1074" s="76"/>
      <c r="CBU1074" s="76"/>
      <c r="CBV1074" s="76"/>
      <c r="CBW1074" s="76"/>
      <c r="CBX1074" s="76"/>
      <c r="CBY1074" s="76"/>
      <c r="CBZ1074" s="76"/>
      <c r="CCA1074" s="76"/>
      <c r="CCB1074" s="76"/>
      <c r="CCC1074" s="76"/>
      <c r="CCD1074" s="76"/>
      <c r="CCE1074" s="76"/>
      <c r="CCF1074" s="76"/>
      <c r="CCG1074" s="76"/>
      <c r="CCH1074" s="76"/>
      <c r="CCI1074" s="76"/>
      <c r="CCJ1074" s="76"/>
      <c r="CCK1074" s="76"/>
      <c r="CCL1074" s="76"/>
      <c r="CCM1074" s="76"/>
      <c r="CCN1074" s="76"/>
      <c r="CCO1074" s="76"/>
      <c r="CCP1074" s="76"/>
      <c r="CCQ1074" s="76"/>
      <c r="CCR1074" s="76"/>
      <c r="CCS1074" s="76"/>
      <c r="CCT1074" s="76"/>
      <c r="CCU1074" s="76"/>
      <c r="CCV1074" s="76"/>
      <c r="CCW1074" s="76"/>
      <c r="CCX1074" s="76"/>
      <c r="CCY1074" s="76"/>
      <c r="CCZ1074" s="76"/>
      <c r="CDA1074" s="76"/>
      <c r="CDB1074" s="76"/>
      <c r="CDC1074" s="76"/>
      <c r="CDD1074" s="76"/>
      <c r="CDE1074" s="76"/>
      <c r="CDF1074" s="76"/>
      <c r="CDG1074" s="76"/>
      <c r="CDH1074" s="76"/>
      <c r="CDI1074" s="76"/>
      <c r="CDJ1074" s="76"/>
      <c r="CDK1074" s="76"/>
      <c r="CDL1074" s="76"/>
      <c r="CDM1074" s="76"/>
      <c r="CDN1074" s="76"/>
      <c r="CDO1074" s="76"/>
      <c r="CDP1074" s="76"/>
      <c r="CDQ1074" s="76"/>
      <c r="CDR1074" s="76"/>
      <c r="CDS1074" s="76"/>
      <c r="CDT1074" s="76"/>
      <c r="CDU1074" s="76"/>
      <c r="CDV1074" s="76"/>
      <c r="CDW1074" s="76"/>
      <c r="CDX1074" s="76"/>
      <c r="CDY1074" s="76"/>
      <c r="CDZ1074" s="76"/>
      <c r="CEA1074" s="76"/>
      <c r="CEB1074" s="76"/>
      <c r="CEC1074" s="76"/>
      <c r="CED1074" s="76"/>
      <c r="CEE1074" s="76"/>
      <c r="CEF1074" s="76"/>
      <c r="CEG1074" s="76"/>
      <c r="CEH1074" s="76"/>
      <c r="CEI1074" s="76"/>
      <c r="CEJ1074" s="76"/>
      <c r="CEK1074" s="76"/>
      <c r="CEL1074" s="76"/>
      <c r="CEM1074" s="76"/>
      <c r="CEN1074" s="76"/>
      <c r="CEO1074" s="76"/>
      <c r="CEP1074" s="76"/>
      <c r="CEQ1074" s="76"/>
      <c r="CER1074" s="76"/>
      <c r="CES1074" s="76"/>
      <c r="CET1074" s="76"/>
      <c r="CEU1074" s="76"/>
      <c r="CEV1074" s="76"/>
      <c r="CEW1074" s="76"/>
      <c r="CEX1074" s="76"/>
      <c r="CEY1074" s="76"/>
      <c r="CEZ1074" s="76"/>
      <c r="CFA1074" s="76"/>
      <c r="CFB1074" s="76"/>
      <c r="CFC1074" s="76"/>
      <c r="CFD1074" s="76"/>
      <c r="CFE1074" s="76"/>
      <c r="CFF1074" s="76"/>
      <c r="CFG1074" s="76"/>
      <c r="CFH1074" s="76"/>
      <c r="CFI1074" s="76"/>
      <c r="CFJ1074" s="76"/>
      <c r="CFK1074" s="76"/>
      <c r="CFL1074" s="76"/>
      <c r="CFM1074" s="76"/>
      <c r="CFN1074" s="76"/>
      <c r="CFO1074" s="76"/>
      <c r="CFP1074" s="76"/>
      <c r="CFQ1074" s="76"/>
      <c r="CFR1074" s="76"/>
      <c r="CFS1074" s="76"/>
      <c r="CFT1074" s="76"/>
      <c r="CFU1074" s="76"/>
      <c r="CFV1074" s="76"/>
      <c r="CFW1074" s="76"/>
      <c r="CFX1074" s="76"/>
      <c r="CFY1074" s="76"/>
      <c r="CFZ1074" s="76"/>
      <c r="CGA1074" s="76"/>
      <c r="CGB1074" s="76"/>
      <c r="CGC1074" s="76"/>
      <c r="CGD1074" s="76"/>
      <c r="CGE1074" s="76"/>
      <c r="CGF1074" s="76"/>
      <c r="CGG1074" s="76"/>
      <c r="CGH1074" s="76"/>
      <c r="CGI1074" s="76"/>
      <c r="CGJ1074" s="76"/>
      <c r="CGK1074" s="76"/>
      <c r="CGL1074" s="76"/>
      <c r="CGM1074" s="76"/>
      <c r="CGN1074" s="76"/>
      <c r="CGO1074" s="76"/>
      <c r="CGP1074" s="76"/>
      <c r="CGQ1074" s="76"/>
      <c r="CGR1074" s="76"/>
      <c r="CGS1074" s="76"/>
      <c r="CGT1074" s="76"/>
      <c r="CGU1074" s="76"/>
      <c r="CGV1074" s="76"/>
      <c r="CGW1074" s="76"/>
      <c r="CGX1074" s="76"/>
      <c r="CGY1074" s="76"/>
      <c r="CGZ1074" s="76"/>
      <c r="CHA1074" s="76"/>
      <c r="CHB1074" s="76"/>
      <c r="CHC1074" s="76"/>
      <c r="CHD1074" s="76"/>
      <c r="CHE1074" s="76"/>
      <c r="CHF1074" s="76"/>
      <c r="CHG1074" s="76"/>
      <c r="CHH1074" s="76"/>
      <c r="CHI1074" s="76"/>
      <c r="CHJ1074" s="76"/>
      <c r="CHK1074" s="76"/>
      <c r="CHL1074" s="76"/>
      <c r="CHM1074" s="76"/>
      <c r="CHN1074" s="76"/>
      <c r="CHO1074" s="76"/>
      <c r="CHP1074" s="76"/>
      <c r="CHQ1074" s="76"/>
      <c r="CHR1074" s="76"/>
      <c r="CHS1074" s="76"/>
      <c r="CHT1074" s="76"/>
      <c r="CHU1074" s="76"/>
      <c r="CHV1074" s="76"/>
      <c r="CHW1074" s="76"/>
      <c r="CHX1074" s="76"/>
      <c r="CHY1074" s="76"/>
      <c r="CHZ1074" s="76"/>
      <c r="CIA1074" s="76"/>
      <c r="CIB1074" s="76"/>
      <c r="CIC1074" s="76"/>
      <c r="CID1074" s="76"/>
      <c r="CIE1074" s="76"/>
      <c r="CIF1074" s="76"/>
      <c r="CIG1074" s="76"/>
      <c r="CIH1074" s="76"/>
      <c r="CII1074" s="76"/>
      <c r="CIJ1074" s="76"/>
      <c r="CIK1074" s="76"/>
      <c r="CIL1074" s="76"/>
      <c r="CIM1074" s="76"/>
      <c r="CIN1074" s="76"/>
      <c r="CIO1074" s="76"/>
      <c r="CIP1074" s="76"/>
      <c r="CIQ1074" s="76"/>
      <c r="CIR1074" s="76"/>
      <c r="CIS1074" s="76"/>
      <c r="CIT1074" s="76"/>
      <c r="CIU1074" s="76"/>
      <c r="CIV1074" s="76"/>
      <c r="CIW1074" s="76"/>
      <c r="CIX1074" s="76"/>
      <c r="CIY1074" s="76"/>
      <c r="CIZ1074" s="76"/>
      <c r="CJA1074" s="76"/>
      <c r="CJB1074" s="76"/>
      <c r="CJC1074" s="76"/>
      <c r="CJD1074" s="76"/>
      <c r="CJE1074" s="76"/>
      <c r="CJF1074" s="76"/>
      <c r="CJG1074" s="76"/>
      <c r="CJH1074" s="76"/>
      <c r="CJI1074" s="76"/>
      <c r="CJJ1074" s="76"/>
      <c r="CJK1074" s="76"/>
      <c r="CJL1074" s="76"/>
      <c r="CJM1074" s="76"/>
      <c r="CJN1074" s="76"/>
      <c r="CJO1074" s="76"/>
      <c r="CJP1074" s="76"/>
      <c r="CJQ1074" s="76"/>
      <c r="CJR1074" s="76"/>
      <c r="CJS1074" s="76"/>
      <c r="CJT1074" s="76"/>
      <c r="CJU1074" s="76"/>
      <c r="CJV1074" s="76"/>
      <c r="CJW1074" s="76"/>
      <c r="CJX1074" s="76"/>
      <c r="CJY1074" s="76"/>
      <c r="CJZ1074" s="76"/>
      <c r="CKA1074" s="76"/>
      <c r="CKB1074" s="76"/>
      <c r="CKC1074" s="76"/>
      <c r="CKD1074" s="76"/>
      <c r="CKE1074" s="76"/>
      <c r="CKF1074" s="76"/>
      <c r="CKG1074" s="76"/>
      <c r="CKH1074" s="76"/>
      <c r="CKI1074" s="76"/>
      <c r="CKJ1074" s="76"/>
      <c r="CKK1074" s="76"/>
      <c r="CKL1074" s="76"/>
      <c r="CKM1074" s="76"/>
      <c r="CKN1074" s="76"/>
      <c r="CKO1074" s="76"/>
      <c r="CKP1074" s="76"/>
      <c r="CKQ1074" s="76"/>
      <c r="CKR1074" s="76"/>
      <c r="CKS1074" s="76"/>
      <c r="CKT1074" s="76"/>
      <c r="CKU1074" s="76"/>
      <c r="CKV1074" s="76"/>
      <c r="CKW1074" s="76"/>
      <c r="CKX1074" s="76"/>
      <c r="CKY1074" s="76"/>
      <c r="CKZ1074" s="76"/>
      <c r="CLA1074" s="76"/>
      <c r="CLB1074" s="76"/>
      <c r="CLC1074" s="76"/>
      <c r="CLD1074" s="76"/>
      <c r="CLE1074" s="76"/>
      <c r="CLF1074" s="76"/>
      <c r="CLG1074" s="76"/>
      <c r="CLH1074" s="76"/>
      <c r="CLI1074" s="76"/>
      <c r="CLJ1074" s="76"/>
      <c r="CLK1074" s="76"/>
      <c r="CLL1074" s="76"/>
      <c r="CLM1074" s="76"/>
      <c r="CLN1074" s="76"/>
      <c r="CLO1074" s="76"/>
      <c r="CLP1074" s="76"/>
      <c r="CLQ1074" s="76"/>
      <c r="CLR1074" s="76"/>
      <c r="CLS1074" s="76"/>
      <c r="CLT1074" s="76"/>
      <c r="CLU1074" s="76"/>
      <c r="CLV1074" s="76"/>
      <c r="CLW1074" s="76"/>
      <c r="CLX1074" s="76"/>
      <c r="CLY1074" s="76"/>
      <c r="CLZ1074" s="76"/>
      <c r="CMA1074" s="76"/>
      <c r="CMB1074" s="76"/>
      <c r="CMC1074" s="76"/>
      <c r="CMD1074" s="76"/>
      <c r="CME1074" s="76"/>
      <c r="CMF1074" s="76"/>
      <c r="CMG1074" s="76"/>
      <c r="CMH1074" s="76"/>
      <c r="CMI1074" s="76"/>
      <c r="CMJ1074" s="76"/>
      <c r="CMK1074" s="76"/>
      <c r="CML1074" s="76"/>
      <c r="CMM1074" s="76"/>
      <c r="CMN1074" s="76"/>
      <c r="CMO1074" s="76"/>
      <c r="CMP1074" s="76"/>
      <c r="CMQ1074" s="76"/>
      <c r="CMR1074" s="76"/>
      <c r="CMS1074" s="76"/>
      <c r="CMT1074" s="76"/>
      <c r="CMU1074" s="76"/>
      <c r="CMV1074" s="76"/>
      <c r="CMW1074" s="76"/>
      <c r="CMX1074" s="76"/>
      <c r="CMY1074" s="76"/>
      <c r="CMZ1074" s="76"/>
      <c r="CNA1074" s="76"/>
      <c r="CNB1074" s="76"/>
      <c r="CNC1074" s="76"/>
      <c r="CND1074" s="76"/>
      <c r="CNE1074" s="76"/>
      <c r="CNF1074" s="76"/>
      <c r="CNG1074" s="76"/>
      <c r="CNH1074" s="76"/>
      <c r="CNI1074" s="76"/>
      <c r="CNJ1074" s="76"/>
      <c r="CNK1074" s="76"/>
      <c r="CNL1074" s="76"/>
      <c r="CNM1074" s="76"/>
      <c r="CNN1074" s="76"/>
      <c r="CNO1074" s="76"/>
      <c r="CNP1074" s="76"/>
      <c r="CNQ1074" s="76"/>
      <c r="CNR1074" s="76"/>
      <c r="CNS1074" s="76"/>
      <c r="CNT1074" s="76"/>
      <c r="CNU1074" s="76"/>
      <c r="CNV1074" s="76"/>
      <c r="CNW1074" s="76"/>
      <c r="CNX1074" s="76"/>
      <c r="CNY1074" s="76"/>
      <c r="CNZ1074" s="76"/>
      <c r="COA1074" s="76"/>
      <c r="COB1074" s="76"/>
      <c r="COC1074" s="76"/>
      <c r="COD1074" s="76"/>
      <c r="COE1074" s="76"/>
      <c r="COF1074" s="76"/>
      <c r="COG1074" s="76"/>
      <c r="COH1074" s="76"/>
      <c r="COI1074" s="76"/>
      <c r="COJ1074" s="76"/>
      <c r="COK1074" s="76"/>
      <c r="COL1074" s="76"/>
      <c r="COM1074" s="76"/>
      <c r="CON1074" s="76"/>
      <c r="COO1074" s="76"/>
      <c r="COP1074" s="76"/>
      <c r="COQ1074" s="76"/>
      <c r="COR1074" s="76"/>
      <c r="COS1074" s="76"/>
      <c r="COT1074" s="76"/>
      <c r="COU1074" s="76"/>
      <c r="COV1074" s="76"/>
      <c r="COW1074" s="76"/>
      <c r="COX1074" s="76"/>
      <c r="COY1074" s="76"/>
      <c r="COZ1074" s="76"/>
      <c r="CPA1074" s="76"/>
      <c r="CPB1074" s="76"/>
      <c r="CPC1074" s="76"/>
      <c r="CPD1074" s="76"/>
      <c r="CPE1074" s="76"/>
      <c r="CPF1074" s="76"/>
      <c r="CPG1074" s="76"/>
      <c r="CPH1074" s="76"/>
      <c r="CPI1074" s="76"/>
      <c r="CPJ1074" s="76"/>
      <c r="CPK1074" s="76"/>
      <c r="CPL1074" s="76"/>
      <c r="CPM1074" s="76"/>
      <c r="CPN1074" s="76"/>
      <c r="CPO1074" s="76"/>
      <c r="CPP1074" s="76"/>
      <c r="CPQ1074" s="76"/>
      <c r="CPR1074" s="76"/>
      <c r="CPS1074" s="76"/>
      <c r="CPT1074" s="76"/>
      <c r="CPU1074" s="76"/>
      <c r="CPV1074" s="76"/>
      <c r="CPW1074" s="76"/>
      <c r="CPX1074" s="76"/>
      <c r="CPY1074" s="76"/>
      <c r="CPZ1074" s="76"/>
      <c r="CQA1074" s="76"/>
      <c r="CQB1074" s="76"/>
      <c r="CQC1074" s="76"/>
      <c r="CQD1074" s="76"/>
      <c r="CQE1074" s="76"/>
      <c r="CQF1074" s="76"/>
      <c r="CQG1074" s="76"/>
      <c r="CQH1074" s="76"/>
      <c r="CQI1074" s="76"/>
      <c r="CQJ1074" s="76"/>
      <c r="CQK1074" s="76"/>
      <c r="CQL1074" s="76"/>
      <c r="CQM1074" s="76"/>
      <c r="CQN1074" s="76"/>
      <c r="CQO1074" s="76"/>
      <c r="CQP1074" s="76"/>
      <c r="CQQ1074" s="76"/>
      <c r="CQR1074" s="76"/>
      <c r="CQS1074" s="76"/>
      <c r="CQT1074" s="76"/>
      <c r="CQU1074" s="76"/>
      <c r="CQV1074" s="76"/>
      <c r="CQW1074" s="76"/>
      <c r="CQX1074" s="76"/>
      <c r="CQY1074" s="76"/>
      <c r="CQZ1074" s="76"/>
      <c r="CRA1074" s="76"/>
      <c r="CRB1074" s="76"/>
      <c r="CRC1074" s="76"/>
      <c r="CRD1074" s="76"/>
      <c r="CRE1074" s="76"/>
      <c r="CRF1074" s="76"/>
      <c r="CRG1074" s="76"/>
      <c r="CRH1074" s="76"/>
      <c r="CRI1074" s="76"/>
      <c r="CRJ1074" s="76"/>
      <c r="CRK1074" s="76"/>
      <c r="CRL1074" s="76"/>
      <c r="CRM1074" s="76"/>
      <c r="CRN1074" s="76"/>
      <c r="CRO1074" s="76"/>
      <c r="CRP1074" s="76"/>
      <c r="CRQ1074" s="76"/>
      <c r="CRR1074" s="76"/>
      <c r="CRS1074" s="76"/>
      <c r="CRT1074" s="76"/>
      <c r="CRU1074" s="76"/>
      <c r="CRV1074" s="76"/>
      <c r="CRW1074" s="76"/>
      <c r="CRX1074" s="76"/>
      <c r="CRY1074" s="76"/>
      <c r="CRZ1074" s="76"/>
      <c r="CSA1074" s="76"/>
      <c r="CSB1074" s="76"/>
      <c r="CSC1074" s="76"/>
      <c r="CSD1074" s="76"/>
      <c r="CSE1074" s="76"/>
      <c r="CSF1074" s="76"/>
      <c r="CSG1074" s="76"/>
      <c r="CSH1074" s="76"/>
      <c r="CSI1074" s="76"/>
      <c r="CSJ1074" s="76"/>
      <c r="CSK1074" s="76"/>
      <c r="CSL1074" s="76"/>
      <c r="CSM1074" s="76"/>
      <c r="CSN1074" s="76"/>
      <c r="CSO1074" s="76"/>
      <c r="CSP1074" s="76"/>
      <c r="CSQ1074" s="76"/>
      <c r="CSR1074" s="76"/>
      <c r="CSS1074" s="76"/>
      <c r="CST1074" s="76"/>
      <c r="CSU1074" s="76"/>
      <c r="CSV1074" s="76"/>
      <c r="CSW1074" s="76"/>
      <c r="CSX1074" s="76"/>
      <c r="CSY1074" s="76"/>
      <c r="CSZ1074" s="76"/>
      <c r="CTA1074" s="76"/>
      <c r="CTB1074" s="76"/>
      <c r="CTC1074" s="76"/>
      <c r="CTD1074" s="76"/>
      <c r="CTE1074" s="76"/>
      <c r="CTF1074" s="76"/>
      <c r="CTG1074" s="76"/>
      <c r="CTH1074" s="76"/>
      <c r="CTI1074" s="76"/>
      <c r="CTJ1074" s="76"/>
      <c r="CTK1074" s="76"/>
      <c r="CTL1074" s="76"/>
      <c r="CTM1074" s="76"/>
      <c r="CTN1074" s="76"/>
      <c r="CTO1074" s="76"/>
      <c r="CTP1074" s="76"/>
      <c r="CTQ1074" s="76"/>
      <c r="CTR1074" s="76"/>
      <c r="CTS1074" s="76"/>
      <c r="CTT1074" s="76"/>
      <c r="CTU1074" s="76"/>
      <c r="CTV1074" s="76"/>
      <c r="CTW1074" s="76"/>
      <c r="CTX1074" s="76"/>
      <c r="CTY1074" s="76"/>
      <c r="CTZ1074" s="76"/>
      <c r="CUA1074" s="76"/>
      <c r="CUB1074" s="76"/>
      <c r="CUC1074" s="76"/>
      <c r="CUD1074" s="76"/>
      <c r="CUE1074" s="76"/>
      <c r="CUF1074" s="76"/>
      <c r="CUG1074" s="76"/>
      <c r="CUH1074" s="76"/>
      <c r="CUI1074" s="76"/>
      <c r="CUJ1074" s="76"/>
      <c r="CUK1074" s="76"/>
      <c r="CUL1074" s="76"/>
      <c r="CUM1074" s="76"/>
      <c r="CUN1074" s="76"/>
      <c r="CUO1074" s="76"/>
      <c r="CUP1074" s="76"/>
      <c r="CUQ1074" s="76"/>
      <c r="CUR1074" s="76"/>
      <c r="CUS1074" s="76"/>
      <c r="CUT1074" s="76"/>
      <c r="CUU1074" s="76"/>
      <c r="CUV1074" s="76"/>
      <c r="CUW1074" s="76"/>
      <c r="CUX1074" s="76"/>
      <c r="CUY1074" s="76"/>
      <c r="CUZ1074" s="76"/>
      <c r="CVA1074" s="76"/>
      <c r="CVB1074" s="76"/>
      <c r="CVC1074" s="76"/>
      <c r="CVD1074" s="76"/>
      <c r="CVE1074" s="76"/>
      <c r="CVF1074" s="76"/>
      <c r="CVG1074" s="76"/>
      <c r="CVH1074" s="76"/>
      <c r="CVI1074" s="76"/>
      <c r="CVJ1074" s="76"/>
      <c r="CVK1074" s="76"/>
      <c r="CVL1074" s="76"/>
      <c r="CVM1074" s="76"/>
      <c r="CVN1074" s="76"/>
      <c r="CVO1074" s="76"/>
      <c r="CVP1074" s="76"/>
      <c r="CVQ1074" s="76"/>
      <c r="CVR1074" s="76"/>
      <c r="CVS1074" s="76"/>
      <c r="CVT1074" s="76"/>
      <c r="CVU1074" s="76"/>
      <c r="CVV1074" s="76"/>
      <c r="CVW1074" s="76"/>
      <c r="CVX1074" s="76"/>
      <c r="CVY1074" s="76"/>
      <c r="CVZ1074" s="76"/>
      <c r="CWA1074" s="76"/>
      <c r="CWB1074" s="76"/>
      <c r="CWC1074" s="76"/>
      <c r="CWD1074" s="76"/>
      <c r="CWE1074" s="76"/>
      <c r="CWF1074" s="76"/>
      <c r="CWG1074" s="76"/>
      <c r="CWH1074" s="76"/>
      <c r="CWI1074" s="76"/>
      <c r="CWJ1074" s="76"/>
      <c r="CWK1074" s="76"/>
      <c r="CWL1074" s="76"/>
      <c r="CWM1074" s="76"/>
      <c r="CWN1074" s="76"/>
      <c r="CWO1074" s="76"/>
      <c r="CWP1074" s="76"/>
      <c r="CWQ1074" s="76"/>
      <c r="CWR1074" s="76"/>
      <c r="CWS1074" s="76"/>
      <c r="CWT1074" s="76"/>
      <c r="CWU1074" s="76"/>
      <c r="CWV1074" s="76"/>
      <c r="CWW1074" s="76"/>
      <c r="CWX1074" s="76"/>
      <c r="CWY1074" s="76"/>
      <c r="CWZ1074" s="76"/>
      <c r="CXA1074" s="76"/>
      <c r="CXB1074" s="76"/>
      <c r="CXC1074" s="76"/>
      <c r="CXD1074" s="76"/>
      <c r="CXE1074" s="76"/>
      <c r="CXF1074" s="76"/>
      <c r="CXG1074" s="76"/>
      <c r="CXH1074" s="76"/>
      <c r="CXI1074" s="76"/>
      <c r="CXJ1074" s="76"/>
      <c r="CXK1074" s="76"/>
      <c r="CXL1074" s="76"/>
      <c r="CXM1074" s="76"/>
      <c r="CXN1074" s="76"/>
      <c r="CXO1074" s="76"/>
      <c r="CXP1074" s="76"/>
      <c r="CXQ1074" s="76"/>
      <c r="CXR1074" s="76"/>
      <c r="CXS1074" s="76"/>
      <c r="CXT1074" s="76"/>
      <c r="CXU1074" s="76"/>
      <c r="CXV1074" s="76"/>
      <c r="CXW1074" s="76"/>
      <c r="CXX1074" s="76"/>
      <c r="CXY1074" s="76"/>
      <c r="CXZ1074" s="76"/>
      <c r="CYA1074" s="76"/>
      <c r="CYB1074" s="76"/>
      <c r="CYC1074" s="76"/>
      <c r="CYD1074" s="76"/>
      <c r="CYE1074" s="76"/>
      <c r="CYF1074" s="76"/>
      <c r="CYG1074" s="76"/>
      <c r="CYH1074" s="76"/>
      <c r="CYI1074" s="76"/>
      <c r="CYJ1074" s="76"/>
      <c r="CYK1074" s="76"/>
      <c r="CYL1074" s="76"/>
      <c r="CYM1074" s="76"/>
      <c r="CYN1074" s="76"/>
      <c r="CYO1074" s="76"/>
      <c r="CYP1074" s="76"/>
      <c r="CYQ1074" s="76"/>
      <c r="CYR1074" s="76"/>
      <c r="CYS1074" s="76"/>
      <c r="CYT1074" s="76"/>
      <c r="CYU1074" s="76"/>
      <c r="CYV1074" s="76"/>
      <c r="CYW1074" s="76"/>
      <c r="CYX1074" s="76"/>
      <c r="CYY1074" s="76"/>
      <c r="CYZ1074" s="76"/>
      <c r="CZA1074" s="76"/>
      <c r="CZB1074" s="76"/>
      <c r="CZC1074" s="76"/>
      <c r="CZD1074" s="76"/>
      <c r="CZE1074" s="76"/>
      <c r="CZF1074" s="76"/>
      <c r="CZG1074" s="76"/>
      <c r="CZH1074" s="76"/>
      <c r="CZI1074" s="76"/>
      <c r="CZJ1074" s="76"/>
      <c r="CZK1074" s="76"/>
      <c r="CZL1074" s="76"/>
      <c r="CZM1074" s="76"/>
      <c r="CZN1074" s="76"/>
      <c r="CZO1074" s="76"/>
      <c r="CZP1074" s="76"/>
      <c r="CZQ1074" s="76"/>
      <c r="CZR1074" s="76"/>
      <c r="CZS1074" s="76"/>
      <c r="CZT1074" s="76"/>
      <c r="CZU1074" s="76"/>
      <c r="CZV1074" s="76"/>
      <c r="CZW1074" s="76"/>
      <c r="CZX1074" s="76"/>
      <c r="CZY1074" s="76"/>
      <c r="CZZ1074" s="76"/>
      <c r="DAA1074" s="76"/>
      <c r="DAB1074" s="76"/>
      <c r="DAC1074" s="76"/>
      <c r="DAD1074" s="76"/>
      <c r="DAE1074" s="76"/>
      <c r="DAF1074" s="76"/>
      <c r="DAG1074" s="76"/>
      <c r="DAH1074" s="76"/>
      <c r="DAI1074" s="76"/>
      <c r="DAJ1074" s="76"/>
      <c r="DAK1074" s="76"/>
      <c r="DAL1074" s="76"/>
      <c r="DAM1074" s="76"/>
      <c r="DAN1074" s="76"/>
      <c r="DAO1074" s="76"/>
      <c r="DAP1074" s="76"/>
      <c r="DAQ1074" s="76"/>
      <c r="DAR1074" s="76"/>
      <c r="DAS1074" s="76"/>
      <c r="DAT1074" s="76"/>
      <c r="DAU1074" s="76"/>
      <c r="DAV1074" s="76"/>
      <c r="DAW1074" s="76"/>
      <c r="DAX1074" s="76"/>
      <c r="DAY1074" s="76"/>
      <c r="DAZ1074" s="76"/>
      <c r="DBA1074" s="76"/>
      <c r="DBB1074" s="76"/>
      <c r="DBC1074" s="76"/>
      <c r="DBD1074" s="76"/>
      <c r="DBE1074" s="76"/>
      <c r="DBF1074" s="76"/>
      <c r="DBG1074" s="76"/>
      <c r="DBH1074" s="76"/>
      <c r="DBI1074" s="76"/>
      <c r="DBJ1074" s="76"/>
      <c r="DBK1074" s="76"/>
      <c r="DBL1074" s="76"/>
      <c r="DBM1074" s="76"/>
      <c r="DBN1074" s="76"/>
      <c r="DBO1074" s="76"/>
      <c r="DBP1074" s="76"/>
      <c r="DBQ1074" s="76"/>
      <c r="DBR1074" s="76"/>
      <c r="DBS1074" s="76"/>
      <c r="DBT1074" s="76"/>
      <c r="DBU1074" s="76"/>
      <c r="DBV1074" s="76"/>
      <c r="DBW1074" s="76"/>
      <c r="DBX1074" s="76"/>
      <c r="DBY1074" s="76"/>
      <c r="DBZ1074" s="76"/>
      <c r="DCA1074" s="76"/>
      <c r="DCB1074" s="76"/>
      <c r="DCC1074" s="76"/>
      <c r="DCD1074" s="76"/>
      <c r="DCE1074" s="76"/>
      <c r="DCF1074" s="76"/>
      <c r="DCG1074" s="76"/>
      <c r="DCH1074" s="76"/>
      <c r="DCI1074" s="76"/>
      <c r="DCJ1074" s="76"/>
      <c r="DCK1074" s="76"/>
      <c r="DCL1074" s="76"/>
      <c r="DCM1074" s="76"/>
      <c r="DCN1074" s="76"/>
      <c r="DCO1074" s="76"/>
      <c r="DCP1074" s="76"/>
      <c r="DCQ1074" s="76"/>
      <c r="DCR1074" s="76"/>
      <c r="DCS1074" s="76"/>
      <c r="DCT1074" s="76"/>
      <c r="DCU1074" s="76"/>
      <c r="DCV1074" s="76"/>
      <c r="DCW1074" s="76"/>
      <c r="DCX1074" s="76"/>
      <c r="DCY1074" s="76"/>
      <c r="DCZ1074" s="76"/>
      <c r="DDA1074" s="76"/>
      <c r="DDB1074" s="76"/>
      <c r="DDC1074" s="76"/>
      <c r="DDD1074" s="76"/>
      <c r="DDE1074" s="76"/>
      <c r="DDF1074" s="76"/>
      <c r="DDG1074" s="76"/>
      <c r="DDH1074" s="76"/>
      <c r="DDI1074" s="76"/>
      <c r="DDJ1074" s="76"/>
      <c r="DDK1074" s="76"/>
      <c r="DDL1074" s="76"/>
      <c r="DDM1074" s="76"/>
      <c r="DDN1074" s="76"/>
      <c r="DDO1074" s="76"/>
      <c r="DDP1074" s="76"/>
      <c r="DDQ1074" s="76"/>
      <c r="DDR1074" s="76"/>
      <c r="DDS1074" s="76"/>
      <c r="DDT1074" s="76"/>
      <c r="DDU1074" s="76"/>
      <c r="DDV1074" s="76"/>
      <c r="DDW1074" s="76"/>
      <c r="DDX1074" s="76"/>
      <c r="DDY1074" s="76"/>
      <c r="DDZ1074" s="76"/>
      <c r="DEA1074" s="76"/>
      <c r="DEB1074" s="76"/>
      <c r="DEC1074" s="76"/>
      <c r="DED1074" s="76"/>
      <c r="DEE1074" s="76"/>
      <c r="DEF1074" s="76"/>
      <c r="DEG1074" s="76"/>
      <c r="DEH1074" s="76"/>
      <c r="DEI1074" s="76"/>
      <c r="DEJ1074" s="76"/>
      <c r="DEK1074" s="76"/>
      <c r="DEL1074" s="76"/>
      <c r="DEM1074" s="76"/>
      <c r="DEN1074" s="76"/>
      <c r="DEO1074" s="76"/>
      <c r="DEP1074" s="76"/>
      <c r="DEQ1074" s="76"/>
      <c r="DER1074" s="76"/>
      <c r="DES1074" s="76"/>
      <c r="DET1074" s="76"/>
      <c r="DEU1074" s="76"/>
      <c r="DEV1074" s="76"/>
      <c r="DEW1074" s="76"/>
      <c r="DEX1074" s="76"/>
      <c r="DEY1074" s="76"/>
      <c r="DEZ1074" s="76"/>
      <c r="DFA1074" s="76"/>
      <c r="DFB1074" s="76"/>
      <c r="DFC1074" s="76"/>
      <c r="DFD1074" s="76"/>
      <c r="DFE1074" s="76"/>
      <c r="DFF1074" s="76"/>
      <c r="DFG1074" s="76"/>
      <c r="DFH1074" s="76"/>
      <c r="DFI1074" s="76"/>
      <c r="DFJ1074" s="76"/>
      <c r="DFK1074" s="76"/>
      <c r="DFL1074" s="76"/>
      <c r="DFM1074" s="76"/>
      <c r="DFN1074" s="76"/>
      <c r="DFO1074" s="76"/>
      <c r="DFP1074" s="76"/>
      <c r="DFQ1074" s="76"/>
      <c r="DFR1074" s="76"/>
      <c r="DFS1074" s="76"/>
      <c r="DFT1074" s="76"/>
      <c r="DFU1074" s="76"/>
      <c r="DFV1074" s="76"/>
      <c r="DFW1074" s="76"/>
      <c r="DFX1074" s="76"/>
      <c r="DFY1074" s="76"/>
      <c r="DFZ1074" s="76"/>
      <c r="DGA1074" s="76"/>
      <c r="DGB1074" s="76"/>
      <c r="DGC1074" s="76"/>
      <c r="DGD1074" s="76"/>
      <c r="DGE1074" s="76"/>
      <c r="DGF1074" s="76"/>
      <c r="DGG1074" s="76"/>
      <c r="DGH1074" s="76"/>
      <c r="DGI1074" s="76"/>
      <c r="DGJ1074" s="76"/>
      <c r="DGK1074" s="76"/>
      <c r="DGL1074" s="76"/>
      <c r="DGM1074" s="76"/>
      <c r="DGN1074" s="76"/>
      <c r="DGO1074" s="76"/>
      <c r="DGP1074" s="76"/>
      <c r="DGQ1074" s="76"/>
      <c r="DGR1074" s="76"/>
      <c r="DGS1074" s="76"/>
      <c r="DGT1074" s="76"/>
      <c r="DGU1074" s="76"/>
      <c r="DGV1074" s="76"/>
      <c r="DGW1074" s="76"/>
      <c r="DGX1074" s="76"/>
      <c r="DGY1074" s="76"/>
      <c r="DGZ1074" s="76"/>
      <c r="DHA1074" s="76"/>
      <c r="DHB1074" s="76"/>
      <c r="DHC1074" s="76"/>
      <c r="DHD1074" s="76"/>
      <c r="DHE1074" s="76"/>
      <c r="DHF1074" s="76"/>
      <c r="DHG1074" s="76"/>
      <c r="DHH1074" s="76"/>
      <c r="DHI1074" s="76"/>
      <c r="DHJ1074" s="76"/>
      <c r="DHK1074" s="76"/>
      <c r="DHL1074" s="76"/>
      <c r="DHM1074" s="76"/>
      <c r="DHN1074" s="76"/>
      <c r="DHO1074" s="76"/>
      <c r="DHP1074" s="76"/>
      <c r="DHQ1074" s="76"/>
      <c r="DHR1074" s="76"/>
      <c r="DHS1074" s="76"/>
      <c r="DHT1074" s="76"/>
      <c r="DHU1074" s="76"/>
      <c r="DHV1074" s="76"/>
      <c r="DHW1074" s="76"/>
      <c r="DHX1074" s="76"/>
      <c r="DHY1074" s="76"/>
      <c r="DHZ1074" s="76"/>
      <c r="DIA1074" s="76"/>
      <c r="DIB1074" s="76"/>
      <c r="DIC1074" s="76"/>
      <c r="DID1074" s="76"/>
      <c r="DIE1074" s="76"/>
      <c r="DIF1074" s="76"/>
      <c r="DIG1074" s="76"/>
      <c r="DIH1074" s="76"/>
      <c r="DII1074" s="76"/>
      <c r="DIJ1074" s="76"/>
      <c r="DIK1074" s="76"/>
      <c r="DIL1074" s="76"/>
      <c r="DIM1074" s="76"/>
      <c r="DIN1074" s="76"/>
      <c r="DIO1074" s="76"/>
      <c r="DIP1074" s="76"/>
      <c r="DIQ1074" s="76"/>
      <c r="DIR1074" s="76"/>
      <c r="DIS1074" s="76"/>
      <c r="DIT1074" s="76"/>
      <c r="DIU1074" s="76"/>
      <c r="DIV1074" s="76"/>
      <c r="DIW1074" s="76"/>
      <c r="DIX1074" s="76"/>
      <c r="DIY1074" s="76"/>
      <c r="DIZ1074" s="76"/>
      <c r="DJA1074" s="76"/>
      <c r="DJB1074" s="76"/>
      <c r="DJC1074" s="76"/>
      <c r="DJD1074" s="76"/>
      <c r="DJE1074" s="76"/>
      <c r="DJF1074" s="76"/>
      <c r="DJG1074" s="76"/>
      <c r="DJH1074" s="76"/>
      <c r="DJI1074" s="76"/>
      <c r="DJJ1074" s="76"/>
      <c r="DJK1074" s="76"/>
      <c r="DJL1074" s="76"/>
      <c r="DJM1074" s="76"/>
      <c r="DJN1074" s="76"/>
      <c r="DJO1074" s="76"/>
      <c r="DJP1074" s="76"/>
      <c r="DJQ1074" s="76"/>
      <c r="DJR1074" s="76"/>
      <c r="DJS1074" s="76"/>
      <c r="DJT1074" s="76"/>
      <c r="DJU1074" s="76"/>
      <c r="DJV1074" s="76"/>
      <c r="DJW1074" s="76"/>
      <c r="DJX1074" s="76"/>
      <c r="DJY1074" s="76"/>
      <c r="DJZ1074" s="76"/>
      <c r="DKA1074" s="76"/>
      <c r="DKB1074" s="76"/>
      <c r="DKC1074" s="76"/>
      <c r="DKD1074" s="76"/>
      <c r="DKE1074" s="76"/>
      <c r="DKF1074" s="76"/>
      <c r="DKG1074" s="76"/>
      <c r="DKH1074" s="76"/>
      <c r="DKI1074" s="76"/>
      <c r="DKJ1074" s="76"/>
      <c r="DKK1074" s="76"/>
      <c r="DKL1074" s="76"/>
      <c r="DKM1074" s="76"/>
      <c r="DKN1074" s="76"/>
      <c r="DKO1074" s="76"/>
      <c r="DKP1074" s="76"/>
      <c r="DKQ1074" s="76"/>
      <c r="DKR1074" s="76"/>
      <c r="DKS1074" s="76"/>
      <c r="DKT1074" s="76"/>
      <c r="DKU1074" s="76"/>
      <c r="DKV1074" s="76"/>
      <c r="DKW1074" s="76"/>
      <c r="DKX1074" s="76"/>
      <c r="DKY1074" s="76"/>
      <c r="DKZ1074" s="76"/>
      <c r="DLA1074" s="76"/>
      <c r="DLB1074" s="76"/>
      <c r="DLC1074" s="76"/>
      <c r="DLD1074" s="76"/>
      <c r="DLE1074" s="76"/>
      <c r="DLF1074" s="76"/>
      <c r="DLG1074" s="76"/>
      <c r="DLH1074" s="76"/>
      <c r="DLI1074" s="76"/>
      <c r="DLJ1074" s="76"/>
      <c r="DLK1074" s="76"/>
      <c r="DLL1074" s="76"/>
      <c r="DLM1074" s="76"/>
      <c r="DLN1074" s="76"/>
      <c r="DLO1074" s="76"/>
      <c r="DLP1074" s="76"/>
      <c r="DLQ1074" s="76"/>
      <c r="DLR1074" s="76"/>
      <c r="DLS1074" s="76"/>
      <c r="DLT1074" s="76"/>
      <c r="DLU1074" s="76"/>
      <c r="DLV1074" s="76"/>
      <c r="DLW1074" s="76"/>
      <c r="DLX1074" s="76"/>
      <c r="DLY1074" s="76"/>
      <c r="DLZ1074" s="76"/>
      <c r="DMA1074" s="76"/>
      <c r="DMB1074" s="76"/>
      <c r="DMC1074" s="76"/>
      <c r="DMD1074" s="76"/>
      <c r="DME1074" s="76"/>
      <c r="DMF1074" s="76"/>
      <c r="DMG1074" s="76"/>
      <c r="DMH1074" s="76"/>
      <c r="DMI1074" s="76"/>
      <c r="DMJ1074" s="76"/>
      <c r="DMK1074" s="76"/>
      <c r="DML1074" s="76"/>
      <c r="DMM1074" s="76"/>
      <c r="DMN1074" s="76"/>
      <c r="DMO1074" s="76"/>
      <c r="DMP1074" s="76"/>
      <c r="DMQ1074" s="76"/>
      <c r="DMR1074" s="76"/>
      <c r="DMS1074" s="76"/>
      <c r="DMT1074" s="76"/>
      <c r="DMU1074" s="76"/>
      <c r="DMV1074" s="76"/>
      <c r="DMW1074" s="76"/>
      <c r="DMX1074" s="76"/>
      <c r="DMY1074" s="76"/>
      <c r="DMZ1074" s="76"/>
      <c r="DNA1074" s="76"/>
      <c r="DNB1074" s="76"/>
      <c r="DNC1074" s="76"/>
      <c r="DND1074" s="76"/>
      <c r="DNE1074" s="76"/>
      <c r="DNF1074" s="76"/>
      <c r="DNG1074" s="76"/>
      <c r="DNH1074" s="76"/>
      <c r="DNI1074" s="76"/>
      <c r="DNJ1074" s="76"/>
      <c r="DNK1074" s="76"/>
      <c r="DNL1074" s="76"/>
      <c r="DNM1074" s="76"/>
      <c r="DNN1074" s="76"/>
      <c r="DNO1074" s="76"/>
      <c r="DNP1074" s="76"/>
      <c r="DNQ1074" s="76"/>
      <c r="DNR1074" s="76"/>
      <c r="DNS1074" s="76"/>
      <c r="DNT1074" s="76"/>
      <c r="DNU1074" s="76"/>
      <c r="DNV1074" s="76"/>
      <c r="DNW1074" s="76"/>
      <c r="DNX1074" s="76"/>
      <c r="DNY1074" s="76"/>
      <c r="DNZ1074" s="76"/>
      <c r="DOA1074" s="76"/>
      <c r="DOB1074" s="76"/>
      <c r="DOC1074" s="76"/>
      <c r="DOD1074" s="76"/>
      <c r="DOE1074" s="76"/>
      <c r="DOF1074" s="76"/>
      <c r="DOG1074" s="76"/>
      <c r="DOH1074" s="76"/>
      <c r="DOI1074" s="76"/>
      <c r="DOJ1074" s="76"/>
      <c r="DOK1074" s="76"/>
      <c r="DOL1074" s="76"/>
      <c r="DOM1074" s="76"/>
      <c r="DON1074" s="76"/>
      <c r="DOO1074" s="76"/>
      <c r="DOP1074" s="76"/>
      <c r="DOQ1074" s="76"/>
      <c r="DOR1074" s="76"/>
      <c r="DOS1074" s="76"/>
      <c r="DOT1074" s="76"/>
      <c r="DOU1074" s="76"/>
      <c r="DOV1074" s="76"/>
      <c r="DOW1074" s="76"/>
      <c r="DOX1074" s="76"/>
      <c r="DOY1074" s="76"/>
      <c r="DOZ1074" s="76"/>
      <c r="DPA1074" s="76"/>
      <c r="DPB1074" s="76"/>
      <c r="DPC1074" s="76"/>
      <c r="DPD1074" s="76"/>
      <c r="DPE1074" s="76"/>
      <c r="DPF1074" s="76"/>
      <c r="DPG1074" s="76"/>
      <c r="DPH1074" s="76"/>
      <c r="DPI1074" s="76"/>
      <c r="DPJ1074" s="76"/>
      <c r="DPK1074" s="76"/>
      <c r="DPL1074" s="76"/>
      <c r="DPM1074" s="76"/>
      <c r="DPN1074" s="76"/>
      <c r="DPO1074" s="76"/>
      <c r="DPP1074" s="76"/>
      <c r="DPQ1074" s="76"/>
      <c r="DPR1074" s="76"/>
      <c r="DPS1074" s="76"/>
      <c r="DPT1074" s="76"/>
      <c r="DPU1074" s="76"/>
      <c r="DPV1074" s="76"/>
      <c r="DPW1074" s="76"/>
      <c r="DPX1074" s="76"/>
      <c r="DPY1074" s="76"/>
      <c r="DPZ1074" s="76"/>
      <c r="DQA1074" s="76"/>
      <c r="DQB1074" s="76"/>
      <c r="DQC1074" s="76"/>
      <c r="DQD1074" s="76"/>
      <c r="DQE1074" s="76"/>
      <c r="DQF1074" s="76"/>
      <c r="DQG1074" s="76"/>
      <c r="DQH1074" s="76"/>
      <c r="DQI1074" s="76"/>
      <c r="DQJ1074" s="76"/>
      <c r="DQK1074" s="76"/>
      <c r="DQL1074" s="76"/>
      <c r="DQM1074" s="76"/>
      <c r="DQN1074" s="76"/>
      <c r="DQO1074" s="76"/>
      <c r="DQP1074" s="76"/>
      <c r="DQQ1074" s="76"/>
      <c r="DQR1074" s="76"/>
      <c r="DQS1074" s="76"/>
      <c r="DQT1074" s="76"/>
      <c r="DQU1074" s="76"/>
      <c r="DQV1074" s="76"/>
      <c r="DQW1074" s="76"/>
      <c r="DQX1074" s="76"/>
      <c r="DQY1074" s="76"/>
      <c r="DQZ1074" s="76"/>
      <c r="DRA1074" s="76"/>
      <c r="DRB1074" s="76"/>
      <c r="DRC1074" s="76"/>
      <c r="DRD1074" s="76"/>
      <c r="DRE1074" s="76"/>
      <c r="DRF1074" s="76"/>
      <c r="DRG1074" s="76"/>
      <c r="DRH1074" s="76"/>
      <c r="DRI1074" s="76"/>
      <c r="DRJ1074" s="76"/>
      <c r="DRK1074" s="76"/>
      <c r="DRL1074" s="76"/>
      <c r="DRM1074" s="76"/>
      <c r="DRN1074" s="76"/>
      <c r="DRO1074" s="76"/>
      <c r="DRP1074" s="76"/>
      <c r="DRQ1074" s="76"/>
      <c r="DRR1074" s="76"/>
      <c r="DRS1074" s="76"/>
      <c r="DRT1074" s="76"/>
      <c r="DRU1074" s="76"/>
      <c r="DRV1074" s="76"/>
      <c r="DRW1074" s="76"/>
      <c r="DRX1074" s="76"/>
      <c r="DRY1074" s="76"/>
      <c r="DRZ1074" s="76"/>
      <c r="DSA1074" s="76"/>
      <c r="DSB1074" s="76"/>
      <c r="DSC1074" s="76"/>
      <c r="DSD1074" s="76"/>
      <c r="DSE1074" s="76"/>
      <c r="DSF1074" s="76"/>
      <c r="DSG1074" s="76"/>
      <c r="DSH1074" s="76"/>
      <c r="DSI1074" s="76"/>
      <c r="DSJ1074" s="76"/>
      <c r="DSK1074" s="76"/>
      <c r="DSL1074" s="76"/>
      <c r="DSM1074" s="76"/>
      <c r="DSN1074" s="76"/>
      <c r="DSO1074" s="76"/>
      <c r="DSP1074" s="76"/>
      <c r="DSQ1074" s="76"/>
      <c r="DSR1074" s="76"/>
      <c r="DSS1074" s="76"/>
      <c r="DST1074" s="76"/>
      <c r="DSU1074" s="76"/>
      <c r="DSV1074" s="76"/>
      <c r="DSW1074" s="76"/>
      <c r="DSX1074" s="76"/>
      <c r="DSY1074" s="76"/>
      <c r="DSZ1074" s="76"/>
      <c r="DTA1074" s="76"/>
      <c r="DTB1074" s="76"/>
      <c r="DTC1074" s="76"/>
      <c r="DTD1074" s="76"/>
      <c r="DTE1074" s="76"/>
      <c r="DTF1074" s="76"/>
      <c r="DTG1074" s="76"/>
      <c r="DTH1074" s="76"/>
      <c r="DTI1074" s="76"/>
      <c r="DTJ1074" s="76"/>
      <c r="DTK1074" s="76"/>
      <c r="DTL1074" s="76"/>
      <c r="DTM1074" s="76"/>
      <c r="DTN1074" s="76"/>
      <c r="DTO1074" s="76"/>
      <c r="DTP1074" s="76"/>
      <c r="DTQ1074" s="76"/>
      <c r="DTR1074" s="76"/>
      <c r="DTS1074" s="76"/>
      <c r="DTT1074" s="76"/>
      <c r="DTU1074" s="76"/>
      <c r="DTV1074" s="76"/>
      <c r="DTW1074" s="76"/>
      <c r="DTX1074" s="76"/>
      <c r="DTY1074" s="76"/>
      <c r="DTZ1074" s="76"/>
      <c r="DUA1074" s="76"/>
      <c r="DUB1074" s="76"/>
      <c r="DUC1074" s="76"/>
      <c r="DUD1074" s="76"/>
      <c r="DUE1074" s="76"/>
      <c r="DUF1074" s="76"/>
      <c r="DUG1074" s="76"/>
      <c r="DUH1074" s="76"/>
      <c r="DUI1074" s="76"/>
      <c r="DUJ1074" s="76"/>
      <c r="DUK1074" s="76"/>
      <c r="DUL1074" s="76"/>
      <c r="DUM1074" s="76"/>
      <c r="DUN1074" s="76"/>
      <c r="DUO1074" s="76"/>
      <c r="DUP1074" s="76"/>
      <c r="DUQ1074" s="76"/>
      <c r="DUR1074" s="76"/>
      <c r="DUS1074" s="76"/>
      <c r="DUT1074" s="76"/>
      <c r="DUU1074" s="76"/>
      <c r="DUV1074" s="76"/>
      <c r="DUW1074" s="76"/>
      <c r="DUX1074" s="76"/>
      <c r="DUY1074" s="76"/>
      <c r="DUZ1074" s="76"/>
      <c r="DVA1074" s="76"/>
      <c r="DVB1074" s="76"/>
      <c r="DVC1074" s="76"/>
      <c r="DVD1074" s="76"/>
      <c r="DVE1074" s="76"/>
      <c r="DVF1074" s="76"/>
      <c r="DVG1074" s="76"/>
      <c r="DVH1074" s="76"/>
      <c r="DVI1074" s="76"/>
      <c r="DVJ1074" s="76"/>
      <c r="DVK1074" s="76"/>
      <c r="DVL1074" s="76"/>
      <c r="DVM1074" s="76"/>
      <c r="DVN1074" s="76"/>
      <c r="DVO1074" s="76"/>
      <c r="DVP1074" s="76"/>
      <c r="DVQ1074" s="76"/>
      <c r="DVR1074" s="76"/>
      <c r="DVS1074" s="76"/>
      <c r="DVT1074" s="76"/>
      <c r="DVU1074" s="76"/>
      <c r="DVV1074" s="76"/>
      <c r="DVW1074" s="76"/>
      <c r="DVX1074" s="76"/>
      <c r="DVY1074" s="76"/>
      <c r="DVZ1074" s="76"/>
      <c r="DWA1074" s="76"/>
      <c r="DWB1074" s="76"/>
      <c r="DWC1074" s="76"/>
      <c r="DWD1074" s="76"/>
      <c r="DWE1074" s="76"/>
      <c r="DWF1074" s="76"/>
      <c r="DWG1074" s="76"/>
      <c r="DWH1074" s="76"/>
      <c r="DWI1074" s="76"/>
      <c r="DWJ1074" s="76"/>
      <c r="DWK1074" s="76"/>
      <c r="DWL1074" s="76"/>
      <c r="DWM1074" s="76"/>
      <c r="DWN1074" s="76"/>
      <c r="DWO1074" s="76"/>
      <c r="DWP1074" s="76"/>
      <c r="DWQ1074" s="76"/>
      <c r="DWR1074" s="76"/>
      <c r="DWS1074" s="76"/>
      <c r="DWT1074" s="76"/>
      <c r="DWU1074" s="76"/>
      <c r="DWV1074" s="76"/>
      <c r="DWW1074" s="76"/>
      <c r="DWX1074" s="76"/>
      <c r="DWY1074" s="76"/>
      <c r="DWZ1074" s="76"/>
      <c r="DXA1074" s="76"/>
      <c r="DXB1074" s="76"/>
      <c r="DXC1074" s="76"/>
      <c r="DXD1074" s="76"/>
      <c r="DXE1074" s="76"/>
      <c r="DXF1074" s="76"/>
      <c r="DXG1074" s="76"/>
      <c r="DXH1074" s="76"/>
      <c r="DXI1074" s="76"/>
      <c r="DXJ1074" s="76"/>
      <c r="DXK1074" s="76"/>
      <c r="DXL1074" s="76"/>
      <c r="DXM1074" s="76"/>
      <c r="DXN1074" s="76"/>
      <c r="DXO1074" s="76"/>
      <c r="DXP1074" s="76"/>
      <c r="DXQ1074" s="76"/>
      <c r="DXR1074" s="76"/>
      <c r="DXS1074" s="76"/>
      <c r="DXT1074" s="76"/>
      <c r="DXU1074" s="76"/>
      <c r="DXV1074" s="76"/>
      <c r="DXW1074" s="76"/>
      <c r="DXX1074" s="76"/>
      <c r="DXY1074" s="76"/>
      <c r="DXZ1074" s="76"/>
      <c r="DYA1074" s="76"/>
      <c r="DYB1074" s="76"/>
      <c r="DYC1074" s="76"/>
      <c r="DYD1074" s="76"/>
      <c r="DYE1074" s="76"/>
      <c r="DYF1074" s="76"/>
      <c r="DYG1074" s="76"/>
      <c r="DYH1074" s="76"/>
      <c r="DYI1074" s="76"/>
      <c r="DYJ1074" s="76"/>
      <c r="DYK1074" s="76"/>
      <c r="DYL1074" s="76"/>
      <c r="DYM1074" s="76"/>
      <c r="DYN1074" s="76"/>
      <c r="DYO1074" s="76"/>
      <c r="DYP1074" s="76"/>
      <c r="DYQ1074" s="76"/>
      <c r="DYR1074" s="76"/>
      <c r="DYS1074" s="76"/>
      <c r="DYT1074" s="76"/>
      <c r="DYU1074" s="76"/>
      <c r="DYV1074" s="76"/>
      <c r="DYW1074" s="76"/>
      <c r="DYX1074" s="76"/>
      <c r="DYY1074" s="76"/>
      <c r="DYZ1074" s="76"/>
      <c r="DZA1074" s="76"/>
      <c r="DZB1074" s="76"/>
      <c r="DZC1074" s="76"/>
      <c r="DZD1074" s="76"/>
      <c r="DZE1074" s="76"/>
      <c r="DZF1074" s="76"/>
      <c r="DZG1074" s="76"/>
      <c r="DZH1074" s="76"/>
      <c r="DZI1074" s="76"/>
      <c r="DZJ1074" s="76"/>
      <c r="DZK1074" s="76"/>
      <c r="DZL1074" s="76"/>
      <c r="DZM1074" s="76"/>
      <c r="DZN1074" s="76"/>
      <c r="DZO1074" s="76"/>
      <c r="DZP1074" s="76"/>
      <c r="DZQ1074" s="76"/>
      <c r="DZR1074" s="76"/>
      <c r="DZS1074" s="76"/>
      <c r="DZT1074" s="76"/>
      <c r="DZU1074" s="76"/>
      <c r="DZV1074" s="76"/>
      <c r="DZW1074" s="76"/>
      <c r="DZX1074" s="76"/>
      <c r="DZY1074" s="76"/>
      <c r="DZZ1074" s="76"/>
      <c r="EAA1074" s="76"/>
      <c r="EAB1074" s="76"/>
      <c r="EAC1074" s="76"/>
      <c r="EAD1074" s="76"/>
      <c r="EAE1074" s="76"/>
      <c r="EAF1074" s="76"/>
      <c r="EAG1074" s="76"/>
      <c r="EAH1074" s="76"/>
      <c r="EAI1074" s="76"/>
      <c r="EAJ1074" s="76"/>
      <c r="EAK1074" s="76"/>
      <c r="EAL1074" s="76"/>
      <c r="EAM1074" s="76"/>
      <c r="EAN1074" s="76"/>
      <c r="EAO1074" s="76"/>
      <c r="EAP1074" s="76"/>
      <c r="EAQ1074" s="76"/>
      <c r="EAR1074" s="76"/>
      <c r="EAS1074" s="76"/>
      <c r="EAT1074" s="76"/>
      <c r="EAU1074" s="76"/>
      <c r="EAV1074" s="76"/>
      <c r="EAW1074" s="76"/>
      <c r="EAX1074" s="76"/>
      <c r="EAY1074" s="76"/>
      <c r="EAZ1074" s="76"/>
      <c r="EBA1074" s="76"/>
      <c r="EBB1074" s="76"/>
      <c r="EBC1074" s="76"/>
      <c r="EBD1074" s="76"/>
      <c r="EBE1074" s="76"/>
      <c r="EBF1074" s="76"/>
      <c r="EBG1074" s="76"/>
      <c r="EBH1074" s="76"/>
      <c r="EBI1074" s="76"/>
      <c r="EBJ1074" s="76"/>
      <c r="EBK1074" s="76"/>
      <c r="EBL1074" s="76"/>
      <c r="EBM1074" s="76"/>
      <c r="EBN1074" s="76"/>
      <c r="EBO1074" s="76"/>
      <c r="EBP1074" s="76"/>
      <c r="EBQ1074" s="76"/>
      <c r="EBR1074" s="76"/>
      <c r="EBS1074" s="76"/>
      <c r="EBT1074" s="76"/>
      <c r="EBU1074" s="76"/>
      <c r="EBV1074" s="76"/>
      <c r="EBW1074" s="76"/>
      <c r="EBX1074" s="76"/>
      <c r="EBY1074" s="76"/>
      <c r="EBZ1074" s="76"/>
      <c r="ECA1074" s="76"/>
      <c r="ECB1074" s="76"/>
      <c r="ECC1074" s="76"/>
      <c r="ECD1074" s="76"/>
      <c r="ECE1074" s="76"/>
      <c r="ECF1074" s="76"/>
      <c r="ECG1074" s="76"/>
      <c r="ECH1074" s="76"/>
      <c r="ECI1074" s="76"/>
      <c r="ECJ1074" s="76"/>
      <c r="ECK1074" s="76"/>
      <c r="ECL1074" s="76"/>
      <c r="ECM1074" s="76"/>
      <c r="ECN1074" s="76"/>
      <c r="ECO1074" s="76"/>
      <c r="ECP1074" s="76"/>
      <c r="ECQ1074" s="76"/>
      <c r="ECR1074" s="76"/>
      <c r="ECS1074" s="76"/>
      <c r="ECT1074" s="76"/>
      <c r="ECU1074" s="76"/>
      <c r="ECV1074" s="76"/>
      <c r="ECW1074" s="76"/>
      <c r="ECX1074" s="76"/>
      <c r="ECY1074" s="76"/>
      <c r="ECZ1074" s="76"/>
      <c r="EDA1074" s="76"/>
      <c r="EDB1074" s="76"/>
      <c r="EDC1074" s="76"/>
      <c r="EDD1074" s="76"/>
      <c r="EDE1074" s="76"/>
      <c r="EDF1074" s="76"/>
      <c r="EDG1074" s="76"/>
      <c r="EDH1074" s="76"/>
      <c r="EDI1074" s="76"/>
      <c r="EDJ1074" s="76"/>
      <c r="EDK1074" s="76"/>
      <c r="EDL1074" s="76"/>
      <c r="EDM1074" s="76"/>
      <c r="EDN1074" s="76"/>
      <c r="EDO1074" s="76"/>
      <c r="EDP1074" s="76"/>
      <c r="EDQ1074" s="76"/>
      <c r="EDR1074" s="76"/>
      <c r="EDS1074" s="76"/>
      <c r="EDT1074" s="76"/>
      <c r="EDU1074" s="76"/>
      <c r="EDV1074" s="76"/>
      <c r="EDW1074" s="76"/>
      <c r="EDX1074" s="76"/>
      <c r="EDY1074" s="76"/>
      <c r="EDZ1074" s="76"/>
      <c r="EEA1074" s="76"/>
      <c r="EEB1074" s="76"/>
      <c r="EEC1074" s="76"/>
      <c r="EED1074" s="76"/>
      <c r="EEE1074" s="76"/>
      <c r="EEF1074" s="76"/>
      <c r="EEG1074" s="76"/>
      <c r="EEH1074" s="76"/>
      <c r="EEI1074" s="76"/>
      <c r="EEJ1074" s="76"/>
      <c r="EEK1074" s="76"/>
      <c r="EEL1074" s="76"/>
      <c r="EEM1074" s="76"/>
      <c r="EEN1074" s="76"/>
      <c r="EEO1074" s="76"/>
      <c r="EEP1074" s="76"/>
      <c r="EEQ1074" s="76"/>
      <c r="EER1074" s="76"/>
      <c r="EES1074" s="76"/>
      <c r="EET1074" s="76"/>
      <c r="EEU1074" s="76"/>
      <c r="EEV1074" s="76"/>
      <c r="EEW1074" s="76"/>
      <c r="EEX1074" s="76"/>
      <c r="EEY1074" s="76"/>
      <c r="EEZ1074" s="76"/>
      <c r="EFA1074" s="76"/>
      <c r="EFB1074" s="76"/>
      <c r="EFC1074" s="76"/>
      <c r="EFD1074" s="76"/>
      <c r="EFE1074" s="76"/>
      <c r="EFF1074" s="76"/>
      <c r="EFG1074" s="76"/>
      <c r="EFH1074" s="76"/>
      <c r="EFI1074" s="76"/>
      <c r="EFJ1074" s="76"/>
      <c r="EFK1074" s="76"/>
      <c r="EFL1074" s="76"/>
      <c r="EFM1074" s="76"/>
      <c r="EFN1074" s="76"/>
      <c r="EFO1074" s="76"/>
      <c r="EFP1074" s="76"/>
      <c r="EFQ1074" s="76"/>
      <c r="EFR1074" s="76"/>
      <c r="EFS1074" s="76"/>
      <c r="EFT1074" s="76"/>
      <c r="EFU1074" s="76"/>
      <c r="EFV1074" s="76"/>
      <c r="EFW1074" s="76"/>
      <c r="EFX1074" s="76"/>
      <c r="EFY1074" s="76"/>
      <c r="EFZ1074" s="76"/>
      <c r="EGA1074" s="76"/>
      <c r="EGB1074" s="76"/>
      <c r="EGC1074" s="76"/>
      <c r="EGD1074" s="76"/>
      <c r="EGE1074" s="76"/>
      <c r="EGF1074" s="76"/>
      <c r="EGG1074" s="76"/>
      <c r="EGH1074" s="76"/>
      <c r="EGI1074" s="76"/>
      <c r="EGJ1074" s="76"/>
      <c r="EGK1074" s="76"/>
      <c r="EGL1074" s="76"/>
      <c r="EGM1074" s="76"/>
      <c r="EGN1074" s="76"/>
      <c r="EGO1074" s="76"/>
      <c r="EGP1074" s="76"/>
      <c r="EGQ1074" s="76"/>
      <c r="EGR1074" s="76"/>
      <c r="EGS1074" s="76"/>
      <c r="EGT1074" s="76"/>
      <c r="EGU1074" s="76"/>
      <c r="EGV1074" s="76"/>
      <c r="EGW1074" s="76"/>
      <c r="EGX1074" s="76"/>
      <c r="EGY1074" s="76"/>
      <c r="EGZ1074" s="76"/>
      <c r="EHA1074" s="76"/>
      <c r="EHB1074" s="76"/>
      <c r="EHC1074" s="76"/>
      <c r="EHD1074" s="76"/>
      <c r="EHE1074" s="76"/>
      <c r="EHF1074" s="76"/>
      <c r="EHG1074" s="76"/>
      <c r="EHH1074" s="76"/>
      <c r="EHI1074" s="76"/>
      <c r="EHJ1074" s="76"/>
      <c r="EHK1074" s="76"/>
      <c r="EHL1074" s="76"/>
      <c r="EHM1074" s="76"/>
      <c r="EHN1074" s="76"/>
      <c r="EHO1074" s="76"/>
      <c r="EHP1074" s="76"/>
      <c r="EHQ1074" s="76"/>
      <c r="EHR1074" s="76"/>
      <c r="EHS1074" s="76"/>
      <c r="EHT1074" s="76"/>
      <c r="EHU1074" s="76"/>
      <c r="EHV1074" s="76"/>
      <c r="EHW1074" s="76"/>
      <c r="EHX1074" s="76"/>
      <c r="EHY1074" s="76"/>
      <c r="EHZ1074" s="76"/>
      <c r="EIA1074" s="76"/>
      <c r="EIB1074" s="76"/>
      <c r="EIC1074" s="76"/>
      <c r="EID1074" s="76"/>
      <c r="EIE1074" s="76"/>
      <c r="EIF1074" s="76"/>
      <c r="EIG1074" s="76"/>
      <c r="EIH1074" s="76"/>
      <c r="EII1074" s="76"/>
      <c r="EIJ1074" s="76"/>
      <c r="EIK1074" s="76"/>
      <c r="EIL1074" s="76"/>
      <c r="EIM1074" s="76"/>
      <c r="EIN1074" s="76"/>
      <c r="EIO1074" s="76"/>
      <c r="EIP1074" s="76"/>
      <c r="EIQ1074" s="76"/>
      <c r="EIR1074" s="76"/>
      <c r="EIS1074" s="76"/>
      <c r="EIT1074" s="76"/>
      <c r="EIU1074" s="76"/>
      <c r="EIV1074" s="76"/>
      <c r="EIW1074" s="76"/>
      <c r="EIX1074" s="76"/>
      <c r="EIY1074" s="76"/>
      <c r="EIZ1074" s="76"/>
      <c r="EJA1074" s="76"/>
      <c r="EJB1074" s="76"/>
      <c r="EJC1074" s="76"/>
      <c r="EJD1074" s="76"/>
      <c r="EJE1074" s="76"/>
      <c r="EJF1074" s="76"/>
      <c r="EJG1074" s="76"/>
      <c r="EJH1074" s="76"/>
      <c r="EJI1074" s="76"/>
      <c r="EJJ1074" s="76"/>
      <c r="EJK1074" s="76"/>
      <c r="EJL1074" s="76"/>
      <c r="EJM1074" s="76"/>
      <c r="EJN1074" s="76"/>
      <c r="EJO1074" s="76"/>
      <c r="EJP1074" s="76"/>
      <c r="EJQ1074" s="76"/>
      <c r="EJR1074" s="76"/>
      <c r="EJS1074" s="76"/>
      <c r="EJT1074" s="76"/>
      <c r="EJU1074" s="76"/>
      <c r="EJV1074" s="76"/>
      <c r="EJW1074" s="76"/>
      <c r="EJX1074" s="76"/>
      <c r="EJY1074" s="76"/>
      <c r="EJZ1074" s="76"/>
      <c r="EKA1074" s="76"/>
      <c r="EKB1074" s="76"/>
      <c r="EKC1074" s="76"/>
      <c r="EKD1074" s="76"/>
      <c r="EKE1074" s="76"/>
      <c r="EKF1074" s="76"/>
      <c r="EKG1074" s="76"/>
      <c r="EKH1074" s="76"/>
      <c r="EKI1074" s="76"/>
      <c r="EKJ1074" s="76"/>
      <c r="EKK1074" s="76"/>
      <c r="EKL1074" s="76"/>
      <c r="EKM1074" s="76"/>
      <c r="EKN1074" s="76"/>
      <c r="EKO1074" s="76"/>
      <c r="EKP1074" s="76"/>
      <c r="EKQ1074" s="76"/>
      <c r="EKR1074" s="76"/>
      <c r="EKS1074" s="76"/>
      <c r="EKT1074" s="76"/>
      <c r="EKU1074" s="76"/>
      <c r="EKV1074" s="76"/>
      <c r="EKW1074" s="76"/>
      <c r="EKX1074" s="76"/>
      <c r="EKY1074" s="76"/>
      <c r="EKZ1074" s="76"/>
      <c r="ELA1074" s="76"/>
      <c r="ELB1074" s="76"/>
      <c r="ELC1074" s="76"/>
      <c r="ELD1074" s="76"/>
      <c r="ELE1074" s="76"/>
      <c r="ELF1074" s="76"/>
      <c r="ELG1074" s="76"/>
      <c r="ELH1074" s="76"/>
      <c r="ELI1074" s="76"/>
      <c r="ELJ1074" s="76"/>
      <c r="ELK1074" s="76"/>
      <c r="ELL1074" s="76"/>
      <c r="ELM1074" s="76"/>
      <c r="ELN1074" s="76"/>
      <c r="ELO1074" s="76"/>
      <c r="ELP1074" s="76"/>
      <c r="ELQ1074" s="76"/>
      <c r="ELR1074" s="76"/>
      <c r="ELS1074" s="76"/>
      <c r="ELT1074" s="76"/>
      <c r="ELU1074" s="76"/>
      <c r="ELV1074" s="76"/>
      <c r="ELW1074" s="76"/>
      <c r="ELX1074" s="76"/>
      <c r="ELY1074" s="76"/>
      <c r="ELZ1074" s="76"/>
      <c r="EMA1074" s="76"/>
      <c r="EMB1074" s="76"/>
      <c r="EMC1074" s="76"/>
      <c r="EMD1074" s="76"/>
      <c r="EME1074" s="76"/>
      <c r="EMF1074" s="76"/>
      <c r="EMG1074" s="76"/>
      <c r="EMH1074" s="76"/>
      <c r="EMI1074" s="76"/>
      <c r="EMJ1074" s="76"/>
      <c r="EMK1074" s="76"/>
      <c r="EML1074" s="76"/>
      <c r="EMM1074" s="76"/>
      <c r="EMN1074" s="76"/>
      <c r="EMO1074" s="76"/>
      <c r="EMP1074" s="76"/>
      <c r="EMQ1074" s="76"/>
      <c r="EMR1074" s="76"/>
      <c r="EMS1074" s="76"/>
      <c r="EMT1074" s="76"/>
      <c r="EMU1074" s="76"/>
      <c r="EMV1074" s="76"/>
      <c r="EMW1074" s="76"/>
      <c r="EMX1074" s="76"/>
      <c r="EMY1074" s="76"/>
      <c r="EMZ1074" s="76"/>
      <c r="ENA1074" s="76"/>
      <c r="ENB1074" s="76"/>
      <c r="ENC1074" s="76"/>
      <c r="END1074" s="76"/>
      <c r="ENE1074" s="76"/>
      <c r="ENF1074" s="76"/>
      <c r="ENG1074" s="76"/>
      <c r="ENH1074" s="76"/>
      <c r="ENI1074" s="76"/>
      <c r="ENJ1074" s="76"/>
      <c r="ENK1074" s="76"/>
      <c r="ENL1074" s="76"/>
      <c r="ENM1074" s="76"/>
      <c r="ENN1074" s="76"/>
      <c r="ENO1074" s="76"/>
      <c r="ENP1074" s="76"/>
      <c r="ENQ1074" s="76"/>
      <c r="ENR1074" s="76"/>
      <c r="ENS1074" s="76"/>
      <c r="ENT1074" s="76"/>
      <c r="ENU1074" s="76"/>
      <c r="ENV1074" s="76"/>
      <c r="ENW1074" s="76"/>
      <c r="ENX1074" s="76"/>
      <c r="ENY1074" s="76"/>
      <c r="ENZ1074" s="76"/>
      <c r="EOA1074" s="76"/>
      <c r="EOB1074" s="76"/>
      <c r="EOC1074" s="76"/>
      <c r="EOD1074" s="76"/>
      <c r="EOE1074" s="76"/>
      <c r="EOF1074" s="76"/>
      <c r="EOG1074" s="76"/>
      <c r="EOH1074" s="76"/>
      <c r="EOI1074" s="76"/>
      <c r="EOJ1074" s="76"/>
      <c r="EOK1074" s="76"/>
      <c r="EOL1074" s="76"/>
      <c r="EOM1074" s="76"/>
      <c r="EON1074" s="76"/>
      <c r="EOO1074" s="76"/>
      <c r="EOP1074" s="76"/>
      <c r="EOQ1074" s="76"/>
      <c r="EOR1074" s="76"/>
      <c r="EOS1074" s="76"/>
      <c r="EOT1074" s="76"/>
      <c r="EOU1074" s="76"/>
      <c r="EOV1074" s="76"/>
      <c r="EOW1074" s="76"/>
      <c r="EOX1074" s="76"/>
      <c r="EOY1074" s="76"/>
      <c r="EOZ1074" s="76"/>
      <c r="EPA1074" s="76"/>
      <c r="EPB1074" s="76"/>
      <c r="EPC1074" s="76"/>
      <c r="EPD1074" s="76"/>
      <c r="EPE1074" s="76"/>
      <c r="EPF1074" s="76"/>
      <c r="EPG1074" s="76"/>
      <c r="EPH1074" s="76"/>
      <c r="EPI1074" s="76"/>
      <c r="EPJ1074" s="76"/>
      <c r="EPK1074" s="76"/>
      <c r="EPL1074" s="76"/>
      <c r="EPM1074" s="76"/>
      <c r="EPN1074" s="76"/>
      <c r="EPO1074" s="76"/>
      <c r="EPP1074" s="76"/>
      <c r="EPQ1074" s="76"/>
      <c r="EPR1074" s="76"/>
      <c r="EPS1074" s="76"/>
      <c r="EPT1074" s="76"/>
      <c r="EPU1074" s="76"/>
      <c r="EPV1074" s="76"/>
      <c r="EPW1074" s="76"/>
      <c r="EPX1074" s="76"/>
      <c r="EPY1074" s="76"/>
      <c r="EPZ1074" s="76"/>
      <c r="EQA1074" s="76"/>
      <c r="EQB1074" s="76"/>
      <c r="EQC1074" s="76"/>
      <c r="EQD1074" s="76"/>
      <c r="EQE1074" s="76"/>
      <c r="EQF1074" s="76"/>
      <c r="EQG1074" s="76"/>
      <c r="EQH1074" s="76"/>
      <c r="EQI1074" s="76"/>
      <c r="EQJ1074" s="76"/>
      <c r="EQK1074" s="76"/>
      <c r="EQL1074" s="76"/>
      <c r="EQM1074" s="76"/>
      <c r="EQN1074" s="76"/>
      <c r="EQO1074" s="76"/>
      <c r="EQP1074" s="76"/>
      <c r="EQQ1074" s="76"/>
      <c r="EQR1074" s="76"/>
      <c r="EQS1074" s="76"/>
      <c r="EQT1074" s="76"/>
      <c r="EQU1074" s="76"/>
      <c r="EQV1074" s="76"/>
      <c r="EQW1074" s="76"/>
      <c r="EQX1074" s="76"/>
      <c r="EQY1074" s="76"/>
      <c r="EQZ1074" s="76"/>
      <c r="ERA1074" s="76"/>
      <c r="ERB1074" s="76"/>
      <c r="ERC1074" s="76"/>
      <c r="ERD1074" s="76"/>
      <c r="ERE1074" s="76"/>
      <c r="ERF1074" s="76"/>
      <c r="ERG1074" s="76"/>
      <c r="ERH1074" s="76"/>
      <c r="ERI1074" s="76"/>
      <c r="ERJ1074" s="76"/>
      <c r="ERK1074" s="76"/>
      <c r="ERL1074" s="76"/>
      <c r="ERM1074" s="76"/>
      <c r="ERN1074" s="76"/>
      <c r="ERO1074" s="76"/>
      <c r="ERP1074" s="76"/>
      <c r="ERQ1074" s="76"/>
      <c r="ERR1074" s="76"/>
      <c r="ERS1074" s="76"/>
      <c r="ERT1074" s="76"/>
      <c r="ERU1074" s="76"/>
      <c r="ERV1074" s="76"/>
      <c r="ERW1074" s="76"/>
      <c r="ERX1074" s="76"/>
      <c r="ERY1074" s="76"/>
      <c r="ERZ1074" s="76"/>
      <c r="ESA1074" s="76"/>
      <c r="ESB1074" s="76"/>
      <c r="ESC1074" s="76"/>
      <c r="ESD1074" s="76"/>
      <c r="ESE1074" s="76"/>
      <c r="ESF1074" s="76"/>
      <c r="ESG1074" s="76"/>
      <c r="ESH1074" s="76"/>
      <c r="ESI1074" s="76"/>
      <c r="ESJ1074" s="76"/>
      <c r="ESK1074" s="76"/>
      <c r="ESL1074" s="76"/>
      <c r="ESM1074" s="76"/>
      <c r="ESN1074" s="76"/>
      <c r="ESO1074" s="76"/>
      <c r="ESP1074" s="76"/>
      <c r="ESQ1074" s="76"/>
      <c r="ESR1074" s="76"/>
      <c r="ESS1074" s="76"/>
      <c r="EST1074" s="76"/>
      <c r="ESU1074" s="76"/>
      <c r="ESV1074" s="76"/>
      <c r="ESW1074" s="76"/>
      <c r="ESX1074" s="76"/>
      <c r="ESY1074" s="76"/>
      <c r="ESZ1074" s="76"/>
      <c r="ETA1074" s="76"/>
      <c r="ETB1074" s="76"/>
      <c r="ETC1074" s="76"/>
      <c r="ETD1074" s="76"/>
      <c r="ETE1074" s="76"/>
      <c r="ETF1074" s="76"/>
      <c r="ETG1074" s="76"/>
      <c r="ETH1074" s="76"/>
      <c r="ETI1074" s="76"/>
      <c r="ETJ1074" s="76"/>
      <c r="ETK1074" s="76"/>
      <c r="ETL1074" s="76"/>
      <c r="ETM1074" s="76"/>
      <c r="ETN1074" s="76"/>
      <c r="ETO1074" s="76"/>
      <c r="ETP1074" s="76"/>
      <c r="ETQ1074" s="76"/>
      <c r="ETR1074" s="76"/>
      <c r="ETS1074" s="76"/>
      <c r="ETT1074" s="76"/>
      <c r="ETU1074" s="76"/>
      <c r="ETV1074" s="76"/>
      <c r="ETW1074" s="76"/>
      <c r="ETX1074" s="76"/>
      <c r="ETY1074" s="76"/>
      <c r="ETZ1074" s="76"/>
      <c r="EUA1074" s="76"/>
      <c r="EUB1074" s="76"/>
      <c r="EUC1074" s="76"/>
      <c r="EUD1074" s="76"/>
      <c r="EUE1074" s="76"/>
      <c r="EUF1074" s="76"/>
      <c r="EUG1074" s="76"/>
      <c r="EUH1074" s="76"/>
      <c r="EUI1074" s="76"/>
      <c r="EUJ1074" s="76"/>
      <c r="EUK1074" s="76"/>
      <c r="EUL1074" s="76"/>
      <c r="EUM1074" s="76"/>
      <c r="EUN1074" s="76"/>
      <c r="EUO1074" s="76"/>
      <c r="EUP1074" s="76"/>
      <c r="EUQ1074" s="76"/>
      <c r="EUR1074" s="76"/>
      <c r="EUS1074" s="76"/>
      <c r="EUT1074" s="76"/>
      <c r="EUU1074" s="76"/>
      <c r="EUV1074" s="76"/>
      <c r="EUW1074" s="76"/>
      <c r="EUX1074" s="76"/>
      <c r="EUY1074" s="76"/>
      <c r="EUZ1074" s="76"/>
      <c r="EVA1074" s="76"/>
      <c r="EVB1074" s="76"/>
      <c r="EVC1074" s="76"/>
      <c r="EVD1074" s="76"/>
      <c r="EVE1074" s="76"/>
      <c r="EVF1074" s="76"/>
      <c r="EVG1074" s="76"/>
      <c r="EVH1074" s="76"/>
      <c r="EVI1074" s="76"/>
      <c r="EVJ1074" s="76"/>
      <c r="EVK1074" s="76"/>
      <c r="EVL1074" s="76"/>
      <c r="EVM1074" s="76"/>
      <c r="EVN1074" s="76"/>
      <c r="EVO1074" s="76"/>
      <c r="EVP1074" s="76"/>
      <c r="EVQ1074" s="76"/>
      <c r="EVR1074" s="76"/>
      <c r="EVS1074" s="76"/>
      <c r="EVT1074" s="76"/>
      <c r="EVU1074" s="76"/>
      <c r="EVV1074" s="76"/>
      <c r="EVW1074" s="76"/>
      <c r="EVX1074" s="76"/>
      <c r="EVY1074" s="76"/>
      <c r="EVZ1074" s="76"/>
      <c r="EWA1074" s="76"/>
      <c r="EWB1074" s="76"/>
      <c r="EWC1074" s="76"/>
      <c r="EWD1074" s="76"/>
      <c r="EWE1074" s="76"/>
      <c r="EWF1074" s="76"/>
      <c r="EWG1074" s="76"/>
      <c r="EWH1074" s="76"/>
      <c r="EWI1074" s="76"/>
      <c r="EWJ1074" s="76"/>
      <c r="EWK1074" s="76"/>
      <c r="EWL1074" s="76"/>
      <c r="EWM1074" s="76"/>
      <c r="EWN1074" s="76"/>
      <c r="EWO1074" s="76"/>
      <c r="EWP1074" s="76"/>
      <c r="EWQ1074" s="76"/>
      <c r="EWR1074" s="76"/>
      <c r="EWS1074" s="76"/>
      <c r="EWT1074" s="76"/>
      <c r="EWU1074" s="76"/>
      <c r="EWV1074" s="76"/>
      <c r="EWW1074" s="76"/>
      <c r="EWX1074" s="76"/>
      <c r="EWY1074" s="76"/>
      <c r="EWZ1074" s="76"/>
      <c r="EXA1074" s="76"/>
      <c r="EXB1074" s="76"/>
      <c r="EXC1074" s="76"/>
      <c r="EXD1074" s="76"/>
      <c r="EXE1074" s="76"/>
      <c r="EXF1074" s="76"/>
      <c r="EXG1074" s="76"/>
      <c r="EXH1074" s="76"/>
      <c r="EXI1074" s="76"/>
      <c r="EXJ1074" s="76"/>
      <c r="EXK1074" s="76"/>
      <c r="EXL1074" s="76"/>
      <c r="EXM1074" s="76"/>
      <c r="EXN1074" s="76"/>
      <c r="EXO1074" s="76"/>
      <c r="EXP1074" s="76"/>
      <c r="EXQ1074" s="76"/>
      <c r="EXR1074" s="76"/>
      <c r="EXS1074" s="76"/>
      <c r="EXT1074" s="76"/>
      <c r="EXU1074" s="76"/>
      <c r="EXV1074" s="76"/>
      <c r="EXW1074" s="76"/>
      <c r="EXX1074" s="76"/>
      <c r="EXY1074" s="76"/>
      <c r="EXZ1074" s="76"/>
      <c r="EYA1074" s="76"/>
      <c r="EYB1074" s="76"/>
      <c r="EYC1074" s="76"/>
      <c r="EYD1074" s="76"/>
      <c r="EYE1074" s="76"/>
      <c r="EYF1074" s="76"/>
      <c r="EYG1074" s="76"/>
      <c r="EYH1074" s="76"/>
      <c r="EYI1074" s="76"/>
      <c r="EYJ1074" s="76"/>
      <c r="EYK1074" s="76"/>
      <c r="EYL1074" s="76"/>
      <c r="EYM1074" s="76"/>
      <c r="EYN1074" s="76"/>
      <c r="EYO1074" s="76"/>
      <c r="EYP1074" s="76"/>
      <c r="EYQ1074" s="76"/>
      <c r="EYR1074" s="76"/>
      <c r="EYS1074" s="76"/>
      <c r="EYT1074" s="76"/>
      <c r="EYU1074" s="76"/>
      <c r="EYV1074" s="76"/>
      <c r="EYW1074" s="76"/>
      <c r="EYX1074" s="76"/>
      <c r="EYY1074" s="76"/>
      <c r="EYZ1074" s="76"/>
      <c r="EZA1074" s="76"/>
      <c r="EZB1074" s="76"/>
      <c r="EZC1074" s="76"/>
      <c r="EZD1074" s="76"/>
      <c r="EZE1074" s="76"/>
      <c r="EZF1074" s="76"/>
      <c r="EZG1074" s="76"/>
      <c r="EZH1074" s="76"/>
      <c r="EZI1074" s="76"/>
      <c r="EZJ1074" s="76"/>
      <c r="EZK1074" s="76"/>
      <c r="EZL1074" s="76"/>
      <c r="EZM1074" s="76"/>
      <c r="EZN1074" s="76"/>
      <c r="EZO1074" s="76"/>
      <c r="EZP1074" s="76"/>
      <c r="EZQ1074" s="76"/>
      <c r="EZR1074" s="76"/>
      <c r="EZS1074" s="76"/>
      <c r="EZT1074" s="76"/>
      <c r="EZU1074" s="76"/>
      <c r="EZV1074" s="76"/>
      <c r="EZW1074" s="76"/>
      <c r="EZX1074" s="76"/>
      <c r="EZY1074" s="76"/>
      <c r="EZZ1074" s="76"/>
      <c r="FAA1074" s="76"/>
      <c r="FAB1074" s="76"/>
      <c r="FAC1074" s="76"/>
      <c r="FAD1074" s="76"/>
      <c r="FAE1074" s="76"/>
      <c r="FAF1074" s="76"/>
      <c r="FAG1074" s="76"/>
      <c r="FAH1074" s="76"/>
      <c r="FAI1074" s="76"/>
      <c r="FAJ1074" s="76"/>
      <c r="FAK1074" s="76"/>
      <c r="FAL1074" s="76"/>
      <c r="FAM1074" s="76"/>
      <c r="FAN1074" s="76"/>
      <c r="FAO1074" s="76"/>
      <c r="FAP1074" s="76"/>
      <c r="FAQ1074" s="76"/>
      <c r="FAR1074" s="76"/>
      <c r="FAS1074" s="76"/>
      <c r="FAT1074" s="76"/>
      <c r="FAU1074" s="76"/>
      <c r="FAV1074" s="76"/>
      <c r="FAW1074" s="76"/>
      <c r="FAX1074" s="76"/>
      <c r="FAY1074" s="76"/>
      <c r="FAZ1074" s="76"/>
      <c r="FBA1074" s="76"/>
      <c r="FBB1074" s="76"/>
      <c r="FBC1074" s="76"/>
      <c r="FBD1074" s="76"/>
      <c r="FBE1074" s="76"/>
      <c r="FBF1074" s="76"/>
      <c r="FBG1074" s="76"/>
      <c r="FBH1074" s="76"/>
      <c r="FBI1074" s="76"/>
      <c r="FBJ1074" s="76"/>
      <c r="FBK1074" s="76"/>
      <c r="FBL1074" s="76"/>
      <c r="FBM1074" s="76"/>
      <c r="FBN1074" s="76"/>
      <c r="FBO1074" s="76"/>
      <c r="FBP1074" s="76"/>
      <c r="FBQ1074" s="76"/>
      <c r="FBR1074" s="76"/>
      <c r="FBS1074" s="76"/>
      <c r="FBT1074" s="76"/>
      <c r="FBU1074" s="76"/>
      <c r="FBV1074" s="76"/>
      <c r="FBW1074" s="76"/>
      <c r="FBX1074" s="76"/>
      <c r="FBY1074" s="76"/>
      <c r="FBZ1074" s="76"/>
      <c r="FCA1074" s="76"/>
      <c r="FCB1074" s="76"/>
      <c r="FCC1074" s="76"/>
      <c r="FCD1074" s="76"/>
      <c r="FCE1074" s="76"/>
      <c r="FCF1074" s="76"/>
      <c r="FCG1074" s="76"/>
      <c r="FCH1074" s="76"/>
      <c r="FCI1074" s="76"/>
      <c r="FCJ1074" s="76"/>
      <c r="FCK1074" s="76"/>
      <c r="FCL1074" s="76"/>
      <c r="FCM1074" s="76"/>
      <c r="FCN1074" s="76"/>
      <c r="FCO1074" s="76"/>
      <c r="FCP1074" s="76"/>
      <c r="FCQ1074" s="76"/>
      <c r="FCR1074" s="76"/>
      <c r="FCS1074" s="76"/>
      <c r="FCT1074" s="76"/>
      <c r="FCU1074" s="76"/>
      <c r="FCV1074" s="76"/>
      <c r="FCW1074" s="76"/>
      <c r="FCX1074" s="76"/>
      <c r="FCY1074" s="76"/>
      <c r="FCZ1074" s="76"/>
      <c r="FDA1074" s="76"/>
      <c r="FDB1074" s="76"/>
      <c r="FDC1074" s="76"/>
      <c r="FDD1074" s="76"/>
      <c r="FDE1074" s="76"/>
      <c r="FDF1074" s="76"/>
      <c r="FDG1074" s="76"/>
      <c r="FDH1074" s="76"/>
      <c r="FDI1074" s="76"/>
      <c r="FDJ1074" s="76"/>
      <c r="FDK1074" s="76"/>
      <c r="FDL1074" s="76"/>
      <c r="FDM1074" s="76"/>
      <c r="FDN1074" s="76"/>
      <c r="FDO1074" s="76"/>
      <c r="FDP1074" s="76"/>
      <c r="FDQ1074" s="76"/>
      <c r="FDR1074" s="76"/>
      <c r="FDS1074" s="76"/>
      <c r="FDT1074" s="76"/>
      <c r="FDU1074" s="76"/>
      <c r="FDV1074" s="76"/>
      <c r="FDW1074" s="76"/>
      <c r="FDX1074" s="76"/>
      <c r="FDY1074" s="76"/>
      <c r="FDZ1074" s="76"/>
      <c r="FEA1074" s="76"/>
      <c r="FEB1074" s="76"/>
      <c r="FEC1074" s="76"/>
      <c r="FED1074" s="76"/>
      <c r="FEE1074" s="76"/>
      <c r="FEF1074" s="76"/>
      <c r="FEG1074" s="76"/>
      <c r="FEH1074" s="76"/>
      <c r="FEI1074" s="76"/>
      <c r="FEJ1074" s="76"/>
      <c r="FEK1074" s="76"/>
      <c r="FEL1074" s="76"/>
      <c r="FEM1074" s="76"/>
      <c r="FEN1074" s="76"/>
      <c r="FEO1074" s="76"/>
      <c r="FEP1074" s="76"/>
      <c r="FEQ1074" s="76"/>
      <c r="FER1074" s="76"/>
      <c r="FES1074" s="76"/>
      <c r="FET1074" s="76"/>
      <c r="FEU1074" s="76"/>
      <c r="FEV1074" s="76"/>
      <c r="FEW1074" s="76"/>
      <c r="FEX1074" s="76"/>
      <c r="FEY1074" s="76"/>
      <c r="FEZ1074" s="76"/>
      <c r="FFA1074" s="76"/>
      <c r="FFB1074" s="76"/>
      <c r="FFC1074" s="76"/>
      <c r="FFD1074" s="76"/>
      <c r="FFE1074" s="76"/>
      <c r="FFF1074" s="76"/>
      <c r="FFG1074" s="76"/>
      <c r="FFH1074" s="76"/>
      <c r="FFI1074" s="76"/>
      <c r="FFJ1074" s="76"/>
      <c r="FFK1074" s="76"/>
      <c r="FFL1074" s="76"/>
      <c r="FFM1074" s="76"/>
      <c r="FFN1074" s="76"/>
      <c r="FFO1074" s="76"/>
      <c r="FFP1074" s="76"/>
      <c r="FFQ1074" s="76"/>
      <c r="FFR1074" s="76"/>
      <c r="FFS1074" s="76"/>
      <c r="FFT1074" s="76"/>
      <c r="FFU1074" s="76"/>
      <c r="FFV1074" s="76"/>
      <c r="FFW1074" s="76"/>
      <c r="FFX1074" s="76"/>
      <c r="FFY1074" s="76"/>
      <c r="FFZ1074" s="76"/>
      <c r="FGA1074" s="76"/>
      <c r="FGB1074" s="76"/>
      <c r="FGC1074" s="76"/>
      <c r="FGD1074" s="76"/>
      <c r="FGE1074" s="76"/>
      <c r="FGF1074" s="76"/>
      <c r="FGG1074" s="76"/>
      <c r="FGH1074" s="76"/>
      <c r="FGI1074" s="76"/>
      <c r="FGJ1074" s="76"/>
      <c r="FGK1074" s="76"/>
      <c r="FGL1074" s="76"/>
      <c r="FGM1074" s="76"/>
      <c r="FGN1074" s="76"/>
      <c r="FGO1074" s="76"/>
      <c r="FGP1074" s="76"/>
      <c r="FGQ1074" s="76"/>
      <c r="FGR1074" s="76"/>
      <c r="FGS1074" s="76"/>
      <c r="FGT1074" s="76"/>
      <c r="FGU1074" s="76"/>
      <c r="FGV1074" s="76"/>
      <c r="FGW1074" s="76"/>
      <c r="FGX1074" s="76"/>
      <c r="FGY1074" s="76"/>
      <c r="FGZ1074" s="76"/>
      <c r="FHA1074" s="76"/>
      <c r="FHB1074" s="76"/>
      <c r="FHC1074" s="76"/>
      <c r="FHD1074" s="76"/>
      <c r="FHE1074" s="76"/>
      <c r="FHF1074" s="76"/>
      <c r="FHG1074" s="76"/>
      <c r="FHH1074" s="76"/>
      <c r="FHI1074" s="76"/>
      <c r="FHJ1074" s="76"/>
      <c r="FHK1074" s="76"/>
      <c r="FHL1074" s="76"/>
      <c r="FHM1074" s="76"/>
      <c r="FHN1074" s="76"/>
      <c r="FHO1074" s="76"/>
      <c r="FHP1074" s="76"/>
      <c r="FHQ1074" s="76"/>
      <c r="FHR1074" s="76"/>
      <c r="FHS1074" s="76"/>
      <c r="FHT1074" s="76"/>
      <c r="FHU1074" s="76"/>
      <c r="FHV1074" s="76"/>
      <c r="FHW1074" s="76"/>
      <c r="FHX1074" s="76"/>
      <c r="FHY1074" s="76"/>
      <c r="FHZ1074" s="76"/>
      <c r="FIA1074" s="76"/>
      <c r="FIB1074" s="76"/>
      <c r="FIC1074" s="76"/>
      <c r="FID1074" s="76"/>
      <c r="FIE1074" s="76"/>
      <c r="FIF1074" s="76"/>
      <c r="FIG1074" s="76"/>
      <c r="FIH1074" s="76"/>
      <c r="FII1074" s="76"/>
      <c r="FIJ1074" s="76"/>
      <c r="FIK1074" s="76"/>
      <c r="FIL1074" s="76"/>
      <c r="FIM1074" s="76"/>
      <c r="FIN1074" s="76"/>
      <c r="FIO1074" s="76"/>
      <c r="FIP1074" s="76"/>
      <c r="FIQ1074" s="76"/>
      <c r="FIR1074" s="76"/>
      <c r="FIS1074" s="76"/>
      <c r="FIT1074" s="76"/>
      <c r="FIU1074" s="76"/>
      <c r="FIV1074" s="76"/>
      <c r="FIW1074" s="76"/>
      <c r="FIX1074" s="76"/>
      <c r="FIY1074" s="76"/>
      <c r="FIZ1074" s="76"/>
      <c r="FJA1074" s="76"/>
      <c r="FJB1074" s="76"/>
      <c r="FJC1074" s="76"/>
      <c r="FJD1074" s="76"/>
      <c r="FJE1074" s="76"/>
      <c r="FJF1074" s="76"/>
      <c r="FJG1074" s="76"/>
      <c r="FJH1074" s="76"/>
      <c r="FJI1074" s="76"/>
      <c r="FJJ1074" s="76"/>
      <c r="FJK1074" s="76"/>
      <c r="FJL1074" s="76"/>
      <c r="FJM1074" s="76"/>
      <c r="FJN1074" s="76"/>
      <c r="FJO1074" s="76"/>
      <c r="FJP1074" s="76"/>
      <c r="FJQ1074" s="76"/>
      <c r="FJR1074" s="76"/>
      <c r="FJS1074" s="76"/>
      <c r="FJT1074" s="76"/>
      <c r="FJU1074" s="76"/>
      <c r="FJV1074" s="76"/>
      <c r="FJW1074" s="76"/>
      <c r="FJX1074" s="76"/>
      <c r="FJY1074" s="76"/>
      <c r="FJZ1074" s="76"/>
      <c r="FKA1074" s="76"/>
      <c r="FKB1074" s="76"/>
      <c r="FKC1074" s="76"/>
      <c r="FKD1074" s="76"/>
      <c r="FKE1074" s="76"/>
      <c r="FKF1074" s="76"/>
      <c r="FKG1074" s="76"/>
      <c r="FKH1074" s="76"/>
      <c r="FKI1074" s="76"/>
      <c r="FKJ1074" s="76"/>
      <c r="FKK1074" s="76"/>
      <c r="FKL1074" s="76"/>
      <c r="FKM1074" s="76"/>
      <c r="FKN1074" s="76"/>
      <c r="FKO1074" s="76"/>
      <c r="FKP1074" s="76"/>
      <c r="FKQ1074" s="76"/>
      <c r="FKR1074" s="76"/>
      <c r="FKS1074" s="76"/>
      <c r="FKT1074" s="76"/>
      <c r="FKU1074" s="76"/>
      <c r="FKV1074" s="76"/>
      <c r="FKW1074" s="76"/>
      <c r="FKX1074" s="76"/>
      <c r="FKY1074" s="76"/>
      <c r="FKZ1074" s="76"/>
      <c r="FLA1074" s="76"/>
      <c r="FLB1074" s="76"/>
      <c r="FLC1074" s="76"/>
      <c r="FLD1074" s="76"/>
      <c r="FLE1074" s="76"/>
      <c r="FLF1074" s="76"/>
      <c r="FLG1074" s="76"/>
      <c r="FLH1074" s="76"/>
      <c r="FLI1074" s="76"/>
      <c r="FLJ1074" s="76"/>
      <c r="FLK1074" s="76"/>
      <c r="FLL1074" s="76"/>
      <c r="FLM1074" s="76"/>
      <c r="FLN1074" s="76"/>
      <c r="FLO1074" s="76"/>
      <c r="FLP1074" s="76"/>
      <c r="FLQ1074" s="76"/>
      <c r="FLR1074" s="76"/>
      <c r="FLS1074" s="76"/>
      <c r="FLT1074" s="76"/>
      <c r="FLU1074" s="76"/>
      <c r="FLV1074" s="76"/>
      <c r="FLW1074" s="76"/>
      <c r="FLX1074" s="76"/>
      <c r="FLY1074" s="76"/>
      <c r="FLZ1074" s="76"/>
      <c r="FMA1074" s="76"/>
      <c r="FMB1074" s="76"/>
      <c r="FMC1074" s="76"/>
      <c r="FMD1074" s="76"/>
      <c r="FME1074" s="76"/>
      <c r="FMF1074" s="76"/>
      <c r="FMG1074" s="76"/>
      <c r="FMH1074" s="76"/>
      <c r="FMI1074" s="76"/>
      <c r="FMJ1074" s="76"/>
      <c r="FMK1074" s="76"/>
      <c r="FML1074" s="76"/>
      <c r="FMM1074" s="76"/>
      <c r="FMN1074" s="76"/>
      <c r="FMO1074" s="76"/>
      <c r="FMP1074" s="76"/>
      <c r="FMQ1074" s="76"/>
      <c r="FMR1074" s="76"/>
      <c r="FMS1074" s="76"/>
      <c r="FMT1074" s="76"/>
      <c r="FMU1074" s="76"/>
      <c r="FMV1074" s="76"/>
      <c r="FMW1074" s="76"/>
      <c r="FMX1074" s="76"/>
      <c r="FMY1074" s="76"/>
      <c r="FMZ1074" s="76"/>
      <c r="FNA1074" s="76"/>
      <c r="FNB1074" s="76"/>
      <c r="FNC1074" s="76"/>
      <c r="FND1074" s="76"/>
      <c r="FNE1074" s="76"/>
      <c r="FNF1074" s="76"/>
      <c r="FNG1074" s="76"/>
      <c r="FNH1074" s="76"/>
      <c r="FNI1074" s="76"/>
      <c r="FNJ1074" s="76"/>
      <c r="FNK1074" s="76"/>
      <c r="FNL1074" s="76"/>
      <c r="FNM1074" s="76"/>
      <c r="FNN1074" s="76"/>
      <c r="FNO1074" s="76"/>
      <c r="FNP1074" s="76"/>
      <c r="FNQ1074" s="76"/>
      <c r="FNR1074" s="76"/>
      <c r="FNS1074" s="76"/>
      <c r="FNT1074" s="76"/>
      <c r="FNU1074" s="76"/>
      <c r="FNV1074" s="76"/>
      <c r="FNW1074" s="76"/>
      <c r="FNX1074" s="76"/>
      <c r="FNY1074" s="76"/>
      <c r="FNZ1074" s="76"/>
      <c r="FOA1074" s="76"/>
      <c r="FOB1074" s="76"/>
      <c r="FOC1074" s="76"/>
      <c r="FOD1074" s="76"/>
      <c r="FOE1074" s="76"/>
      <c r="FOF1074" s="76"/>
      <c r="FOG1074" s="76"/>
      <c r="FOH1074" s="76"/>
      <c r="FOI1074" s="76"/>
      <c r="FOJ1074" s="76"/>
      <c r="FOK1074" s="76"/>
      <c r="FOL1074" s="76"/>
      <c r="FOM1074" s="76"/>
      <c r="FON1074" s="76"/>
      <c r="FOO1074" s="76"/>
      <c r="FOP1074" s="76"/>
      <c r="FOQ1074" s="76"/>
      <c r="FOR1074" s="76"/>
      <c r="FOS1074" s="76"/>
      <c r="FOT1074" s="76"/>
      <c r="FOU1074" s="76"/>
      <c r="FOV1074" s="76"/>
      <c r="FOW1074" s="76"/>
      <c r="FOX1074" s="76"/>
      <c r="FOY1074" s="76"/>
      <c r="FOZ1074" s="76"/>
      <c r="FPA1074" s="76"/>
      <c r="FPB1074" s="76"/>
      <c r="FPC1074" s="76"/>
      <c r="FPD1074" s="76"/>
      <c r="FPE1074" s="76"/>
      <c r="FPF1074" s="76"/>
      <c r="FPG1074" s="76"/>
      <c r="FPH1074" s="76"/>
      <c r="FPI1074" s="76"/>
      <c r="FPJ1074" s="76"/>
      <c r="FPK1074" s="76"/>
      <c r="FPL1074" s="76"/>
      <c r="FPM1074" s="76"/>
      <c r="FPN1074" s="76"/>
      <c r="FPO1074" s="76"/>
      <c r="FPP1074" s="76"/>
      <c r="FPQ1074" s="76"/>
      <c r="FPR1074" s="76"/>
      <c r="FPS1074" s="76"/>
      <c r="FPT1074" s="76"/>
      <c r="FPU1074" s="76"/>
      <c r="FPV1074" s="76"/>
      <c r="FPW1074" s="76"/>
      <c r="FPX1074" s="76"/>
      <c r="FPY1074" s="76"/>
      <c r="FPZ1074" s="76"/>
      <c r="FQA1074" s="76"/>
      <c r="FQB1074" s="76"/>
      <c r="FQC1074" s="76"/>
      <c r="FQD1074" s="76"/>
      <c r="FQE1074" s="76"/>
      <c r="FQF1074" s="76"/>
      <c r="FQG1074" s="76"/>
      <c r="FQH1074" s="76"/>
      <c r="FQI1074" s="76"/>
      <c r="FQJ1074" s="76"/>
      <c r="FQK1074" s="76"/>
      <c r="FQL1074" s="76"/>
      <c r="FQM1074" s="76"/>
      <c r="FQN1074" s="76"/>
      <c r="FQO1074" s="76"/>
      <c r="FQP1074" s="76"/>
      <c r="FQQ1074" s="76"/>
      <c r="FQR1074" s="76"/>
      <c r="FQS1074" s="76"/>
      <c r="FQT1074" s="76"/>
      <c r="FQU1074" s="76"/>
      <c r="FQV1074" s="76"/>
      <c r="FQW1074" s="76"/>
      <c r="FQX1074" s="76"/>
      <c r="FQY1074" s="76"/>
      <c r="FQZ1074" s="76"/>
      <c r="FRA1074" s="76"/>
      <c r="FRB1074" s="76"/>
      <c r="FRC1074" s="76"/>
      <c r="FRD1074" s="76"/>
      <c r="FRE1074" s="76"/>
      <c r="FRF1074" s="76"/>
      <c r="FRG1074" s="76"/>
      <c r="FRH1074" s="76"/>
      <c r="FRI1074" s="76"/>
      <c r="FRJ1074" s="76"/>
      <c r="FRK1074" s="76"/>
      <c r="FRL1074" s="76"/>
      <c r="FRM1074" s="76"/>
      <c r="FRN1074" s="76"/>
      <c r="FRO1074" s="76"/>
      <c r="FRP1074" s="76"/>
      <c r="FRQ1074" s="76"/>
      <c r="FRR1074" s="76"/>
      <c r="FRS1074" s="76"/>
      <c r="FRT1074" s="76"/>
      <c r="FRU1074" s="76"/>
      <c r="FRV1074" s="76"/>
      <c r="FRW1074" s="76"/>
      <c r="FRX1074" s="76"/>
      <c r="FRY1074" s="76"/>
      <c r="FRZ1074" s="76"/>
      <c r="FSA1074" s="76"/>
      <c r="FSB1074" s="76"/>
      <c r="FSC1074" s="76"/>
      <c r="FSD1074" s="76"/>
      <c r="FSE1074" s="76"/>
      <c r="FSF1074" s="76"/>
      <c r="FSG1074" s="76"/>
      <c r="FSH1074" s="76"/>
      <c r="FSI1074" s="76"/>
      <c r="FSJ1074" s="76"/>
      <c r="FSK1074" s="76"/>
      <c r="FSL1074" s="76"/>
      <c r="FSM1074" s="76"/>
      <c r="FSN1074" s="76"/>
      <c r="FSO1074" s="76"/>
      <c r="FSP1074" s="76"/>
      <c r="FSQ1074" s="76"/>
      <c r="FSR1074" s="76"/>
      <c r="FSS1074" s="76"/>
      <c r="FST1074" s="76"/>
      <c r="FSU1074" s="76"/>
      <c r="FSV1074" s="76"/>
      <c r="FSW1074" s="76"/>
      <c r="FSX1074" s="76"/>
      <c r="FSY1074" s="76"/>
      <c r="FSZ1074" s="76"/>
      <c r="FTA1074" s="76"/>
      <c r="FTB1074" s="76"/>
      <c r="FTC1074" s="76"/>
      <c r="FTD1074" s="76"/>
      <c r="FTE1074" s="76"/>
      <c r="FTF1074" s="76"/>
      <c r="FTG1074" s="76"/>
      <c r="FTH1074" s="76"/>
      <c r="FTI1074" s="76"/>
      <c r="FTJ1074" s="76"/>
      <c r="FTK1074" s="76"/>
      <c r="FTL1074" s="76"/>
      <c r="FTM1074" s="76"/>
      <c r="FTN1074" s="76"/>
      <c r="FTO1074" s="76"/>
      <c r="FTP1074" s="76"/>
      <c r="FTQ1074" s="76"/>
      <c r="FTR1074" s="76"/>
      <c r="FTS1074" s="76"/>
      <c r="FTT1074" s="76"/>
      <c r="FTU1074" s="76"/>
      <c r="FTV1074" s="76"/>
      <c r="FTW1074" s="76"/>
      <c r="FTX1074" s="76"/>
      <c r="FTY1074" s="76"/>
      <c r="FTZ1074" s="76"/>
      <c r="FUA1074" s="76"/>
      <c r="FUB1074" s="76"/>
      <c r="FUC1074" s="76"/>
      <c r="FUD1074" s="76"/>
      <c r="FUE1074" s="76"/>
      <c r="FUF1074" s="76"/>
      <c r="FUG1074" s="76"/>
      <c r="FUH1074" s="76"/>
      <c r="FUI1074" s="76"/>
      <c r="FUJ1074" s="76"/>
      <c r="FUK1074" s="76"/>
      <c r="FUL1074" s="76"/>
      <c r="FUM1074" s="76"/>
      <c r="FUN1074" s="76"/>
      <c r="FUO1074" s="76"/>
      <c r="FUP1074" s="76"/>
      <c r="FUQ1074" s="76"/>
      <c r="FUR1074" s="76"/>
      <c r="FUS1074" s="76"/>
      <c r="FUT1074" s="76"/>
      <c r="FUU1074" s="76"/>
      <c r="FUV1074" s="76"/>
      <c r="FUW1074" s="76"/>
      <c r="FUX1074" s="76"/>
      <c r="FUY1074" s="76"/>
      <c r="FUZ1074" s="76"/>
      <c r="FVA1074" s="76"/>
      <c r="FVB1074" s="76"/>
      <c r="FVC1074" s="76"/>
      <c r="FVD1074" s="76"/>
      <c r="FVE1074" s="76"/>
      <c r="FVF1074" s="76"/>
      <c r="FVG1074" s="76"/>
      <c r="FVH1074" s="76"/>
      <c r="FVI1074" s="76"/>
      <c r="FVJ1074" s="76"/>
      <c r="FVK1074" s="76"/>
      <c r="FVL1074" s="76"/>
      <c r="FVM1074" s="76"/>
      <c r="FVN1074" s="76"/>
      <c r="FVO1074" s="76"/>
      <c r="FVP1074" s="76"/>
      <c r="FVQ1074" s="76"/>
      <c r="FVR1074" s="76"/>
      <c r="FVS1074" s="76"/>
      <c r="FVT1074" s="76"/>
      <c r="FVU1074" s="76"/>
      <c r="FVV1074" s="76"/>
      <c r="FVW1074" s="76"/>
      <c r="FVX1074" s="76"/>
      <c r="FVY1074" s="76"/>
      <c r="FVZ1074" s="76"/>
      <c r="FWA1074" s="76"/>
      <c r="FWB1074" s="76"/>
      <c r="FWC1074" s="76"/>
      <c r="FWD1074" s="76"/>
      <c r="FWE1074" s="76"/>
      <c r="FWF1074" s="76"/>
      <c r="FWG1074" s="76"/>
      <c r="FWH1074" s="76"/>
      <c r="FWI1074" s="76"/>
      <c r="FWJ1074" s="76"/>
      <c r="FWK1074" s="76"/>
      <c r="FWL1074" s="76"/>
      <c r="FWM1074" s="76"/>
      <c r="FWN1074" s="76"/>
      <c r="FWO1074" s="76"/>
      <c r="FWP1074" s="76"/>
      <c r="FWQ1074" s="76"/>
      <c r="FWR1074" s="76"/>
      <c r="FWS1074" s="76"/>
      <c r="FWT1074" s="76"/>
      <c r="FWU1074" s="76"/>
      <c r="FWV1074" s="76"/>
      <c r="FWW1074" s="76"/>
      <c r="FWX1074" s="76"/>
      <c r="FWY1074" s="76"/>
      <c r="FWZ1074" s="76"/>
      <c r="FXA1074" s="76"/>
      <c r="FXB1074" s="76"/>
      <c r="FXC1074" s="76"/>
      <c r="FXD1074" s="76"/>
      <c r="FXE1074" s="76"/>
      <c r="FXF1074" s="76"/>
      <c r="FXG1074" s="76"/>
      <c r="FXH1074" s="76"/>
      <c r="FXI1074" s="76"/>
      <c r="FXJ1074" s="76"/>
      <c r="FXK1074" s="76"/>
      <c r="FXL1074" s="76"/>
      <c r="FXM1074" s="76"/>
      <c r="FXN1074" s="76"/>
      <c r="FXO1074" s="76"/>
      <c r="FXP1074" s="76"/>
      <c r="FXQ1074" s="76"/>
      <c r="FXR1074" s="76"/>
      <c r="FXS1074" s="76"/>
      <c r="FXT1074" s="76"/>
      <c r="FXU1074" s="76"/>
      <c r="FXV1074" s="76"/>
      <c r="FXW1074" s="76"/>
      <c r="FXX1074" s="76"/>
      <c r="FXY1074" s="76"/>
      <c r="FXZ1074" s="76"/>
      <c r="FYA1074" s="76"/>
      <c r="FYB1074" s="76"/>
      <c r="FYC1074" s="76"/>
      <c r="FYD1074" s="76"/>
      <c r="FYE1074" s="76"/>
      <c r="FYF1074" s="76"/>
      <c r="FYG1074" s="76"/>
      <c r="FYH1074" s="76"/>
      <c r="FYI1074" s="76"/>
      <c r="FYJ1074" s="76"/>
      <c r="FYK1074" s="76"/>
      <c r="FYL1074" s="76"/>
      <c r="FYM1074" s="76"/>
      <c r="FYN1074" s="76"/>
      <c r="FYO1074" s="76"/>
      <c r="FYP1074" s="76"/>
      <c r="FYQ1074" s="76"/>
      <c r="FYR1074" s="76"/>
      <c r="FYS1074" s="76"/>
      <c r="FYT1074" s="76"/>
      <c r="FYU1074" s="76"/>
      <c r="FYV1074" s="76"/>
      <c r="FYW1074" s="76"/>
      <c r="FYX1074" s="76"/>
      <c r="FYY1074" s="76"/>
      <c r="FYZ1074" s="76"/>
      <c r="FZA1074" s="76"/>
      <c r="FZB1074" s="76"/>
      <c r="FZC1074" s="76"/>
      <c r="FZD1074" s="76"/>
      <c r="FZE1074" s="76"/>
      <c r="FZF1074" s="76"/>
      <c r="FZG1074" s="76"/>
      <c r="FZH1074" s="76"/>
      <c r="FZI1074" s="76"/>
      <c r="FZJ1074" s="76"/>
      <c r="FZK1074" s="76"/>
      <c r="FZL1074" s="76"/>
      <c r="FZM1074" s="76"/>
      <c r="FZN1074" s="76"/>
      <c r="FZO1074" s="76"/>
      <c r="FZP1074" s="76"/>
      <c r="FZQ1074" s="76"/>
      <c r="FZR1074" s="76"/>
      <c r="FZS1074" s="76"/>
      <c r="FZT1074" s="76"/>
      <c r="FZU1074" s="76"/>
      <c r="FZV1074" s="76"/>
      <c r="FZW1074" s="76"/>
      <c r="FZX1074" s="76"/>
      <c r="FZY1074" s="76"/>
      <c r="FZZ1074" s="76"/>
      <c r="GAA1074" s="76"/>
      <c r="GAB1074" s="76"/>
      <c r="GAC1074" s="76"/>
      <c r="GAD1074" s="76"/>
      <c r="GAE1074" s="76"/>
      <c r="GAF1074" s="76"/>
      <c r="GAG1074" s="76"/>
      <c r="GAH1074" s="76"/>
      <c r="GAI1074" s="76"/>
      <c r="GAJ1074" s="76"/>
      <c r="GAK1074" s="76"/>
      <c r="GAL1074" s="76"/>
      <c r="GAM1074" s="76"/>
      <c r="GAN1074" s="76"/>
      <c r="GAO1074" s="76"/>
      <c r="GAP1074" s="76"/>
      <c r="GAQ1074" s="76"/>
      <c r="GAR1074" s="76"/>
      <c r="GAS1074" s="76"/>
      <c r="GAT1074" s="76"/>
      <c r="GAU1074" s="76"/>
      <c r="GAV1074" s="76"/>
      <c r="GAW1074" s="76"/>
      <c r="GAX1074" s="76"/>
      <c r="GAY1074" s="76"/>
      <c r="GAZ1074" s="76"/>
      <c r="GBA1074" s="76"/>
      <c r="GBB1074" s="76"/>
      <c r="GBC1074" s="76"/>
      <c r="GBD1074" s="76"/>
      <c r="GBE1074" s="76"/>
      <c r="GBF1074" s="76"/>
      <c r="GBG1074" s="76"/>
      <c r="GBH1074" s="76"/>
      <c r="GBI1074" s="76"/>
      <c r="GBJ1074" s="76"/>
      <c r="GBK1074" s="76"/>
      <c r="GBL1074" s="76"/>
      <c r="GBM1074" s="76"/>
      <c r="GBN1074" s="76"/>
      <c r="GBO1074" s="76"/>
      <c r="GBP1074" s="76"/>
      <c r="GBQ1074" s="76"/>
      <c r="GBR1074" s="76"/>
      <c r="GBS1074" s="76"/>
      <c r="GBT1074" s="76"/>
      <c r="GBU1074" s="76"/>
      <c r="GBV1074" s="76"/>
      <c r="GBW1074" s="76"/>
      <c r="GBX1074" s="76"/>
      <c r="GBY1074" s="76"/>
      <c r="GBZ1074" s="76"/>
      <c r="GCA1074" s="76"/>
      <c r="GCB1074" s="76"/>
      <c r="GCC1074" s="76"/>
      <c r="GCD1074" s="76"/>
      <c r="GCE1074" s="76"/>
      <c r="GCF1074" s="76"/>
      <c r="GCG1074" s="76"/>
      <c r="GCH1074" s="76"/>
      <c r="GCI1074" s="76"/>
      <c r="GCJ1074" s="76"/>
      <c r="GCK1074" s="76"/>
      <c r="GCL1074" s="76"/>
      <c r="GCM1074" s="76"/>
      <c r="GCN1074" s="76"/>
      <c r="GCO1074" s="76"/>
      <c r="GCP1074" s="76"/>
      <c r="GCQ1074" s="76"/>
      <c r="GCR1074" s="76"/>
      <c r="GCS1074" s="76"/>
      <c r="GCT1074" s="76"/>
      <c r="GCU1074" s="76"/>
      <c r="GCV1074" s="76"/>
      <c r="GCW1074" s="76"/>
      <c r="GCX1074" s="76"/>
      <c r="GCY1074" s="76"/>
      <c r="GCZ1074" s="76"/>
      <c r="GDA1074" s="76"/>
      <c r="GDB1074" s="76"/>
      <c r="GDC1074" s="76"/>
      <c r="GDD1074" s="76"/>
      <c r="GDE1074" s="76"/>
      <c r="GDF1074" s="76"/>
      <c r="GDG1074" s="76"/>
      <c r="GDH1074" s="76"/>
      <c r="GDI1074" s="76"/>
      <c r="GDJ1074" s="76"/>
      <c r="GDK1074" s="76"/>
      <c r="GDL1074" s="76"/>
      <c r="GDM1074" s="76"/>
      <c r="GDN1074" s="76"/>
      <c r="GDO1074" s="76"/>
      <c r="GDP1074" s="76"/>
      <c r="GDQ1074" s="76"/>
      <c r="GDR1074" s="76"/>
      <c r="GDS1074" s="76"/>
      <c r="GDT1074" s="76"/>
      <c r="GDU1074" s="76"/>
      <c r="GDV1074" s="76"/>
      <c r="GDW1074" s="76"/>
      <c r="GDX1074" s="76"/>
      <c r="GDY1074" s="76"/>
      <c r="GDZ1074" s="76"/>
      <c r="GEA1074" s="76"/>
      <c r="GEB1074" s="76"/>
      <c r="GEC1074" s="76"/>
      <c r="GED1074" s="76"/>
      <c r="GEE1074" s="76"/>
      <c r="GEF1074" s="76"/>
      <c r="GEG1074" s="76"/>
      <c r="GEH1074" s="76"/>
      <c r="GEI1074" s="76"/>
      <c r="GEJ1074" s="76"/>
      <c r="GEK1074" s="76"/>
      <c r="GEL1074" s="76"/>
      <c r="GEM1074" s="76"/>
      <c r="GEN1074" s="76"/>
      <c r="GEO1074" s="76"/>
      <c r="GEP1074" s="76"/>
      <c r="GEQ1074" s="76"/>
      <c r="GER1074" s="76"/>
      <c r="GES1074" s="76"/>
      <c r="GET1074" s="76"/>
      <c r="GEU1074" s="76"/>
      <c r="GEV1074" s="76"/>
      <c r="GEW1074" s="76"/>
      <c r="GEX1074" s="76"/>
      <c r="GEY1074" s="76"/>
      <c r="GEZ1074" s="76"/>
      <c r="GFA1074" s="76"/>
      <c r="GFB1074" s="76"/>
      <c r="GFC1074" s="76"/>
      <c r="GFD1074" s="76"/>
      <c r="GFE1074" s="76"/>
      <c r="GFF1074" s="76"/>
      <c r="GFG1074" s="76"/>
      <c r="GFH1074" s="76"/>
      <c r="GFI1074" s="76"/>
      <c r="GFJ1074" s="76"/>
      <c r="GFK1074" s="76"/>
      <c r="GFL1074" s="76"/>
      <c r="GFM1074" s="76"/>
      <c r="GFN1074" s="76"/>
      <c r="GFO1074" s="76"/>
      <c r="GFP1074" s="76"/>
      <c r="GFQ1074" s="76"/>
      <c r="GFR1074" s="76"/>
      <c r="GFS1074" s="76"/>
      <c r="GFT1074" s="76"/>
      <c r="GFU1074" s="76"/>
      <c r="GFV1074" s="76"/>
      <c r="GFW1074" s="76"/>
      <c r="GFX1074" s="76"/>
      <c r="GFY1074" s="76"/>
      <c r="GFZ1074" s="76"/>
      <c r="GGA1074" s="76"/>
      <c r="GGB1074" s="76"/>
      <c r="GGC1074" s="76"/>
      <c r="GGD1074" s="76"/>
      <c r="GGE1074" s="76"/>
      <c r="GGF1074" s="76"/>
      <c r="GGG1074" s="76"/>
      <c r="GGH1074" s="76"/>
      <c r="GGI1074" s="76"/>
      <c r="GGJ1074" s="76"/>
      <c r="GGK1074" s="76"/>
      <c r="GGL1074" s="76"/>
      <c r="GGM1074" s="76"/>
      <c r="GGN1074" s="76"/>
      <c r="GGO1074" s="76"/>
      <c r="GGP1074" s="76"/>
      <c r="GGQ1074" s="76"/>
      <c r="GGR1074" s="76"/>
      <c r="GGS1074" s="76"/>
      <c r="GGT1074" s="76"/>
      <c r="GGU1074" s="76"/>
      <c r="GGV1074" s="76"/>
      <c r="GGW1074" s="76"/>
      <c r="GGX1074" s="76"/>
      <c r="GGY1074" s="76"/>
      <c r="GGZ1074" s="76"/>
      <c r="GHA1074" s="76"/>
      <c r="GHB1074" s="76"/>
      <c r="GHC1074" s="76"/>
      <c r="GHD1074" s="76"/>
      <c r="GHE1074" s="76"/>
      <c r="GHF1074" s="76"/>
      <c r="GHG1074" s="76"/>
      <c r="GHH1074" s="76"/>
      <c r="GHI1074" s="76"/>
      <c r="GHJ1074" s="76"/>
      <c r="GHK1074" s="76"/>
      <c r="GHL1074" s="76"/>
      <c r="GHM1074" s="76"/>
      <c r="GHN1074" s="76"/>
      <c r="GHO1074" s="76"/>
      <c r="GHP1074" s="76"/>
      <c r="GHQ1074" s="76"/>
      <c r="GHR1074" s="76"/>
      <c r="GHS1074" s="76"/>
      <c r="GHT1074" s="76"/>
      <c r="GHU1074" s="76"/>
      <c r="GHV1074" s="76"/>
      <c r="GHW1074" s="76"/>
      <c r="GHX1074" s="76"/>
      <c r="GHY1074" s="76"/>
      <c r="GHZ1074" s="76"/>
      <c r="GIA1074" s="76"/>
      <c r="GIB1074" s="76"/>
      <c r="GIC1074" s="76"/>
      <c r="GID1074" s="76"/>
      <c r="GIE1074" s="76"/>
      <c r="GIF1074" s="76"/>
      <c r="GIG1074" s="76"/>
      <c r="GIH1074" s="76"/>
      <c r="GII1074" s="76"/>
      <c r="GIJ1074" s="76"/>
      <c r="GIK1074" s="76"/>
      <c r="GIL1074" s="76"/>
      <c r="GIM1074" s="76"/>
      <c r="GIN1074" s="76"/>
      <c r="GIO1074" s="76"/>
      <c r="GIP1074" s="76"/>
      <c r="GIQ1074" s="76"/>
      <c r="GIR1074" s="76"/>
      <c r="GIS1074" s="76"/>
      <c r="GIT1074" s="76"/>
      <c r="GIU1074" s="76"/>
      <c r="GIV1074" s="76"/>
      <c r="GIW1074" s="76"/>
      <c r="GIX1074" s="76"/>
      <c r="GIY1074" s="76"/>
      <c r="GIZ1074" s="76"/>
      <c r="GJA1074" s="76"/>
      <c r="GJB1074" s="76"/>
      <c r="GJC1074" s="76"/>
      <c r="GJD1074" s="76"/>
      <c r="GJE1074" s="76"/>
      <c r="GJF1074" s="76"/>
      <c r="GJG1074" s="76"/>
      <c r="GJH1074" s="76"/>
      <c r="GJI1074" s="76"/>
      <c r="GJJ1074" s="76"/>
      <c r="GJK1074" s="76"/>
      <c r="GJL1074" s="76"/>
      <c r="GJM1074" s="76"/>
      <c r="GJN1074" s="76"/>
      <c r="GJO1074" s="76"/>
      <c r="GJP1074" s="76"/>
      <c r="GJQ1074" s="76"/>
      <c r="GJR1074" s="76"/>
      <c r="GJS1074" s="76"/>
      <c r="GJT1074" s="76"/>
      <c r="GJU1074" s="76"/>
      <c r="GJV1074" s="76"/>
      <c r="GJW1074" s="76"/>
      <c r="GJX1074" s="76"/>
      <c r="GJY1074" s="76"/>
      <c r="GJZ1074" s="76"/>
      <c r="GKA1074" s="76"/>
      <c r="GKB1074" s="76"/>
      <c r="GKC1074" s="76"/>
      <c r="GKD1074" s="76"/>
      <c r="GKE1074" s="76"/>
      <c r="GKF1074" s="76"/>
      <c r="GKG1074" s="76"/>
      <c r="GKH1074" s="76"/>
      <c r="GKI1074" s="76"/>
      <c r="GKJ1074" s="76"/>
      <c r="GKK1074" s="76"/>
      <c r="GKL1074" s="76"/>
      <c r="GKM1074" s="76"/>
      <c r="GKN1074" s="76"/>
      <c r="GKO1074" s="76"/>
      <c r="GKP1074" s="76"/>
      <c r="GKQ1074" s="76"/>
      <c r="GKR1074" s="76"/>
      <c r="GKS1074" s="76"/>
      <c r="GKT1074" s="76"/>
      <c r="GKU1074" s="76"/>
      <c r="GKV1074" s="76"/>
      <c r="GKW1074" s="76"/>
      <c r="GKX1074" s="76"/>
      <c r="GKY1074" s="76"/>
      <c r="GKZ1074" s="76"/>
      <c r="GLA1074" s="76"/>
      <c r="GLB1074" s="76"/>
      <c r="GLC1074" s="76"/>
      <c r="GLD1074" s="76"/>
      <c r="GLE1074" s="76"/>
      <c r="GLF1074" s="76"/>
      <c r="GLG1074" s="76"/>
      <c r="GLH1074" s="76"/>
      <c r="GLI1074" s="76"/>
      <c r="GLJ1074" s="76"/>
      <c r="GLK1074" s="76"/>
      <c r="GLL1074" s="76"/>
      <c r="GLM1074" s="76"/>
      <c r="GLN1074" s="76"/>
      <c r="GLO1074" s="76"/>
      <c r="GLP1074" s="76"/>
      <c r="GLQ1074" s="76"/>
      <c r="GLR1074" s="76"/>
      <c r="GLS1074" s="76"/>
      <c r="GLT1074" s="76"/>
      <c r="GLU1074" s="76"/>
      <c r="GLV1074" s="76"/>
      <c r="GLW1074" s="76"/>
      <c r="GLX1074" s="76"/>
      <c r="GLY1074" s="76"/>
      <c r="GLZ1074" s="76"/>
      <c r="GMA1074" s="76"/>
      <c r="GMB1074" s="76"/>
      <c r="GMC1074" s="76"/>
      <c r="GMD1074" s="76"/>
      <c r="GME1074" s="76"/>
      <c r="GMF1074" s="76"/>
      <c r="GMG1074" s="76"/>
      <c r="GMH1074" s="76"/>
      <c r="GMI1074" s="76"/>
      <c r="GMJ1074" s="76"/>
      <c r="GMK1074" s="76"/>
      <c r="GML1074" s="76"/>
      <c r="GMM1074" s="76"/>
      <c r="GMN1074" s="76"/>
      <c r="GMO1074" s="76"/>
      <c r="GMP1074" s="76"/>
      <c r="GMQ1074" s="76"/>
      <c r="GMR1074" s="76"/>
      <c r="GMS1074" s="76"/>
      <c r="GMT1074" s="76"/>
      <c r="GMU1074" s="76"/>
      <c r="GMV1074" s="76"/>
      <c r="GMW1074" s="76"/>
      <c r="GMX1074" s="76"/>
      <c r="GMY1074" s="76"/>
      <c r="GMZ1074" s="76"/>
      <c r="GNA1074" s="76"/>
      <c r="GNB1074" s="76"/>
      <c r="GNC1074" s="76"/>
      <c r="GND1074" s="76"/>
      <c r="GNE1074" s="76"/>
      <c r="GNF1074" s="76"/>
      <c r="GNG1074" s="76"/>
      <c r="GNH1074" s="76"/>
      <c r="GNI1074" s="76"/>
      <c r="GNJ1074" s="76"/>
      <c r="GNK1074" s="76"/>
      <c r="GNL1074" s="76"/>
      <c r="GNM1074" s="76"/>
      <c r="GNN1074" s="76"/>
      <c r="GNO1074" s="76"/>
      <c r="GNP1074" s="76"/>
      <c r="GNQ1074" s="76"/>
      <c r="GNR1074" s="76"/>
      <c r="GNS1074" s="76"/>
      <c r="GNT1074" s="76"/>
      <c r="GNU1074" s="76"/>
      <c r="GNV1074" s="76"/>
      <c r="GNW1074" s="76"/>
      <c r="GNX1074" s="76"/>
      <c r="GNY1074" s="76"/>
      <c r="GNZ1074" s="76"/>
      <c r="GOA1074" s="76"/>
      <c r="GOB1074" s="76"/>
      <c r="GOC1074" s="76"/>
      <c r="GOD1074" s="76"/>
      <c r="GOE1074" s="76"/>
      <c r="GOF1074" s="76"/>
      <c r="GOG1074" s="76"/>
      <c r="GOH1074" s="76"/>
      <c r="GOI1074" s="76"/>
      <c r="GOJ1074" s="76"/>
      <c r="GOK1074" s="76"/>
      <c r="GOL1074" s="76"/>
      <c r="GOM1074" s="76"/>
      <c r="GON1074" s="76"/>
      <c r="GOO1074" s="76"/>
      <c r="GOP1074" s="76"/>
      <c r="GOQ1074" s="76"/>
      <c r="GOR1074" s="76"/>
      <c r="GOS1074" s="76"/>
      <c r="GOT1074" s="76"/>
      <c r="GOU1074" s="76"/>
      <c r="GOV1074" s="76"/>
      <c r="GOW1074" s="76"/>
      <c r="GOX1074" s="76"/>
      <c r="GOY1074" s="76"/>
      <c r="GOZ1074" s="76"/>
      <c r="GPA1074" s="76"/>
      <c r="GPB1074" s="76"/>
      <c r="GPC1074" s="76"/>
      <c r="GPD1074" s="76"/>
      <c r="GPE1074" s="76"/>
      <c r="GPF1074" s="76"/>
      <c r="GPG1074" s="76"/>
      <c r="GPH1074" s="76"/>
      <c r="GPI1074" s="76"/>
      <c r="GPJ1074" s="76"/>
      <c r="GPK1074" s="76"/>
      <c r="GPL1074" s="76"/>
      <c r="GPM1074" s="76"/>
      <c r="GPN1074" s="76"/>
      <c r="GPO1074" s="76"/>
      <c r="GPP1074" s="76"/>
      <c r="GPQ1074" s="76"/>
      <c r="GPR1074" s="76"/>
      <c r="GPS1074" s="76"/>
      <c r="GPT1074" s="76"/>
      <c r="GPU1074" s="76"/>
      <c r="GPV1074" s="76"/>
      <c r="GPW1074" s="76"/>
      <c r="GPX1074" s="76"/>
      <c r="GPY1074" s="76"/>
      <c r="GPZ1074" s="76"/>
      <c r="GQA1074" s="76"/>
      <c r="GQB1074" s="76"/>
      <c r="GQC1074" s="76"/>
      <c r="GQD1074" s="76"/>
      <c r="GQE1074" s="76"/>
      <c r="GQF1074" s="76"/>
      <c r="GQG1074" s="76"/>
      <c r="GQH1074" s="76"/>
      <c r="GQI1074" s="76"/>
      <c r="GQJ1074" s="76"/>
      <c r="GQK1074" s="76"/>
      <c r="GQL1074" s="76"/>
      <c r="GQM1074" s="76"/>
      <c r="GQN1074" s="76"/>
      <c r="GQO1074" s="76"/>
      <c r="GQP1074" s="76"/>
      <c r="GQQ1074" s="76"/>
      <c r="GQR1074" s="76"/>
      <c r="GQS1074" s="76"/>
      <c r="GQT1074" s="76"/>
      <c r="GQU1074" s="76"/>
      <c r="GQV1074" s="76"/>
      <c r="GQW1074" s="76"/>
      <c r="GQX1074" s="76"/>
      <c r="GQY1074" s="76"/>
      <c r="GQZ1074" s="76"/>
      <c r="GRA1074" s="76"/>
      <c r="GRB1074" s="76"/>
      <c r="GRC1074" s="76"/>
      <c r="GRD1074" s="76"/>
      <c r="GRE1074" s="76"/>
      <c r="GRF1074" s="76"/>
      <c r="GRG1074" s="76"/>
      <c r="GRH1074" s="76"/>
      <c r="GRI1074" s="76"/>
      <c r="GRJ1074" s="76"/>
      <c r="GRK1074" s="76"/>
      <c r="GRL1074" s="76"/>
      <c r="GRM1074" s="76"/>
      <c r="GRN1074" s="76"/>
      <c r="GRO1074" s="76"/>
      <c r="GRP1074" s="76"/>
      <c r="GRQ1074" s="76"/>
      <c r="GRR1074" s="76"/>
      <c r="GRS1074" s="76"/>
      <c r="GRT1074" s="76"/>
      <c r="GRU1074" s="76"/>
      <c r="GRV1074" s="76"/>
      <c r="GRW1074" s="76"/>
      <c r="GRX1074" s="76"/>
      <c r="GRY1074" s="76"/>
      <c r="GRZ1074" s="76"/>
      <c r="GSA1074" s="76"/>
      <c r="GSB1074" s="76"/>
      <c r="GSC1074" s="76"/>
      <c r="GSD1074" s="76"/>
      <c r="GSE1074" s="76"/>
      <c r="GSF1074" s="76"/>
      <c r="GSG1074" s="76"/>
      <c r="GSH1074" s="76"/>
      <c r="GSI1074" s="76"/>
      <c r="GSJ1074" s="76"/>
      <c r="GSK1074" s="76"/>
      <c r="GSL1074" s="76"/>
      <c r="GSM1074" s="76"/>
      <c r="GSN1074" s="76"/>
      <c r="GSO1074" s="76"/>
      <c r="GSP1074" s="76"/>
      <c r="GSQ1074" s="76"/>
      <c r="GSR1074" s="76"/>
      <c r="GSS1074" s="76"/>
      <c r="GST1074" s="76"/>
      <c r="GSU1074" s="76"/>
      <c r="GSV1074" s="76"/>
      <c r="GSW1074" s="76"/>
      <c r="GSX1074" s="76"/>
      <c r="GSY1074" s="76"/>
      <c r="GSZ1074" s="76"/>
      <c r="GTA1074" s="76"/>
      <c r="GTB1074" s="76"/>
      <c r="GTC1074" s="76"/>
      <c r="GTD1074" s="76"/>
      <c r="GTE1074" s="76"/>
      <c r="GTF1074" s="76"/>
      <c r="GTG1074" s="76"/>
      <c r="GTH1074" s="76"/>
      <c r="GTI1074" s="76"/>
      <c r="GTJ1074" s="76"/>
      <c r="GTK1074" s="76"/>
      <c r="GTL1074" s="76"/>
      <c r="GTM1074" s="76"/>
      <c r="GTN1074" s="76"/>
      <c r="GTO1074" s="76"/>
      <c r="GTP1074" s="76"/>
      <c r="GTQ1074" s="76"/>
      <c r="GTR1074" s="76"/>
      <c r="GTS1074" s="76"/>
      <c r="GTT1074" s="76"/>
      <c r="GTU1074" s="76"/>
      <c r="GTV1074" s="76"/>
      <c r="GTW1074" s="76"/>
      <c r="GTX1074" s="76"/>
      <c r="GTY1074" s="76"/>
      <c r="GTZ1074" s="76"/>
      <c r="GUA1074" s="76"/>
      <c r="GUB1074" s="76"/>
      <c r="GUC1074" s="76"/>
      <c r="GUD1074" s="76"/>
      <c r="GUE1074" s="76"/>
      <c r="GUF1074" s="76"/>
      <c r="GUG1074" s="76"/>
      <c r="GUH1074" s="76"/>
      <c r="GUI1074" s="76"/>
      <c r="GUJ1074" s="76"/>
      <c r="GUK1074" s="76"/>
      <c r="GUL1074" s="76"/>
      <c r="GUM1074" s="76"/>
      <c r="GUN1074" s="76"/>
      <c r="GUO1074" s="76"/>
      <c r="GUP1074" s="76"/>
      <c r="GUQ1074" s="76"/>
      <c r="GUR1074" s="76"/>
      <c r="GUS1074" s="76"/>
      <c r="GUT1074" s="76"/>
      <c r="GUU1074" s="76"/>
      <c r="GUV1074" s="76"/>
      <c r="GUW1074" s="76"/>
      <c r="GUX1074" s="76"/>
      <c r="GUY1074" s="76"/>
      <c r="GUZ1074" s="76"/>
      <c r="GVA1074" s="76"/>
      <c r="GVB1074" s="76"/>
      <c r="GVC1074" s="76"/>
      <c r="GVD1074" s="76"/>
      <c r="GVE1074" s="76"/>
      <c r="GVF1074" s="76"/>
      <c r="GVG1074" s="76"/>
      <c r="GVH1074" s="76"/>
      <c r="GVI1074" s="76"/>
      <c r="GVJ1074" s="76"/>
      <c r="GVK1074" s="76"/>
      <c r="GVL1074" s="76"/>
      <c r="GVM1074" s="76"/>
      <c r="GVN1074" s="76"/>
      <c r="GVO1074" s="76"/>
      <c r="GVP1074" s="76"/>
      <c r="GVQ1074" s="76"/>
      <c r="GVR1074" s="76"/>
      <c r="GVS1074" s="76"/>
      <c r="GVT1074" s="76"/>
      <c r="GVU1074" s="76"/>
      <c r="GVV1074" s="76"/>
      <c r="GVW1074" s="76"/>
      <c r="GVX1074" s="76"/>
      <c r="GVY1074" s="76"/>
      <c r="GVZ1074" s="76"/>
      <c r="GWA1074" s="76"/>
      <c r="GWB1074" s="76"/>
      <c r="GWC1074" s="76"/>
      <c r="GWD1074" s="76"/>
      <c r="GWE1074" s="76"/>
      <c r="GWF1074" s="76"/>
      <c r="GWG1074" s="76"/>
      <c r="GWH1074" s="76"/>
      <c r="GWI1074" s="76"/>
      <c r="GWJ1074" s="76"/>
      <c r="GWK1074" s="76"/>
      <c r="GWL1074" s="76"/>
      <c r="GWM1074" s="76"/>
      <c r="GWN1074" s="76"/>
      <c r="GWO1074" s="76"/>
      <c r="GWP1074" s="76"/>
      <c r="GWQ1074" s="76"/>
      <c r="GWR1074" s="76"/>
      <c r="GWS1074" s="76"/>
      <c r="GWT1074" s="76"/>
      <c r="GWU1074" s="76"/>
      <c r="GWV1074" s="76"/>
      <c r="GWW1074" s="76"/>
      <c r="GWX1074" s="76"/>
      <c r="GWY1074" s="76"/>
      <c r="GWZ1074" s="76"/>
      <c r="GXA1074" s="76"/>
      <c r="GXB1074" s="76"/>
      <c r="GXC1074" s="76"/>
      <c r="GXD1074" s="76"/>
      <c r="GXE1074" s="76"/>
      <c r="GXF1074" s="76"/>
      <c r="GXG1074" s="76"/>
      <c r="GXH1074" s="76"/>
      <c r="GXI1074" s="76"/>
      <c r="GXJ1074" s="76"/>
      <c r="GXK1074" s="76"/>
      <c r="GXL1074" s="76"/>
      <c r="GXM1074" s="76"/>
      <c r="GXN1074" s="76"/>
      <c r="GXO1074" s="76"/>
      <c r="GXP1074" s="76"/>
      <c r="GXQ1074" s="76"/>
      <c r="GXR1074" s="76"/>
      <c r="GXS1074" s="76"/>
      <c r="GXT1074" s="76"/>
      <c r="GXU1074" s="76"/>
      <c r="GXV1074" s="76"/>
      <c r="GXW1074" s="76"/>
      <c r="GXX1074" s="76"/>
      <c r="GXY1074" s="76"/>
      <c r="GXZ1074" s="76"/>
      <c r="GYA1074" s="76"/>
      <c r="GYB1074" s="76"/>
      <c r="GYC1074" s="76"/>
      <c r="GYD1074" s="76"/>
      <c r="GYE1074" s="76"/>
      <c r="GYF1074" s="76"/>
      <c r="GYG1074" s="76"/>
      <c r="GYH1074" s="76"/>
      <c r="GYI1074" s="76"/>
      <c r="GYJ1074" s="76"/>
      <c r="GYK1074" s="76"/>
      <c r="GYL1074" s="76"/>
      <c r="GYM1074" s="76"/>
      <c r="GYN1074" s="76"/>
      <c r="GYO1074" s="76"/>
      <c r="GYP1074" s="76"/>
      <c r="GYQ1074" s="76"/>
      <c r="GYR1074" s="76"/>
      <c r="GYS1074" s="76"/>
      <c r="GYT1074" s="76"/>
      <c r="GYU1074" s="76"/>
      <c r="GYV1074" s="76"/>
      <c r="GYW1074" s="76"/>
      <c r="GYX1074" s="76"/>
      <c r="GYY1074" s="76"/>
      <c r="GYZ1074" s="76"/>
      <c r="GZA1074" s="76"/>
      <c r="GZB1074" s="76"/>
      <c r="GZC1074" s="76"/>
      <c r="GZD1074" s="76"/>
      <c r="GZE1074" s="76"/>
      <c r="GZF1074" s="76"/>
      <c r="GZG1074" s="76"/>
      <c r="GZH1074" s="76"/>
      <c r="GZI1074" s="76"/>
      <c r="GZJ1074" s="76"/>
      <c r="GZK1074" s="76"/>
      <c r="GZL1074" s="76"/>
      <c r="GZM1074" s="76"/>
      <c r="GZN1074" s="76"/>
      <c r="GZO1074" s="76"/>
      <c r="GZP1074" s="76"/>
      <c r="GZQ1074" s="76"/>
      <c r="GZR1074" s="76"/>
      <c r="GZS1074" s="76"/>
      <c r="GZT1074" s="76"/>
      <c r="GZU1074" s="76"/>
      <c r="GZV1074" s="76"/>
      <c r="GZW1074" s="76"/>
      <c r="GZX1074" s="76"/>
      <c r="GZY1074" s="76"/>
      <c r="GZZ1074" s="76"/>
      <c r="HAA1074" s="76"/>
      <c r="HAB1074" s="76"/>
      <c r="HAC1074" s="76"/>
      <c r="HAD1074" s="76"/>
      <c r="HAE1074" s="76"/>
      <c r="HAF1074" s="76"/>
      <c r="HAG1074" s="76"/>
      <c r="HAH1074" s="76"/>
      <c r="HAI1074" s="76"/>
      <c r="HAJ1074" s="76"/>
      <c r="HAK1074" s="76"/>
      <c r="HAL1074" s="76"/>
      <c r="HAM1074" s="76"/>
      <c r="HAN1074" s="76"/>
      <c r="HAO1074" s="76"/>
      <c r="HAP1074" s="76"/>
      <c r="HAQ1074" s="76"/>
      <c r="HAR1074" s="76"/>
      <c r="HAS1074" s="76"/>
      <c r="HAT1074" s="76"/>
      <c r="HAU1074" s="76"/>
      <c r="HAV1074" s="76"/>
      <c r="HAW1074" s="76"/>
      <c r="HAX1074" s="76"/>
      <c r="HAY1074" s="76"/>
      <c r="HAZ1074" s="76"/>
      <c r="HBA1074" s="76"/>
      <c r="HBB1074" s="76"/>
      <c r="HBC1074" s="76"/>
      <c r="HBD1074" s="76"/>
      <c r="HBE1074" s="76"/>
      <c r="HBF1074" s="76"/>
      <c r="HBG1074" s="76"/>
      <c r="HBH1074" s="76"/>
      <c r="HBI1074" s="76"/>
      <c r="HBJ1074" s="76"/>
      <c r="HBK1074" s="76"/>
      <c r="HBL1074" s="76"/>
      <c r="HBM1074" s="76"/>
      <c r="HBN1074" s="76"/>
      <c r="HBO1074" s="76"/>
      <c r="HBP1074" s="76"/>
      <c r="HBQ1074" s="76"/>
      <c r="HBR1074" s="76"/>
      <c r="HBS1074" s="76"/>
      <c r="HBT1074" s="76"/>
      <c r="HBU1074" s="76"/>
      <c r="HBV1074" s="76"/>
      <c r="HBW1074" s="76"/>
      <c r="HBX1074" s="76"/>
      <c r="HBY1074" s="76"/>
      <c r="HBZ1074" s="76"/>
      <c r="HCA1074" s="76"/>
      <c r="HCB1074" s="76"/>
      <c r="HCC1074" s="76"/>
      <c r="HCD1074" s="76"/>
      <c r="HCE1074" s="76"/>
      <c r="HCF1074" s="76"/>
      <c r="HCG1074" s="76"/>
      <c r="HCH1074" s="76"/>
      <c r="HCI1074" s="76"/>
      <c r="HCJ1074" s="76"/>
      <c r="HCK1074" s="76"/>
      <c r="HCL1074" s="76"/>
      <c r="HCM1074" s="76"/>
      <c r="HCN1074" s="76"/>
      <c r="HCO1074" s="76"/>
      <c r="HCP1074" s="76"/>
      <c r="HCQ1074" s="76"/>
      <c r="HCR1074" s="76"/>
      <c r="HCS1074" s="76"/>
      <c r="HCT1074" s="76"/>
      <c r="HCU1074" s="76"/>
      <c r="HCV1074" s="76"/>
      <c r="HCW1074" s="76"/>
      <c r="HCX1074" s="76"/>
      <c r="HCY1074" s="76"/>
      <c r="HCZ1074" s="76"/>
      <c r="HDA1074" s="76"/>
      <c r="HDB1074" s="76"/>
      <c r="HDC1074" s="76"/>
      <c r="HDD1074" s="76"/>
      <c r="HDE1074" s="76"/>
      <c r="HDF1074" s="76"/>
      <c r="HDG1074" s="76"/>
      <c r="HDH1074" s="76"/>
      <c r="HDI1074" s="76"/>
      <c r="HDJ1074" s="76"/>
      <c r="HDK1074" s="76"/>
      <c r="HDL1074" s="76"/>
      <c r="HDM1074" s="76"/>
      <c r="HDN1074" s="76"/>
      <c r="HDO1074" s="76"/>
      <c r="HDP1074" s="76"/>
      <c r="HDQ1074" s="76"/>
      <c r="HDR1074" s="76"/>
      <c r="HDS1074" s="76"/>
      <c r="HDT1074" s="76"/>
      <c r="HDU1074" s="76"/>
      <c r="HDV1074" s="76"/>
      <c r="HDW1074" s="76"/>
      <c r="HDX1074" s="76"/>
      <c r="HDY1074" s="76"/>
      <c r="HDZ1074" s="76"/>
      <c r="HEA1074" s="76"/>
      <c r="HEB1074" s="76"/>
      <c r="HEC1074" s="76"/>
      <c r="HED1074" s="76"/>
      <c r="HEE1074" s="76"/>
      <c r="HEF1074" s="76"/>
      <c r="HEG1074" s="76"/>
      <c r="HEH1074" s="76"/>
      <c r="HEI1074" s="76"/>
      <c r="HEJ1074" s="76"/>
      <c r="HEK1074" s="76"/>
      <c r="HEL1074" s="76"/>
      <c r="HEM1074" s="76"/>
      <c r="HEN1074" s="76"/>
      <c r="HEO1074" s="76"/>
      <c r="HEP1074" s="76"/>
      <c r="HEQ1074" s="76"/>
      <c r="HER1074" s="76"/>
      <c r="HES1074" s="76"/>
      <c r="HET1074" s="76"/>
      <c r="HEU1074" s="76"/>
      <c r="HEV1074" s="76"/>
      <c r="HEW1074" s="76"/>
      <c r="HEX1074" s="76"/>
      <c r="HEY1074" s="76"/>
      <c r="HEZ1074" s="76"/>
      <c r="HFA1074" s="76"/>
      <c r="HFB1074" s="76"/>
      <c r="HFC1074" s="76"/>
      <c r="HFD1074" s="76"/>
      <c r="HFE1074" s="76"/>
      <c r="HFF1074" s="76"/>
      <c r="HFG1074" s="76"/>
      <c r="HFH1074" s="76"/>
      <c r="HFI1074" s="76"/>
      <c r="HFJ1074" s="76"/>
      <c r="HFK1074" s="76"/>
      <c r="HFL1074" s="76"/>
      <c r="HFM1074" s="76"/>
      <c r="HFN1074" s="76"/>
      <c r="HFO1074" s="76"/>
      <c r="HFP1074" s="76"/>
      <c r="HFQ1074" s="76"/>
      <c r="HFR1074" s="76"/>
      <c r="HFS1074" s="76"/>
      <c r="HFT1074" s="76"/>
      <c r="HFU1074" s="76"/>
      <c r="HFV1074" s="76"/>
      <c r="HFW1074" s="76"/>
      <c r="HFX1074" s="76"/>
      <c r="HFY1074" s="76"/>
      <c r="HFZ1074" s="76"/>
      <c r="HGA1074" s="76"/>
      <c r="HGB1074" s="76"/>
      <c r="HGC1074" s="76"/>
      <c r="HGD1074" s="76"/>
      <c r="HGE1074" s="76"/>
      <c r="HGF1074" s="76"/>
      <c r="HGG1074" s="76"/>
      <c r="HGH1074" s="76"/>
      <c r="HGI1074" s="76"/>
      <c r="HGJ1074" s="76"/>
      <c r="HGK1074" s="76"/>
      <c r="HGL1074" s="76"/>
      <c r="HGM1074" s="76"/>
      <c r="HGN1074" s="76"/>
      <c r="HGO1074" s="76"/>
      <c r="HGP1074" s="76"/>
      <c r="HGQ1074" s="76"/>
      <c r="HGR1074" s="76"/>
      <c r="HGS1074" s="76"/>
      <c r="HGT1074" s="76"/>
      <c r="HGU1074" s="76"/>
      <c r="HGV1074" s="76"/>
      <c r="HGW1074" s="76"/>
      <c r="HGX1074" s="76"/>
      <c r="HGY1074" s="76"/>
      <c r="HGZ1074" s="76"/>
      <c r="HHA1074" s="76"/>
      <c r="HHB1074" s="76"/>
      <c r="HHC1074" s="76"/>
      <c r="HHD1074" s="76"/>
      <c r="HHE1074" s="76"/>
      <c r="HHF1074" s="76"/>
      <c r="HHG1074" s="76"/>
      <c r="HHH1074" s="76"/>
      <c r="HHI1074" s="76"/>
      <c r="HHJ1074" s="76"/>
      <c r="HHK1074" s="76"/>
      <c r="HHL1074" s="76"/>
      <c r="HHM1074" s="76"/>
      <c r="HHN1074" s="76"/>
      <c r="HHO1074" s="76"/>
      <c r="HHP1074" s="76"/>
      <c r="HHQ1074" s="76"/>
      <c r="HHR1074" s="76"/>
      <c r="HHS1074" s="76"/>
      <c r="HHT1074" s="76"/>
      <c r="HHU1074" s="76"/>
      <c r="HHV1074" s="76"/>
      <c r="HHW1074" s="76"/>
      <c r="HHX1074" s="76"/>
      <c r="HHY1074" s="76"/>
      <c r="HHZ1074" s="76"/>
      <c r="HIA1074" s="76"/>
      <c r="HIB1074" s="76"/>
      <c r="HIC1074" s="76"/>
      <c r="HID1074" s="76"/>
      <c r="HIE1074" s="76"/>
      <c r="HIF1074" s="76"/>
      <c r="HIG1074" s="76"/>
      <c r="HIH1074" s="76"/>
      <c r="HII1074" s="76"/>
      <c r="HIJ1074" s="76"/>
      <c r="HIK1074" s="76"/>
      <c r="HIL1074" s="76"/>
      <c r="HIM1074" s="76"/>
      <c r="HIN1074" s="76"/>
      <c r="HIO1074" s="76"/>
      <c r="HIP1074" s="76"/>
      <c r="HIQ1074" s="76"/>
      <c r="HIR1074" s="76"/>
      <c r="HIS1074" s="76"/>
      <c r="HIT1074" s="76"/>
      <c r="HIU1074" s="76"/>
      <c r="HIV1074" s="76"/>
      <c r="HIW1074" s="76"/>
      <c r="HIX1074" s="76"/>
      <c r="HIY1074" s="76"/>
      <c r="HIZ1074" s="76"/>
      <c r="HJA1074" s="76"/>
      <c r="HJB1074" s="76"/>
      <c r="HJC1074" s="76"/>
      <c r="HJD1074" s="76"/>
      <c r="HJE1074" s="76"/>
      <c r="HJF1074" s="76"/>
      <c r="HJG1074" s="76"/>
      <c r="HJH1074" s="76"/>
      <c r="HJI1074" s="76"/>
      <c r="HJJ1074" s="76"/>
      <c r="HJK1074" s="76"/>
      <c r="HJL1074" s="76"/>
      <c r="HJM1074" s="76"/>
      <c r="HJN1074" s="76"/>
      <c r="HJO1074" s="76"/>
      <c r="HJP1074" s="76"/>
      <c r="HJQ1074" s="76"/>
      <c r="HJR1074" s="76"/>
      <c r="HJS1074" s="76"/>
      <c r="HJT1074" s="76"/>
      <c r="HJU1074" s="76"/>
      <c r="HJV1074" s="76"/>
      <c r="HJW1074" s="76"/>
      <c r="HJX1074" s="76"/>
      <c r="HJY1074" s="76"/>
      <c r="HJZ1074" s="76"/>
      <c r="HKA1074" s="76"/>
      <c r="HKB1074" s="76"/>
      <c r="HKC1074" s="76"/>
      <c r="HKD1074" s="76"/>
      <c r="HKE1074" s="76"/>
      <c r="HKF1074" s="76"/>
      <c r="HKG1074" s="76"/>
      <c r="HKH1074" s="76"/>
      <c r="HKI1074" s="76"/>
      <c r="HKJ1074" s="76"/>
      <c r="HKK1074" s="76"/>
      <c r="HKL1074" s="76"/>
      <c r="HKM1074" s="76"/>
      <c r="HKN1074" s="76"/>
      <c r="HKO1074" s="76"/>
      <c r="HKP1074" s="76"/>
      <c r="HKQ1074" s="76"/>
      <c r="HKR1074" s="76"/>
      <c r="HKS1074" s="76"/>
      <c r="HKT1074" s="76"/>
      <c r="HKU1074" s="76"/>
      <c r="HKV1074" s="76"/>
      <c r="HKW1074" s="76"/>
      <c r="HKX1074" s="76"/>
      <c r="HKY1074" s="76"/>
      <c r="HKZ1074" s="76"/>
      <c r="HLA1074" s="76"/>
      <c r="HLB1074" s="76"/>
      <c r="HLC1074" s="76"/>
      <c r="HLD1074" s="76"/>
      <c r="HLE1074" s="76"/>
      <c r="HLF1074" s="76"/>
      <c r="HLG1074" s="76"/>
      <c r="HLH1074" s="76"/>
      <c r="HLI1074" s="76"/>
      <c r="HLJ1074" s="76"/>
      <c r="HLK1074" s="76"/>
      <c r="HLL1074" s="76"/>
      <c r="HLM1074" s="76"/>
      <c r="HLN1074" s="76"/>
      <c r="HLO1074" s="76"/>
      <c r="HLP1074" s="76"/>
      <c r="HLQ1074" s="76"/>
      <c r="HLR1074" s="76"/>
      <c r="HLS1074" s="76"/>
      <c r="HLT1074" s="76"/>
      <c r="HLU1074" s="76"/>
      <c r="HLV1074" s="76"/>
      <c r="HLW1074" s="76"/>
      <c r="HLX1074" s="76"/>
      <c r="HLY1074" s="76"/>
      <c r="HLZ1074" s="76"/>
      <c r="HMA1074" s="76"/>
      <c r="HMB1074" s="76"/>
      <c r="HMC1074" s="76"/>
      <c r="HMD1074" s="76"/>
      <c r="HME1074" s="76"/>
      <c r="HMF1074" s="76"/>
      <c r="HMG1074" s="76"/>
      <c r="HMH1074" s="76"/>
      <c r="HMI1074" s="76"/>
      <c r="HMJ1074" s="76"/>
      <c r="HMK1074" s="76"/>
      <c r="HML1074" s="76"/>
      <c r="HMM1074" s="76"/>
      <c r="HMN1074" s="76"/>
      <c r="HMO1074" s="76"/>
      <c r="HMP1074" s="76"/>
      <c r="HMQ1074" s="76"/>
      <c r="HMR1074" s="76"/>
      <c r="HMS1074" s="76"/>
      <c r="HMT1074" s="76"/>
      <c r="HMU1074" s="76"/>
      <c r="HMV1074" s="76"/>
      <c r="HMW1074" s="76"/>
      <c r="HMX1074" s="76"/>
      <c r="HMY1074" s="76"/>
      <c r="HMZ1074" s="76"/>
      <c r="HNA1074" s="76"/>
      <c r="HNB1074" s="76"/>
      <c r="HNC1074" s="76"/>
      <c r="HND1074" s="76"/>
      <c r="HNE1074" s="76"/>
      <c r="HNF1074" s="76"/>
      <c r="HNG1074" s="76"/>
      <c r="HNH1074" s="76"/>
      <c r="HNI1074" s="76"/>
      <c r="HNJ1074" s="76"/>
      <c r="HNK1074" s="76"/>
      <c r="HNL1074" s="76"/>
      <c r="HNM1074" s="76"/>
      <c r="HNN1074" s="76"/>
      <c r="HNO1074" s="76"/>
      <c r="HNP1074" s="76"/>
      <c r="HNQ1074" s="76"/>
      <c r="HNR1074" s="76"/>
      <c r="HNS1074" s="76"/>
      <c r="HNT1074" s="76"/>
      <c r="HNU1074" s="76"/>
      <c r="HNV1074" s="76"/>
      <c r="HNW1074" s="76"/>
      <c r="HNX1074" s="76"/>
      <c r="HNY1074" s="76"/>
      <c r="HNZ1074" s="76"/>
      <c r="HOA1074" s="76"/>
      <c r="HOB1074" s="76"/>
      <c r="HOC1074" s="76"/>
      <c r="HOD1074" s="76"/>
      <c r="HOE1074" s="76"/>
      <c r="HOF1074" s="76"/>
      <c r="HOG1074" s="76"/>
      <c r="HOH1074" s="76"/>
      <c r="HOI1074" s="76"/>
      <c r="HOJ1074" s="76"/>
      <c r="HOK1074" s="76"/>
      <c r="HOL1074" s="76"/>
      <c r="HOM1074" s="76"/>
      <c r="HON1074" s="76"/>
      <c r="HOO1074" s="76"/>
      <c r="HOP1074" s="76"/>
      <c r="HOQ1074" s="76"/>
      <c r="HOR1074" s="76"/>
      <c r="HOS1074" s="76"/>
      <c r="HOT1074" s="76"/>
      <c r="HOU1074" s="76"/>
      <c r="HOV1074" s="76"/>
      <c r="HOW1074" s="76"/>
      <c r="HOX1074" s="76"/>
      <c r="HOY1074" s="76"/>
      <c r="HOZ1074" s="76"/>
      <c r="HPA1074" s="76"/>
      <c r="HPB1074" s="76"/>
      <c r="HPC1074" s="76"/>
      <c r="HPD1074" s="76"/>
      <c r="HPE1074" s="76"/>
      <c r="HPF1074" s="76"/>
      <c r="HPG1074" s="76"/>
      <c r="HPH1074" s="76"/>
      <c r="HPI1074" s="76"/>
      <c r="HPJ1074" s="76"/>
      <c r="HPK1074" s="76"/>
      <c r="HPL1074" s="76"/>
      <c r="HPM1074" s="76"/>
      <c r="HPN1074" s="76"/>
      <c r="HPO1074" s="76"/>
      <c r="HPP1074" s="76"/>
      <c r="HPQ1074" s="76"/>
      <c r="HPR1074" s="76"/>
      <c r="HPS1074" s="76"/>
      <c r="HPT1074" s="76"/>
      <c r="HPU1074" s="76"/>
      <c r="HPV1074" s="76"/>
      <c r="HPW1074" s="76"/>
      <c r="HPX1074" s="76"/>
      <c r="HPY1074" s="76"/>
      <c r="HPZ1074" s="76"/>
      <c r="HQA1074" s="76"/>
      <c r="HQB1074" s="76"/>
      <c r="HQC1074" s="76"/>
      <c r="HQD1074" s="76"/>
      <c r="HQE1074" s="76"/>
      <c r="HQF1074" s="76"/>
      <c r="HQG1074" s="76"/>
      <c r="HQH1074" s="76"/>
      <c r="HQI1074" s="76"/>
      <c r="HQJ1074" s="76"/>
      <c r="HQK1074" s="76"/>
      <c r="HQL1074" s="76"/>
      <c r="HQM1074" s="76"/>
      <c r="HQN1074" s="76"/>
      <c r="HQO1074" s="76"/>
      <c r="HQP1074" s="76"/>
      <c r="HQQ1074" s="76"/>
      <c r="HQR1074" s="76"/>
      <c r="HQS1074" s="76"/>
      <c r="HQT1074" s="76"/>
      <c r="HQU1074" s="76"/>
      <c r="HQV1074" s="76"/>
      <c r="HQW1074" s="76"/>
      <c r="HQX1074" s="76"/>
      <c r="HQY1074" s="76"/>
      <c r="HQZ1074" s="76"/>
      <c r="HRA1074" s="76"/>
      <c r="HRB1074" s="76"/>
      <c r="HRC1074" s="76"/>
      <c r="HRD1074" s="76"/>
      <c r="HRE1074" s="76"/>
      <c r="HRF1074" s="76"/>
      <c r="HRG1074" s="76"/>
      <c r="HRH1074" s="76"/>
      <c r="HRI1074" s="76"/>
      <c r="HRJ1074" s="76"/>
      <c r="HRK1074" s="76"/>
      <c r="HRL1074" s="76"/>
      <c r="HRM1074" s="76"/>
      <c r="HRN1074" s="76"/>
      <c r="HRO1074" s="76"/>
      <c r="HRP1074" s="76"/>
      <c r="HRQ1074" s="76"/>
      <c r="HRR1074" s="76"/>
      <c r="HRS1074" s="76"/>
      <c r="HRT1074" s="76"/>
      <c r="HRU1074" s="76"/>
      <c r="HRV1074" s="76"/>
      <c r="HRW1074" s="76"/>
      <c r="HRX1074" s="76"/>
      <c r="HRY1074" s="76"/>
      <c r="HRZ1074" s="76"/>
      <c r="HSA1074" s="76"/>
      <c r="HSB1074" s="76"/>
      <c r="HSC1074" s="76"/>
      <c r="HSD1074" s="76"/>
      <c r="HSE1074" s="76"/>
      <c r="HSF1074" s="76"/>
      <c r="HSG1074" s="76"/>
      <c r="HSH1074" s="76"/>
      <c r="HSI1074" s="76"/>
      <c r="HSJ1074" s="76"/>
      <c r="HSK1074" s="76"/>
      <c r="HSL1074" s="76"/>
      <c r="HSM1074" s="76"/>
      <c r="HSN1074" s="76"/>
      <c r="HSO1074" s="76"/>
      <c r="HSP1074" s="76"/>
      <c r="HSQ1074" s="76"/>
      <c r="HSR1074" s="76"/>
      <c r="HSS1074" s="76"/>
      <c r="HST1074" s="76"/>
      <c r="HSU1074" s="76"/>
      <c r="HSV1074" s="76"/>
      <c r="HSW1074" s="76"/>
      <c r="HSX1074" s="76"/>
      <c r="HSY1074" s="76"/>
      <c r="HSZ1074" s="76"/>
      <c r="HTA1074" s="76"/>
      <c r="HTB1074" s="76"/>
      <c r="HTC1074" s="76"/>
      <c r="HTD1074" s="76"/>
      <c r="HTE1074" s="76"/>
      <c r="HTF1074" s="76"/>
      <c r="HTG1074" s="76"/>
      <c r="HTH1074" s="76"/>
      <c r="HTI1074" s="76"/>
      <c r="HTJ1074" s="76"/>
      <c r="HTK1074" s="76"/>
      <c r="HTL1074" s="76"/>
      <c r="HTM1074" s="76"/>
      <c r="HTN1074" s="76"/>
      <c r="HTO1074" s="76"/>
      <c r="HTP1074" s="76"/>
      <c r="HTQ1074" s="76"/>
      <c r="HTR1074" s="76"/>
      <c r="HTS1074" s="76"/>
      <c r="HTT1074" s="76"/>
      <c r="HTU1074" s="76"/>
      <c r="HTV1074" s="76"/>
      <c r="HTW1074" s="76"/>
      <c r="HTX1074" s="76"/>
      <c r="HTY1074" s="76"/>
      <c r="HTZ1074" s="76"/>
      <c r="HUA1074" s="76"/>
      <c r="HUB1074" s="76"/>
      <c r="HUC1074" s="76"/>
      <c r="HUD1074" s="76"/>
      <c r="HUE1074" s="76"/>
      <c r="HUF1074" s="76"/>
      <c r="HUG1074" s="76"/>
      <c r="HUH1074" s="76"/>
      <c r="HUI1074" s="76"/>
      <c r="HUJ1074" s="76"/>
      <c r="HUK1074" s="76"/>
      <c r="HUL1074" s="76"/>
      <c r="HUM1074" s="76"/>
      <c r="HUN1074" s="76"/>
      <c r="HUO1074" s="76"/>
      <c r="HUP1074" s="76"/>
      <c r="HUQ1074" s="76"/>
      <c r="HUR1074" s="76"/>
      <c r="HUS1074" s="76"/>
      <c r="HUT1074" s="76"/>
      <c r="HUU1074" s="76"/>
      <c r="HUV1074" s="76"/>
      <c r="HUW1074" s="76"/>
      <c r="HUX1074" s="76"/>
      <c r="HUY1074" s="76"/>
      <c r="HUZ1074" s="76"/>
      <c r="HVA1074" s="76"/>
      <c r="HVB1074" s="76"/>
      <c r="HVC1074" s="76"/>
      <c r="HVD1074" s="76"/>
      <c r="HVE1074" s="76"/>
      <c r="HVF1074" s="76"/>
      <c r="HVG1074" s="76"/>
      <c r="HVH1074" s="76"/>
      <c r="HVI1074" s="76"/>
      <c r="HVJ1074" s="76"/>
      <c r="HVK1074" s="76"/>
      <c r="HVL1074" s="76"/>
      <c r="HVM1074" s="76"/>
      <c r="HVN1074" s="76"/>
      <c r="HVO1074" s="76"/>
      <c r="HVP1074" s="76"/>
      <c r="HVQ1074" s="76"/>
      <c r="HVR1074" s="76"/>
      <c r="HVS1074" s="76"/>
      <c r="HVT1074" s="76"/>
      <c r="HVU1074" s="76"/>
      <c r="HVV1074" s="76"/>
      <c r="HVW1074" s="76"/>
      <c r="HVX1074" s="76"/>
      <c r="HVY1074" s="76"/>
      <c r="HVZ1074" s="76"/>
      <c r="HWA1074" s="76"/>
      <c r="HWB1074" s="76"/>
      <c r="HWC1074" s="76"/>
      <c r="HWD1074" s="76"/>
      <c r="HWE1074" s="76"/>
      <c r="HWF1074" s="76"/>
      <c r="HWG1074" s="76"/>
      <c r="HWH1074" s="76"/>
      <c r="HWI1074" s="76"/>
      <c r="HWJ1074" s="76"/>
      <c r="HWK1074" s="76"/>
      <c r="HWL1074" s="76"/>
      <c r="HWM1074" s="76"/>
      <c r="HWN1074" s="76"/>
      <c r="HWO1074" s="76"/>
      <c r="HWP1074" s="76"/>
      <c r="HWQ1074" s="76"/>
      <c r="HWR1074" s="76"/>
      <c r="HWS1074" s="76"/>
      <c r="HWT1074" s="76"/>
      <c r="HWU1074" s="76"/>
      <c r="HWV1074" s="76"/>
      <c r="HWW1074" s="76"/>
      <c r="HWX1074" s="76"/>
      <c r="HWY1074" s="76"/>
      <c r="HWZ1074" s="76"/>
      <c r="HXA1074" s="76"/>
      <c r="HXB1074" s="76"/>
      <c r="HXC1074" s="76"/>
      <c r="HXD1074" s="76"/>
      <c r="HXE1074" s="76"/>
      <c r="HXF1074" s="76"/>
      <c r="HXG1074" s="76"/>
      <c r="HXH1074" s="76"/>
      <c r="HXI1074" s="76"/>
      <c r="HXJ1074" s="76"/>
      <c r="HXK1074" s="76"/>
      <c r="HXL1074" s="76"/>
      <c r="HXM1074" s="76"/>
      <c r="HXN1074" s="76"/>
      <c r="HXO1074" s="76"/>
      <c r="HXP1074" s="76"/>
      <c r="HXQ1074" s="76"/>
      <c r="HXR1074" s="76"/>
      <c r="HXS1074" s="76"/>
      <c r="HXT1074" s="76"/>
      <c r="HXU1074" s="76"/>
      <c r="HXV1074" s="76"/>
      <c r="HXW1074" s="76"/>
      <c r="HXX1074" s="76"/>
      <c r="HXY1074" s="76"/>
      <c r="HXZ1074" s="76"/>
      <c r="HYA1074" s="76"/>
      <c r="HYB1074" s="76"/>
      <c r="HYC1074" s="76"/>
      <c r="HYD1074" s="76"/>
      <c r="HYE1074" s="76"/>
      <c r="HYF1074" s="76"/>
      <c r="HYG1074" s="76"/>
      <c r="HYH1074" s="76"/>
      <c r="HYI1074" s="76"/>
      <c r="HYJ1074" s="76"/>
      <c r="HYK1074" s="76"/>
      <c r="HYL1074" s="76"/>
      <c r="HYM1074" s="76"/>
      <c r="HYN1074" s="76"/>
      <c r="HYO1074" s="76"/>
      <c r="HYP1074" s="76"/>
      <c r="HYQ1074" s="76"/>
      <c r="HYR1074" s="76"/>
      <c r="HYS1074" s="76"/>
      <c r="HYT1074" s="76"/>
      <c r="HYU1074" s="76"/>
      <c r="HYV1074" s="76"/>
      <c r="HYW1074" s="76"/>
      <c r="HYX1074" s="76"/>
      <c r="HYY1074" s="76"/>
      <c r="HYZ1074" s="76"/>
      <c r="HZA1074" s="76"/>
      <c r="HZB1074" s="76"/>
      <c r="HZC1074" s="76"/>
      <c r="HZD1074" s="76"/>
      <c r="HZE1074" s="76"/>
      <c r="HZF1074" s="76"/>
      <c r="HZG1074" s="76"/>
      <c r="HZH1074" s="76"/>
      <c r="HZI1074" s="76"/>
      <c r="HZJ1074" s="76"/>
      <c r="HZK1074" s="76"/>
      <c r="HZL1074" s="76"/>
      <c r="HZM1074" s="76"/>
      <c r="HZN1074" s="76"/>
      <c r="HZO1074" s="76"/>
      <c r="HZP1074" s="76"/>
      <c r="HZQ1074" s="76"/>
      <c r="HZR1074" s="76"/>
      <c r="HZS1074" s="76"/>
      <c r="HZT1074" s="76"/>
      <c r="HZU1074" s="76"/>
      <c r="HZV1074" s="76"/>
      <c r="HZW1074" s="76"/>
      <c r="HZX1074" s="76"/>
      <c r="HZY1074" s="76"/>
      <c r="HZZ1074" s="76"/>
      <c r="IAA1074" s="76"/>
      <c r="IAB1074" s="76"/>
      <c r="IAC1074" s="76"/>
      <c r="IAD1074" s="76"/>
      <c r="IAE1074" s="76"/>
      <c r="IAF1074" s="76"/>
      <c r="IAG1074" s="76"/>
      <c r="IAH1074" s="76"/>
      <c r="IAI1074" s="76"/>
      <c r="IAJ1074" s="76"/>
      <c r="IAK1074" s="76"/>
      <c r="IAL1074" s="76"/>
      <c r="IAM1074" s="76"/>
      <c r="IAN1074" s="76"/>
      <c r="IAO1074" s="76"/>
      <c r="IAP1074" s="76"/>
      <c r="IAQ1074" s="76"/>
      <c r="IAR1074" s="76"/>
      <c r="IAS1074" s="76"/>
      <c r="IAT1074" s="76"/>
      <c r="IAU1074" s="76"/>
      <c r="IAV1074" s="76"/>
      <c r="IAW1074" s="76"/>
      <c r="IAX1074" s="76"/>
      <c r="IAY1074" s="76"/>
      <c r="IAZ1074" s="76"/>
      <c r="IBA1074" s="76"/>
      <c r="IBB1074" s="76"/>
      <c r="IBC1074" s="76"/>
      <c r="IBD1074" s="76"/>
      <c r="IBE1074" s="76"/>
      <c r="IBF1074" s="76"/>
      <c r="IBG1074" s="76"/>
      <c r="IBH1074" s="76"/>
      <c r="IBI1074" s="76"/>
      <c r="IBJ1074" s="76"/>
      <c r="IBK1074" s="76"/>
      <c r="IBL1074" s="76"/>
      <c r="IBM1074" s="76"/>
      <c r="IBN1074" s="76"/>
      <c r="IBO1074" s="76"/>
      <c r="IBP1074" s="76"/>
      <c r="IBQ1074" s="76"/>
      <c r="IBR1074" s="76"/>
      <c r="IBS1074" s="76"/>
      <c r="IBT1074" s="76"/>
      <c r="IBU1074" s="76"/>
      <c r="IBV1074" s="76"/>
      <c r="IBW1074" s="76"/>
      <c r="IBX1074" s="76"/>
      <c r="IBY1074" s="76"/>
      <c r="IBZ1074" s="76"/>
      <c r="ICA1074" s="76"/>
      <c r="ICB1074" s="76"/>
      <c r="ICC1074" s="76"/>
      <c r="ICD1074" s="76"/>
      <c r="ICE1074" s="76"/>
      <c r="ICF1074" s="76"/>
      <c r="ICG1074" s="76"/>
      <c r="ICH1074" s="76"/>
      <c r="ICI1074" s="76"/>
      <c r="ICJ1074" s="76"/>
      <c r="ICK1074" s="76"/>
      <c r="ICL1074" s="76"/>
      <c r="ICM1074" s="76"/>
      <c r="ICN1074" s="76"/>
      <c r="ICO1074" s="76"/>
      <c r="ICP1074" s="76"/>
      <c r="ICQ1074" s="76"/>
      <c r="ICR1074" s="76"/>
      <c r="ICS1074" s="76"/>
      <c r="ICT1074" s="76"/>
      <c r="ICU1074" s="76"/>
      <c r="ICV1074" s="76"/>
      <c r="ICW1074" s="76"/>
      <c r="ICX1074" s="76"/>
      <c r="ICY1074" s="76"/>
      <c r="ICZ1074" s="76"/>
      <c r="IDA1074" s="76"/>
      <c r="IDB1074" s="76"/>
      <c r="IDC1074" s="76"/>
      <c r="IDD1074" s="76"/>
      <c r="IDE1074" s="76"/>
      <c r="IDF1074" s="76"/>
      <c r="IDG1074" s="76"/>
      <c r="IDH1074" s="76"/>
      <c r="IDI1074" s="76"/>
      <c r="IDJ1074" s="76"/>
      <c r="IDK1074" s="76"/>
      <c r="IDL1074" s="76"/>
      <c r="IDM1074" s="76"/>
      <c r="IDN1074" s="76"/>
      <c r="IDO1074" s="76"/>
      <c r="IDP1074" s="76"/>
      <c r="IDQ1074" s="76"/>
      <c r="IDR1074" s="76"/>
      <c r="IDS1074" s="76"/>
      <c r="IDT1074" s="76"/>
      <c r="IDU1074" s="76"/>
      <c r="IDV1074" s="76"/>
      <c r="IDW1074" s="76"/>
      <c r="IDX1074" s="76"/>
      <c r="IDY1074" s="76"/>
      <c r="IDZ1074" s="76"/>
      <c r="IEA1074" s="76"/>
      <c r="IEB1074" s="76"/>
      <c r="IEC1074" s="76"/>
      <c r="IED1074" s="76"/>
      <c r="IEE1074" s="76"/>
      <c r="IEF1074" s="76"/>
      <c r="IEG1074" s="76"/>
      <c r="IEH1074" s="76"/>
      <c r="IEI1074" s="76"/>
      <c r="IEJ1074" s="76"/>
      <c r="IEK1074" s="76"/>
      <c r="IEL1074" s="76"/>
      <c r="IEM1074" s="76"/>
      <c r="IEN1074" s="76"/>
      <c r="IEO1074" s="76"/>
      <c r="IEP1074" s="76"/>
      <c r="IEQ1074" s="76"/>
      <c r="IER1074" s="76"/>
      <c r="IES1074" s="76"/>
      <c r="IET1074" s="76"/>
      <c r="IEU1074" s="76"/>
      <c r="IEV1074" s="76"/>
      <c r="IEW1074" s="76"/>
      <c r="IEX1074" s="76"/>
      <c r="IEY1074" s="76"/>
      <c r="IEZ1074" s="76"/>
      <c r="IFA1074" s="76"/>
      <c r="IFB1074" s="76"/>
      <c r="IFC1074" s="76"/>
      <c r="IFD1074" s="76"/>
      <c r="IFE1074" s="76"/>
      <c r="IFF1074" s="76"/>
      <c r="IFG1074" s="76"/>
      <c r="IFH1074" s="76"/>
      <c r="IFI1074" s="76"/>
      <c r="IFJ1074" s="76"/>
      <c r="IFK1074" s="76"/>
      <c r="IFL1074" s="76"/>
      <c r="IFM1074" s="76"/>
      <c r="IFN1074" s="76"/>
      <c r="IFO1074" s="76"/>
      <c r="IFP1074" s="76"/>
      <c r="IFQ1074" s="76"/>
      <c r="IFR1074" s="76"/>
      <c r="IFS1074" s="76"/>
      <c r="IFT1074" s="76"/>
      <c r="IFU1074" s="76"/>
      <c r="IFV1074" s="76"/>
      <c r="IFW1074" s="76"/>
      <c r="IFX1074" s="76"/>
      <c r="IFY1074" s="76"/>
      <c r="IFZ1074" s="76"/>
      <c r="IGA1074" s="76"/>
      <c r="IGB1074" s="76"/>
      <c r="IGC1074" s="76"/>
      <c r="IGD1074" s="76"/>
      <c r="IGE1074" s="76"/>
      <c r="IGF1074" s="76"/>
      <c r="IGG1074" s="76"/>
      <c r="IGH1074" s="76"/>
      <c r="IGI1074" s="76"/>
      <c r="IGJ1074" s="76"/>
      <c r="IGK1074" s="76"/>
      <c r="IGL1074" s="76"/>
      <c r="IGM1074" s="76"/>
      <c r="IGN1074" s="76"/>
      <c r="IGO1074" s="76"/>
      <c r="IGP1074" s="76"/>
      <c r="IGQ1074" s="76"/>
      <c r="IGR1074" s="76"/>
      <c r="IGS1074" s="76"/>
      <c r="IGT1074" s="76"/>
      <c r="IGU1074" s="76"/>
      <c r="IGV1074" s="76"/>
      <c r="IGW1074" s="76"/>
      <c r="IGX1074" s="76"/>
      <c r="IGY1074" s="76"/>
      <c r="IGZ1074" s="76"/>
      <c r="IHA1074" s="76"/>
      <c r="IHB1074" s="76"/>
      <c r="IHC1074" s="76"/>
      <c r="IHD1074" s="76"/>
      <c r="IHE1074" s="76"/>
      <c r="IHF1074" s="76"/>
      <c r="IHG1074" s="76"/>
      <c r="IHH1074" s="76"/>
      <c r="IHI1074" s="76"/>
      <c r="IHJ1074" s="76"/>
      <c r="IHK1074" s="76"/>
      <c r="IHL1074" s="76"/>
      <c r="IHM1074" s="76"/>
      <c r="IHN1074" s="76"/>
      <c r="IHO1074" s="76"/>
      <c r="IHP1074" s="76"/>
      <c r="IHQ1074" s="76"/>
      <c r="IHR1074" s="76"/>
      <c r="IHS1074" s="76"/>
      <c r="IHT1074" s="76"/>
      <c r="IHU1074" s="76"/>
      <c r="IHV1074" s="76"/>
      <c r="IHW1074" s="76"/>
      <c r="IHX1074" s="76"/>
      <c r="IHY1074" s="76"/>
      <c r="IHZ1074" s="76"/>
      <c r="IIA1074" s="76"/>
      <c r="IIB1074" s="76"/>
      <c r="IIC1074" s="76"/>
      <c r="IID1074" s="76"/>
      <c r="IIE1074" s="76"/>
      <c r="IIF1074" s="76"/>
      <c r="IIG1074" s="76"/>
      <c r="IIH1074" s="76"/>
      <c r="III1074" s="76"/>
      <c r="IIJ1074" s="76"/>
      <c r="IIK1074" s="76"/>
      <c r="IIL1074" s="76"/>
      <c r="IIM1074" s="76"/>
      <c r="IIN1074" s="76"/>
      <c r="IIO1074" s="76"/>
      <c r="IIP1074" s="76"/>
      <c r="IIQ1074" s="76"/>
      <c r="IIR1074" s="76"/>
      <c r="IIS1074" s="76"/>
      <c r="IIT1074" s="76"/>
      <c r="IIU1074" s="76"/>
      <c r="IIV1074" s="76"/>
      <c r="IIW1074" s="76"/>
      <c r="IIX1074" s="76"/>
      <c r="IIY1074" s="76"/>
      <c r="IIZ1074" s="76"/>
      <c r="IJA1074" s="76"/>
      <c r="IJB1074" s="76"/>
      <c r="IJC1074" s="76"/>
      <c r="IJD1074" s="76"/>
      <c r="IJE1074" s="76"/>
      <c r="IJF1074" s="76"/>
      <c r="IJG1074" s="76"/>
      <c r="IJH1074" s="76"/>
      <c r="IJI1074" s="76"/>
      <c r="IJJ1074" s="76"/>
      <c r="IJK1074" s="76"/>
      <c r="IJL1074" s="76"/>
      <c r="IJM1074" s="76"/>
      <c r="IJN1074" s="76"/>
      <c r="IJO1074" s="76"/>
      <c r="IJP1074" s="76"/>
      <c r="IJQ1074" s="76"/>
      <c r="IJR1074" s="76"/>
      <c r="IJS1074" s="76"/>
      <c r="IJT1074" s="76"/>
      <c r="IJU1074" s="76"/>
      <c r="IJV1074" s="76"/>
      <c r="IJW1074" s="76"/>
      <c r="IJX1074" s="76"/>
      <c r="IJY1074" s="76"/>
      <c r="IJZ1074" s="76"/>
      <c r="IKA1074" s="76"/>
      <c r="IKB1074" s="76"/>
      <c r="IKC1074" s="76"/>
      <c r="IKD1074" s="76"/>
      <c r="IKE1074" s="76"/>
      <c r="IKF1074" s="76"/>
      <c r="IKG1074" s="76"/>
      <c r="IKH1074" s="76"/>
      <c r="IKI1074" s="76"/>
      <c r="IKJ1074" s="76"/>
      <c r="IKK1074" s="76"/>
      <c r="IKL1074" s="76"/>
      <c r="IKM1074" s="76"/>
      <c r="IKN1074" s="76"/>
      <c r="IKO1074" s="76"/>
      <c r="IKP1074" s="76"/>
      <c r="IKQ1074" s="76"/>
      <c r="IKR1074" s="76"/>
      <c r="IKS1074" s="76"/>
      <c r="IKT1074" s="76"/>
      <c r="IKU1074" s="76"/>
      <c r="IKV1074" s="76"/>
      <c r="IKW1074" s="76"/>
      <c r="IKX1074" s="76"/>
      <c r="IKY1074" s="76"/>
      <c r="IKZ1074" s="76"/>
      <c r="ILA1074" s="76"/>
      <c r="ILB1074" s="76"/>
      <c r="ILC1074" s="76"/>
      <c r="ILD1074" s="76"/>
      <c r="ILE1074" s="76"/>
      <c r="ILF1074" s="76"/>
      <c r="ILG1074" s="76"/>
      <c r="ILH1074" s="76"/>
      <c r="ILI1074" s="76"/>
      <c r="ILJ1074" s="76"/>
      <c r="ILK1074" s="76"/>
      <c r="ILL1074" s="76"/>
      <c r="ILM1074" s="76"/>
      <c r="ILN1074" s="76"/>
      <c r="ILO1074" s="76"/>
      <c r="ILP1074" s="76"/>
      <c r="ILQ1074" s="76"/>
      <c r="ILR1074" s="76"/>
      <c r="ILS1074" s="76"/>
      <c r="ILT1074" s="76"/>
      <c r="ILU1074" s="76"/>
      <c r="ILV1074" s="76"/>
      <c r="ILW1074" s="76"/>
      <c r="ILX1074" s="76"/>
      <c r="ILY1074" s="76"/>
      <c r="ILZ1074" s="76"/>
      <c r="IMA1074" s="76"/>
      <c r="IMB1074" s="76"/>
      <c r="IMC1074" s="76"/>
      <c r="IMD1074" s="76"/>
      <c r="IME1074" s="76"/>
      <c r="IMF1074" s="76"/>
      <c r="IMG1074" s="76"/>
      <c r="IMH1074" s="76"/>
      <c r="IMI1074" s="76"/>
      <c r="IMJ1074" s="76"/>
      <c r="IMK1074" s="76"/>
      <c r="IML1074" s="76"/>
      <c r="IMM1074" s="76"/>
      <c r="IMN1074" s="76"/>
      <c r="IMO1074" s="76"/>
      <c r="IMP1074" s="76"/>
      <c r="IMQ1074" s="76"/>
      <c r="IMR1074" s="76"/>
      <c r="IMS1074" s="76"/>
      <c r="IMT1074" s="76"/>
      <c r="IMU1074" s="76"/>
      <c r="IMV1074" s="76"/>
      <c r="IMW1074" s="76"/>
      <c r="IMX1074" s="76"/>
      <c r="IMY1074" s="76"/>
      <c r="IMZ1074" s="76"/>
      <c r="INA1074" s="76"/>
      <c r="INB1074" s="76"/>
      <c r="INC1074" s="76"/>
      <c r="IND1074" s="76"/>
      <c r="INE1074" s="76"/>
      <c r="INF1074" s="76"/>
      <c r="ING1074" s="76"/>
      <c r="INH1074" s="76"/>
      <c r="INI1074" s="76"/>
      <c r="INJ1074" s="76"/>
      <c r="INK1074" s="76"/>
      <c r="INL1074" s="76"/>
      <c r="INM1074" s="76"/>
      <c r="INN1074" s="76"/>
      <c r="INO1074" s="76"/>
      <c r="INP1074" s="76"/>
      <c r="INQ1074" s="76"/>
      <c r="INR1074" s="76"/>
      <c r="INS1074" s="76"/>
      <c r="INT1074" s="76"/>
      <c r="INU1074" s="76"/>
      <c r="INV1074" s="76"/>
      <c r="INW1074" s="76"/>
      <c r="INX1074" s="76"/>
      <c r="INY1074" s="76"/>
      <c r="INZ1074" s="76"/>
      <c r="IOA1074" s="76"/>
      <c r="IOB1074" s="76"/>
      <c r="IOC1074" s="76"/>
      <c r="IOD1074" s="76"/>
      <c r="IOE1074" s="76"/>
      <c r="IOF1074" s="76"/>
      <c r="IOG1074" s="76"/>
      <c r="IOH1074" s="76"/>
      <c r="IOI1074" s="76"/>
      <c r="IOJ1074" s="76"/>
      <c r="IOK1074" s="76"/>
      <c r="IOL1074" s="76"/>
      <c r="IOM1074" s="76"/>
      <c r="ION1074" s="76"/>
      <c r="IOO1074" s="76"/>
      <c r="IOP1074" s="76"/>
      <c r="IOQ1074" s="76"/>
      <c r="IOR1074" s="76"/>
      <c r="IOS1074" s="76"/>
      <c r="IOT1074" s="76"/>
      <c r="IOU1074" s="76"/>
      <c r="IOV1074" s="76"/>
      <c r="IOW1074" s="76"/>
      <c r="IOX1074" s="76"/>
      <c r="IOY1074" s="76"/>
      <c r="IOZ1074" s="76"/>
      <c r="IPA1074" s="76"/>
      <c r="IPB1074" s="76"/>
      <c r="IPC1074" s="76"/>
      <c r="IPD1074" s="76"/>
      <c r="IPE1074" s="76"/>
      <c r="IPF1074" s="76"/>
      <c r="IPG1074" s="76"/>
      <c r="IPH1074" s="76"/>
      <c r="IPI1074" s="76"/>
      <c r="IPJ1074" s="76"/>
      <c r="IPK1074" s="76"/>
      <c r="IPL1074" s="76"/>
      <c r="IPM1074" s="76"/>
      <c r="IPN1074" s="76"/>
      <c r="IPO1074" s="76"/>
      <c r="IPP1074" s="76"/>
      <c r="IPQ1074" s="76"/>
      <c r="IPR1074" s="76"/>
      <c r="IPS1074" s="76"/>
      <c r="IPT1074" s="76"/>
      <c r="IPU1074" s="76"/>
      <c r="IPV1074" s="76"/>
      <c r="IPW1074" s="76"/>
      <c r="IPX1074" s="76"/>
      <c r="IPY1074" s="76"/>
      <c r="IPZ1074" s="76"/>
      <c r="IQA1074" s="76"/>
      <c r="IQB1074" s="76"/>
      <c r="IQC1074" s="76"/>
      <c r="IQD1074" s="76"/>
      <c r="IQE1074" s="76"/>
      <c r="IQF1074" s="76"/>
      <c r="IQG1074" s="76"/>
      <c r="IQH1074" s="76"/>
      <c r="IQI1074" s="76"/>
      <c r="IQJ1074" s="76"/>
      <c r="IQK1074" s="76"/>
      <c r="IQL1074" s="76"/>
      <c r="IQM1074" s="76"/>
      <c r="IQN1074" s="76"/>
      <c r="IQO1074" s="76"/>
      <c r="IQP1074" s="76"/>
      <c r="IQQ1074" s="76"/>
      <c r="IQR1074" s="76"/>
      <c r="IQS1074" s="76"/>
      <c r="IQT1074" s="76"/>
      <c r="IQU1074" s="76"/>
      <c r="IQV1074" s="76"/>
      <c r="IQW1074" s="76"/>
      <c r="IQX1074" s="76"/>
      <c r="IQY1074" s="76"/>
      <c r="IQZ1074" s="76"/>
      <c r="IRA1074" s="76"/>
      <c r="IRB1074" s="76"/>
      <c r="IRC1074" s="76"/>
      <c r="IRD1074" s="76"/>
      <c r="IRE1074" s="76"/>
      <c r="IRF1074" s="76"/>
      <c r="IRG1074" s="76"/>
      <c r="IRH1074" s="76"/>
      <c r="IRI1074" s="76"/>
      <c r="IRJ1074" s="76"/>
      <c r="IRK1074" s="76"/>
      <c r="IRL1074" s="76"/>
      <c r="IRM1074" s="76"/>
      <c r="IRN1074" s="76"/>
      <c r="IRO1074" s="76"/>
      <c r="IRP1074" s="76"/>
      <c r="IRQ1074" s="76"/>
      <c r="IRR1074" s="76"/>
      <c r="IRS1074" s="76"/>
      <c r="IRT1074" s="76"/>
      <c r="IRU1074" s="76"/>
      <c r="IRV1074" s="76"/>
      <c r="IRW1074" s="76"/>
      <c r="IRX1074" s="76"/>
      <c r="IRY1074" s="76"/>
      <c r="IRZ1074" s="76"/>
      <c r="ISA1074" s="76"/>
      <c r="ISB1074" s="76"/>
      <c r="ISC1074" s="76"/>
      <c r="ISD1074" s="76"/>
      <c r="ISE1074" s="76"/>
      <c r="ISF1074" s="76"/>
      <c r="ISG1074" s="76"/>
      <c r="ISH1074" s="76"/>
      <c r="ISI1074" s="76"/>
      <c r="ISJ1074" s="76"/>
      <c r="ISK1074" s="76"/>
      <c r="ISL1074" s="76"/>
      <c r="ISM1074" s="76"/>
      <c r="ISN1074" s="76"/>
      <c r="ISO1074" s="76"/>
      <c r="ISP1074" s="76"/>
      <c r="ISQ1074" s="76"/>
      <c r="ISR1074" s="76"/>
      <c r="ISS1074" s="76"/>
      <c r="IST1074" s="76"/>
      <c r="ISU1074" s="76"/>
      <c r="ISV1074" s="76"/>
      <c r="ISW1074" s="76"/>
      <c r="ISX1074" s="76"/>
      <c r="ISY1074" s="76"/>
      <c r="ISZ1074" s="76"/>
      <c r="ITA1074" s="76"/>
      <c r="ITB1074" s="76"/>
      <c r="ITC1074" s="76"/>
      <c r="ITD1074" s="76"/>
      <c r="ITE1074" s="76"/>
      <c r="ITF1074" s="76"/>
      <c r="ITG1074" s="76"/>
      <c r="ITH1074" s="76"/>
      <c r="ITI1074" s="76"/>
      <c r="ITJ1074" s="76"/>
      <c r="ITK1074" s="76"/>
      <c r="ITL1074" s="76"/>
      <c r="ITM1074" s="76"/>
      <c r="ITN1074" s="76"/>
      <c r="ITO1074" s="76"/>
      <c r="ITP1074" s="76"/>
      <c r="ITQ1074" s="76"/>
      <c r="ITR1074" s="76"/>
      <c r="ITS1074" s="76"/>
      <c r="ITT1074" s="76"/>
      <c r="ITU1074" s="76"/>
      <c r="ITV1074" s="76"/>
      <c r="ITW1074" s="76"/>
      <c r="ITX1074" s="76"/>
      <c r="ITY1074" s="76"/>
      <c r="ITZ1074" s="76"/>
      <c r="IUA1074" s="76"/>
      <c r="IUB1074" s="76"/>
      <c r="IUC1074" s="76"/>
      <c r="IUD1074" s="76"/>
      <c r="IUE1074" s="76"/>
      <c r="IUF1074" s="76"/>
      <c r="IUG1074" s="76"/>
      <c r="IUH1074" s="76"/>
      <c r="IUI1074" s="76"/>
      <c r="IUJ1074" s="76"/>
      <c r="IUK1074" s="76"/>
      <c r="IUL1074" s="76"/>
      <c r="IUM1074" s="76"/>
      <c r="IUN1074" s="76"/>
      <c r="IUO1074" s="76"/>
      <c r="IUP1074" s="76"/>
      <c r="IUQ1074" s="76"/>
      <c r="IUR1074" s="76"/>
      <c r="IUS1074" s="76"/>
      <c r="IUT1074" s="76"/>
      <c r="IUU1074" s="76"/>
      <c r="IUV1074" s="76"/>
      <c r="IUW1074" s="76"/>
      <c r="IUX1074" s="76"/>
      <c r="IUY1074" s="76"/>
      <c r="IUZ1074" s="76"/>
      <c r="IVA1074" s="76"/>
      <c r="IVB1074" s="76"/>
      <c r="IVC1074" s="76"/>
      <c r="IVD1074" s="76"/>
      <c r="IVE1074" s="76"/>
      <c r="IVF1074" s="76"/>
      <c r="IVG1074" s="76"/>
      <c r="IVH1074" s="76"/>
      <c r="IVI1074" s="76"/>
      <c r="IVJ1074" s="76"/>
      <c r="IVK1074" s="76"/>
      <c r="IVL1074" s="76"/>
      <c r="IVM1074" s="76"/>
      <c r="IVN1074" s="76"/>
      <c r="IVO1074" s="76"/>
      <c r="IVP1074" s="76"/>
      <c r="IVQ1074" s="76"/>
      <c r="IVR1074" s="76"/>
      <c r="IVS1074" s="76"/>
      <c r="IVT1074" s="76"/>
      <c r="IVU1074" s="76"/>
      <c r="IVV1074" s="76"/>
      <c r="IVW1074" s="76"/>
      <c r="IVX1074" s="76"/>
      <c r="IVY1074" s="76"/>
      <c r="IVZ1074" s="76"/>
      <c r="IWA1074" s="76"/>
      <c r="IWB1074" s="76"/>
      <c r="IWC1074" s="76"/>
      <c r="IWD1074" s="76"/>
      <c r="IWE1074" s="76"/>
      <c r="IWF1074" s="76"/>
      <c r="IWG1074" s="76"/>
      <c r="IWH1074" s="76"/>
      <c r="IWI1074" s="76"/>
      <c r="IWJ1074" s="76"/>
      <c r="IWK1074" s="76"/>
      <c r="IWL1074" s="76"/>
      <c r="IWM1074" s="76"/>
      <c r="IWN1074" s="76"/>
      <c r="IWO1074" s="76"/>
      <c r="IWP1074" s="76"/>
      <c r="IWQ1074" s="76"/>
      <c r="IWR1074" s="76"/>
      <c r="IWS1074" s="76"/>
      <c r="IWT1074" s="76"/>
      <c r="IWU1074" s="76"/>
      <c r="IWV1074" s="76"/>
      <c r="IWW1074" s="76"/>
      <c r="IWX1074" s="76"/>
      <c r="IWY1074" s="76"/>
      <c r="IWZ1074" s="76"/>
      <c r="IXA1074" s="76"/>
      <c r="IXB1074" s="76"/>
      <c r="IXC1074" s="76"/>
      <c r="IXD1074" s="76"/>
      <c r="IXE1074" s="76"/>
      <c r="IXF1074" s="76"/>
      <c r="IXG1074" s="76"/>
      <c r="IXH1074" s="76"/>
      <c r="IXI1074" s="76"/>
      <c r="IXJ1074" s="76"/>
      <c r="IXK1074" s="76"/>
      <c r="IXL1074" s="76"/>
      <c r="IXM1074" s="76"/>
      <c r="IXN1074" s="76"/>
      <c r="IXO1074" s="76"/>
      <c r="IXP1074" s="76"/>
      <c r="IXQ1074" s="76"/>
      <c r="IXR1074" s="76"/>
      <c r="IXS1074" s="76"/>
      <c r="IXT1074" s="76"/>
      <c r="IXU1074" s="76"/>
      <c r="IXV1074" s="76"/>
      <c r="IXW1074" s="76"/>
      <c r="IXX1074" s="76"/>
      <c r="IXY1074" s="76"/>
      <c r="IXZ1074" s="76"/>
      <c r="IYA1074" s="76"/>
      <c r="IYB1074" s="76"/>
      <c r="IYC1074" s="76"/>
      <c r="IYD1074" s="76"/>
      <c r="IYE1074" s="76"/>
      <c r="IYF1074" s="76"/>
      <c r="IYG1074" s="76"/>
      <c r="IYH1074" s="76"/>
      <c r="IYI1074" s="76"/>
      <c r="IYJ1074" s="76"/>
      <c r="IYK1074" s="76"/>
      <c r="IYL1074" s="76"/>
      <c r="IYM1074" s="76"/>
      <c r="IYN1074" s="76"/>
      <c r="IYO1074" s="76"/>
      <c r="IYP1074" s="76"/>
      <c r="IYQ1074" s="76"/>
      <c r="IYR1074" s="76"/>
      <c r="IYS1074" s="76"/>
      <c r="IYT1074" s="76"/>
      <c r="IYU1074" s="76"/>
      <c r="IYV1074" s="76"/>
      <c r="IYW1074" s="76"/>
      <c r="IYX1074" s="76"/>
      <c r="IYY1074" s="76"/>
      <c r="IYZ1074" s="76"/>
      <c r="IZA1074" s="76"/>
      <c r="IZB1074" s="76"/>
      <c r="IZC1074" s="76"/>
      <c r="IZD1074" s="76"/>
      <c r="IZE1074" s="76"/>
      <c r="IZF1074" s="76"/>
      <c r="IZG1074" s="76"/>
      <c r="IZH1074" s="76"/>
      <c r="IZI1074" s="76"/>
      <c r="IZJ1074" s="76"/>
      <c r="IZK1074" s="76"/>
      <c r="IZL1074" s="76"/>
      <c r="IZM1074" s="76"/>
      <c r="IZN1074" s="76"/>
      <c r="IZO1074" s="76"/>
      <c r="IZP1074" s="76"/>
      <c r="IZQ1074" s="76"/>
      <c r="IZR1074" s="76"/>
      <c r="IZS1074" s="76"/>
      <c r="IZT1074" s="76"/>
      <c r="IZU1074" s="76"/>
      <c r="IZV1074" s="76"/>
      <c r="IZW1074" s="76"/>
      <c r="IZX1074" s="76"/>
      <c r="IZY1074" s="76"/>
      <c r="IZZ1074" s="76"/>
      <c r="JAA1074" s="76"/>
      <c r="JAB1074" s="76"/>
      <c r="JAC1074" s="76"/>
      <c r="JAD1074" s="76"/>
      <c r="JAE1074" s="76"/>
      <c r="JAF1074" s="76"/>
      <c r="JAG1074" s="76"/>
      <c r="JAH1074" s="76"/>
      <c r="JAI1074" s="76"/>
      <c r="JAJ1074" s="76"/>
      <c r="JAK1074" s="76"/>
      <c r="JAL1074" s="76"/>
      <c r="JAM1074" s="76"/>
      <c r="JAN1074" s="76"/>
      <c r="JAO1074" s="76"/>
      <c r="JAP1074" s="76"/>
      <c r="JAQ1074" s="76"/>
      <c r="JAR1074" s="76"/>
      <c r="JAS1074" s="76"/>
      <c r="JAT1074" s="76"/>
      <c r="JAU1074" s="76"/>
      <c r="JAV1074" s="76"/>
      <c r="JAW1074" s="76"/>
      <c r="JAX1074" s="76"/>
      <c r="JAY1074" s="76"/>
      <c r="JAZ1074" s="76"/>
      <c r="JBA1074" s="76"/>
      <c r="JBB1074" s="76"/>
      <c r="JBC1074" s="76"/>
      <c r="JBD1074" s="76"/>
      <c r="JBE1074" s="76"/>
      <c r="JBF1074" s="76"/>
      <c r="JBG1074" s="76"/>
      <c r="JBH1074" s="76"/>
      <c r="JBI1074" s="76"/>
      <c r="JBJ1074" s="76"/>
      <c r="JBK1074" s="76"/>
      <c r="JBL1074" s="76"/>
      <c r="JBM1074" s="76"/>
      <c r="JBN1074" s="76"/>
      <c r="JBO1074" s="76"/>
      <c r="JBP1074" s="76"/>
      <c r="JBQ1074" s="76"/>
      <c r="JBR1074" s="76"/>
      <c r="JBS1074" s="76"/>
      <c r="JBT1074" s="76"/>
      <c r="JBU1074" s="76"/>
      <c r="JBV1074" s="76"/>
      <c r="JBW1074" s="76"/>
      <c r="JBX1074" s="76"/>
      <c r="JBY1074" s="76"/>
      <c r="JBZ1074" s="76"/>
      <c r="JCA1074" s="76"/>
      <c r="JCB1074" s="76"/>
      <c r="JCC1074" s="76"/>
      <c r="JCD1074" s="76"/>
      <c r="JCE1074" s="76"/>
      <c r="JCF1074" s="76"/>
      <c r="JCG1074" s="76"/>
      <c r="JCH1074" s="76"/>
      <c r="JCI1074" s="76"/>
      <c r="JCJ1074" s="76"/>
      <c r="JCK1074" s="76"/>
      <c r="JCL1074" s="76"/>
      <c r="JCM1074" s="76"/>
      <c r="JCN1074" s="76"/>
      <c r="JCO1074" s="76"/>
      <c r="JCP1074" s="76"/>
      <c r="JCQ1074" s="76"/>
      <c r="JCR1074" s="76"/>
      <c r="JCS1074" s="76"/>
      <c r="JCT1074" s="76"/>
      <c r="JCU1074" s="76"/>
      <c r="JCV1074" s="76"/>
      <c r="JCW1074" s="76"/>
      <c r="JCX1074" s="76"/>
      <c r="JCY1074" s="76"/>
      <c r="JCZ1074" s="76"/>
      <c r="JDA1074" s="76"/>
      <c r="JDB1074" s="76"/>
      <c r="JDC1074" s="76"/>
      <c r="JDD1074" s="76"/>
      <c r="JDE1074" s="76"/>
      <c r="JDF1074" s="76"/>
      <c r="JDG1074" s="76"/>
      <c r="JDH1074" s="76"/>
      <c r="JDI1074" s="76"/>
      <c r="JDJ1074" s="76"/>
      <c r="JDK1074" s="76"/>
      <c r="JDL1074" s="76"/>
      <c r="JDM1074" s="76"/>
      <c r="JDN1074" s="76"/>
      <c r="JDO1074" s="76"/>
      <c r="JDP1074" s="76"/>
      <c r="JDQ1074" s="76"/>
      <c r="JDR1074" s="76"/>
      <c r="JDS1074" s="76"/>
      <c r="JDT1074" s="76"/>
      <c r="JDU1074" s="76"/>
      <c r="JDV1074" s="76"/>
      <c r="JDW1074" s="76"/>
      <c r="JDX1074" s="76"/>
      <c r="JDY1074" s="76"/>
      <c r="JDZ1074" s="76"/>
      <c r="JEA1074" s="76"/>
      <c r="JEB1074" s="76"/>
      <c r="JEC1074" s="76"/>
      <c r="JED1074" s="76"/>
      <c r="JEE1074" s="76"/>
      <c r="JEF1074" s="76"/>
      <c r="JEG1074" s="76"/>
      <c r="JEH1074" s="76"/>
      <c r="JEI1074" s="76"/>
      <c r="JEJ1074" s="76"/>
      <c r="JEK1074" s="76"/>
      <c r="JEL1074" s="76"/>
      <c r="JEM1074" s="76"/>
      <c r="JEN1074" s="76"/>
      <c r="JEO1074" s="76"/>
      <c r="JEP1074" s="76"/>
      <c r="JEQ1074" s="76"/>
      <c r="JER1074" s="76"/>
      <c r="JES1074" s="76"/>
      <c r="JET1074" s="76"/>
      <c r="JEU1074" s="76"/>
      <c r="JEV1074" s="76"/>
      <c r="JEW1074" s="76"/>
      <c r="JEX1074" s="76"/>
      <c r="JEY1074" s="76"/>
      <c r="JEZ1074" s="76"/>
      <c r="JFA1074" s="76"/>
      <c r="JFB1074" s="76"/>
      <c r="JFC1074" s="76"/>
      <c r="JFD1074" s="76"/>
      <c r="JFE1074" s="76"/>
      <c r="JFF1074" s="76"/>
      <c r="JFG1074" s="76"/>
      <c r="JFH1074" s="76"/>
      <c r="JFI1074" s="76"/>
      <c r="JFJ1074" s="76"/>
      <c r="JFK1074" s="76"/>
      <c r="JFL1074" s="76"/>
      <c r="JFM1074" s="76"/>
      <c r="JFN1074" s="76"/>
      <c r="JFO1074" s="76"/>
      <c r="JFP1074" s="76"/>
      <c r="JFQ1074" s="76"/>
      <c r="JFR1074" s="76"/>
      <c r="JFS1074" s="76"/>
      <c r="JFT1074" s="76"/>
      <c r="JFU1074" s="76"/>
      <c r="JFV1074" s="76"/>
      <c r="JFW1074" s="76"/>
      <c r="JFX1074" s="76"/>
      <c r="JFY1074" s="76"/>
      <c r="JFZ1074" s="76"/>
      <c r="JGA1074" s="76"/>
      <c r="JGB1074" s="76"/>
      <c r="JGC1074" s="76"/>
      <c r="JGD1074" s="76"/>
      <c r="JGE1074" s="76"/>
      <c r="JGF1074" s="76"/>
      <c r="JGG1074" s="76"/>
      <c r="JGH1074" s="76"/>
      <c r="JGI1074" s="76"/>
      <c r="JGJ1074" s="76"/>
      <c r="JGK1074" s="76"/>
      <c r="JGL1074" s="76"/>
      <c r="JGM1074" s="76"/>
      <c r="JGN1074" s="76"/>
      <c r="JGO1074" s="76"/>
      <c r="JGP1074" s="76"/>
      <c r="JGQ1074" s="76"/>
      <c r="JGR1074" s="76"/>
      <c r="JGS1074" s="76"/>
      <c r="JGT1074" s="76"/>
      <c r="JGU1074" s="76"/>
      <c r="JGV1074" s="76"/>
      <c r="JGW1074" s="76"/>
      <c r="JGX1074" s="76"/>
      <c r="JGY1074" s="76"/>
      <c r="JGZ1074" s="76"/>
      <c r="JHA1074" s="76"/>
      <c r="JHB1074" s="76"/>
      <c r="JHC1074" s="76"/>
      <c r="JHD1074" s="76"/>
      <c r="JHE1074" s="76"/>
      <c r="JHF1074" s="76"/>
      <c r="JHG1074" s="76"/>
      <c r="JHH1074" s="76"/>
      <c r="JHI1074" s="76"/>
      <c r="JHJ1074" s="76"/>
      <c r="JHK1074" s="76"/>
      <c r="JHL1074" s="76"/>
      <c r="JHM1074" s="76"/>
      <c r="JHN1074" s="76"/>
      <c r="JHO1074" s="76"/>
      <c r="JHP1074" s="76"/>
      <c r="JHQ1074" s="76"/>
      <c r="JHR1074" s="76"/>
      <c r="JHS1074" s="76"/>
      <c r="JHT1074" s="76"/>
      <c r="JHU1074" s="76"/>
      <c r="JHV1074" s="76"/>
      <c r="JHW1074" s="76"/>
      <c r="JHX1074" s="76"/>
      <c r="JHY1074" s="76"/>
      <c r="JHZ1074" s="76"/>
      <c r="JIA1074" s="76"/>
      <c r="JIB1074" s="76"/>
      <c r="JIC1074" s="76"/>
      <c r="JID1074" s="76"/>
      <c r="JIE1074" s="76"/>
      <c r="JIF1074" s="76"/>
      <c r="JIG1074" s="76"/>
      <c r="JIH1074" s="76"/>
      <c r="JII1074" s="76"/>
      <c r="JIJ1074" s="76"/>
      <c r="JIK1074" s="76"/>
      <c r="JIL1074" s="76"/>
      <c r="JIM1074" s="76"/>
      <c r="JIN1074" s="76"/>
      <c r="JIO1074" s="76"/>
      <c r="JIP1074" s="76"/>
      <c r="JIQ1074" s="76"/>
      <c r="JIR1074" s="76"/>
      <c r="JIS1074" s="76"/>
      <c r="JIT1074" s="76"/>
      <c r="JIU1074" s="76"/>
      <c r="JIV1074" s="76"/>
      <c r="JIW1074" s="76"/>
      <c r="JIX1074" s="76"/>
      <c r="JIY1074" s="76"/>
      <c r="JIZ1074" s="76"/>
      <c r="JJA1074" s="76"/>
      <c r="JJB1074" s="76"/>
      <c r="JJC1074" s="76"/>
      <c r="JJD1074" s="76"/>
      <c r="JJE1074" s="76"/>
      <c r="JJF1074" s="76"/>
      <c r="JJG1074" s="76"/>
      <c r="JJH1074" s="76"/>
      <c r="JJI1074" s="76"/>
      <c r="JJJ1074" s="76"/>
      <c r="JJK1074" s="76"/>
      <c r="JJL1074" s="76"/>
      <c r="JJM1074" s="76"/>
      <c r="JJN1074" s="76"/>
      <c r="JJO1074" s="76"/>
      <c r="JJP1074" s="76"/>
      <c r="JJQ1074" s="76"/>
      <c r="JJR1074" s="76"/>
      <c r="JJS1074" s="76"/>
      <c r="JJT1074" s="76"/>
      <c r="JJU1074" s="76"/>
      <c r="JJV1074" s="76"/>
      <c r="JJW1074" s="76"/>
      <c r="JJX1074" s="76"/>
      <c r="JJY1074" s="76"/>
      <c r="JJZ1074" s="76"/>
      <c r="JKA1074" s="76"/>
      <c r="JKB1074" s="76"/>
      <c r="JKC1074" s="76"/>
      <c r="JKD1074" s="76"/>
      <c r="JKE1074" s="76"/>
      <c r="JKF1074" s="76"/>
      <c r="JKG1074" s="76"/>
      <c r="JKH1074" s="76"/>
      <c r="JKI1074" s="76"/>
      <c r="JKJ1074" s="76"/>
      <c r="JKK1074" s="76"/>
      <c r="JKL1074" s="76"/>
      <c r="JKM1074" s="76"/>
      <c r="JKN1074" s="76"/>
      <c r="JKO1074" s="76"/>
      <c r="JKP1074" s="76"/>
      <c r="JKQ1074" s="76"/>
      <c r="JKR1074" s="76"/>
      <c r="JKS1074" s="76"/>
      <c r="JKT1074" s="76"/>
      <c r="JKU1074" s="76"/>
      <c r="JKV1074" s="76"/>
      <c r="JKW1074" s="76"/>
      <c r="JKX1074" s="76"/>
      <c r="JKY1074" s="76"/>
      <c r="JKZ1074" s="76"/>
      <c r="JLA1074" s="76"/>
      <c r="JLB1074" s="76"/>
      <c r="JLC1074" s="76"/>
      <c r="JLD1074" s="76"/>
      <c r="JLE1074" s="76"/>
      <c r="JLF1074" s="76"/>
      <c r="JLG1074" s="76"/>
      <c r="JLH1074" s="76"/>
      <c r="JLI1074" s="76"/>
      <c r="JLJ1074" s="76"/>
      <c r="JLK1074" s="76"/>
      <c r="JLL1074" s="76"/>
      <c r="JLM1074" s="76"/>
      <c r="JLN1074" s="76"/>
      <c r="JLO1074" s="76"/>
      <c r="JLP1074" s="76"/>
      <c r="JLQ1074" s="76"/>
      <c r="JLR1074" s="76"/>
      <c r="JLS1074" s="76"/>
      <c r="JLT1074" s="76"/>
      <c r="JLU1074" s="76"/>
      <c r="JLV1074" s="76"/>
      <c r="JLW1074" s="76"/>
      <c r="JLX1074" s="76"/>
      <c r="JLY1074" s="76"/>
      <c r="JLZ1074" s="76"/>
      <c r="JMA1074" s="76"/>
      <c r="JMB1074" s="76"/>
      <c r="JMC1074" s="76"/>
      <c r="JMD1074" s="76"/>
      <c r="JME1074" s="76"/>
      <c r="JMF1074" s="76"/>
      <c r="JMG1074" s="76"/>
      <c r="JMH1074" s="76"/>
      <c r="JMI1074" s="76"/>
      <c r="JMJ1074" s="76"/>
      <c r="JMK1074" s="76"/>
      <c r="JML1074" s="76"/>
      <c r="JMM1074" s="76"/>
      <c r="JMN1074" s="76"/>
      <c r="JMO1074" s="76"/>
      <c r="JMP1074" s="76"/>
      <c r="JMQ1074" s="76"/>
      <c r="JMR1074" s="76"/>
      <c r="JMS1074" s="76"/>
      <c r="JMT1074" s="76"/>
      <c r="JMU1074" s="76"/>
      <c r="JMV1074" s="76"/>
      <c r="JMW1074" s="76"/>
      <c r="JMX1074" s="76"/>
      <c r="JMY1074" s="76"/>
      <c r="JMZ1074" s="76"/>
      <c r="JNA1074" s="76"/>
      <c r="JNB1074" s="76"/>
      <c r="JNC1074" s="76"/>
      <c r="JND1074" s="76"/>
      <c r="JNE1074" s="76"/>
      <c r="JNF1074" s="76"/>
      <c r="JNG1074" s="76"/>
      <c r="JNH1074" s="76"/>
      <c r="JNI1074" s="76"/>
      <c r="JNJ1074" s="76"/>
      <c r="JNK1074" s="76"/>
      <c r="JNL1074" s="76"/>
      <c r="JNM1074" s="76"/>
      <c r="JNN1074" s="76"/>
      <c r="JNO1074" s="76"/>
      <c r="JNP1074" s="76"/>
      <c r="JNQ1074" s="76"/>
      <c r="JNR1074" s="76"/>
      <c r="JNS1074" s="76"/>
      <c r="JNT1074" s="76"/>
      <c r="JNU1074" s="76"/>
      <c r="JNV1074" s="76"/>
      <c r="JNW1074" s="76"/>
      <c r="JNX1074" s="76"/>
      <c r="JNY1074" s="76"/>
      <c r="JNZ1074" s="76"/>
      <c r="JOA1074" s="76"/>
      <c r="JOB1074" s="76"/>
      <c r="JOC1074" s="76"/>
      <c r="JOD1074" s="76"/>
      <c r="JOE1074" s="76"/>
      <c r="JOF1074" s="76"/>
      <c r="JOG1074" s="76"/>
      <c r="JOH1074" s="76"/>
      <c r="JOI1074" s="76"/>
      <c r="JOJ1074" s="76"/>
      <c r="JOK1074" s="76"/>
      <c r="JOL1074" s="76"/>
      <c r="JOM1074" s="76"/>
      <c r="JON1074" s="76"/>
      <c r="JOO1074" s="76"/>
      <c r="JOP1074" s="76"/>
      <c r="JOQ1074" s="76"/>
      <c r="JOR1074" s="76"/>
      <c r="JOS1074" s="76"/>
      <c r="JOT1074" s="76"/>
      <c r="JOU1074" s="76"/>
      <c r="JOV1074" s="76"/>
      <c r="JOW1074" s="76"/>
      <c r="JOX1074" s="76"/>
      <c r="JOY1074" s="76"/>
      <c r="JOZ1074" s="76"/>
      <c r="JPA1074" s="76"/>
      <c r="JPB1074" s="76"/>
      <c r="JPC1074" s="76"/>
      <c r="JPD1074" s="76"/>
      <c r="JPE1074" s="76"/>
      <c r="JPF1074" s="76"/>
      <c r="JPG1074" s="76"/>
      <c r="JPH1074" s="76"/>
      <c r="JPI1074" s="76"/>
      <c r="JPJ1074" s="76"/>
      <c r="JPK1074" s="76"/>
      <c r="JPL1074" s="76"/>
      <c r="JPM1074" s="76"/>
      <c r="JPN1074" s="76"/>
      <c r="JPO1074" s="76"/>
      <c r="JPP1074" s="76"/>
      <c r="JPQ1074" s="76"/>
      <c r="JPR1074" s="76"/>
      <c r="JPS1074" s="76"/>
      <c r="JPT1074" s="76"/>
      <c r="JPU1074" s="76"/>
      <c r="JPV1074" s="76"/>
      <c r="JPW1074" s="76"/>
      <c r="JPX1074" s="76"/>
      <c r="JPY1074" s="76"/>
      <c r="JPZ1074" s="76"/>
      <c r="JQA1074" s="76"/>
      <c r="JQB1074" s="76"/>
      <c r="JQC1074" s="76"/>
      <c r="JQD1074" s="76"/>
      <c r="JQE1074" s="76"/>
      <c r="JQF1074" s="76"/>
      <c r="JQG1074" s="76"/>
      <c r="JQH1074" s="76"/>
      <c r="JQI1074" s="76"/>
      <c r="JQJ1074" s="76"/>
      <c r="JQK1074" s="76"/>
      <c r="JQL1074" s="76"/>
      <c r="JQM1074" s="76"/>
      <c r="JQN1074" s="76"/>
      <c r="JQO1074" s="76"/>
      <c r="JQP1074" s="76"/>
      <c r="JQQ1074" s="76"/>
      <c r="JQR1074" s="76"/>
      <c r="JQS1074" s="76"/>
      <c r="JQT1074" s="76"/>
      <c r="JQU1074" s="76"/>
      <c r="JQV1074" s="76"/>
      <c r="JQW1074" s="76"/>
      <c r="JQX1074" s="76"/>
      <c r="JQY1074" s="76"/>
      <c r="JQZ1074" s="76"/>
      <c r="JRA1074" s="76"/>
      <c r="JRB1074" s="76"/>
      <c r="JRC1074" s="76"/>
      <c r="JRD1074" s="76"/>
      <c r="JRE1074" s="76"/>
      <c r="JRF1074" s="76"/>
      <c r="JRG1074" s="76"/>
      <c r="JRH1074" s="76"/>
      <c r="JRI1074" s="76"/>
      <c r="JRJ1074" s="76"/>
      <c r="JRK1074" s="76"/>
      <c r="JRL1074" s="76"/>
      <c r="JRM1074" s="76"/>
      <c r="JRN1074" s="76"/>
      <c r="JRO1074" s="76"/>
      <c r="JRP1074" s="76"/>
      <c r="JRQ1074" s="76"/>
      <c r="JRR1074" s="76"/>
      <c r="JRS1074" s="76"/>
      <c r="JRT1074" s="76"/>
      <c r="JRU1074" s="76"/>
      <c r="JRV1074" s="76"/>
      <c r="JRW1074" s="76"/>
      <c r="JRX1074" s="76"/>
      <c r="JRY1074" s="76"/>
      <c r="JRZ1074" s="76"/>
      <c r="JSA1074" s="76"/>
      <c r="JSB1074" s="76"/>
      <c r="JSC1074" s="76"/>
      <c r="JSD1074" s="76"/>
      <c r="JSE1074" s="76"/>
      <c r="JSF1074" s="76"/>
      <c r="JSG1074" s="76"/>
      <c r="JSH1074" s="76"/>
      <c r="JSI1074" s="76"/>
      <c r="JSJ1074" s="76"/>
      <c r="JSK1074" s="76"/>
      <c r="JSL1074" s="76"/>
      <c r="JSM1074" s="76"/>
      <c r="JSN1074" s="76"/>
      <c r="JSO1074" s="76"/>
      <c r="JSP1074" s="76"/>
      <c r="JSQ1074" s="76"/>
      <c r="JSR1074" s="76"/>
      <c r="JSS1074" s="76"/>
      <c r="JST1074" s="76"/>
      <c r="JSU1074" s="76"/>
      <c r="JSV1074" s="76"/>
      <c r="JSW1074" s="76"/>
      <c r="JSX1074" s="76"/>
      <c r="JSY1074" s="76"/>
      <c r="JSZ1074" s="76"/>
      <c r="JTA1074" s="76"/>
      <c r="JTB1074" s="76"/>
      <c r="JTC1074" s="76"/>
      <c r="JTD1074" s="76"/>
      <c r="JTE1074" s="76"/>
      <c r="JTF1074" s="76"/>
      <c r="JTG1074" s="76"/>
      <c r="JTH1074" s="76"/>
      <c r="JTI1074" s="76"/>
      <c r="JTJ1074" s="76"/>
      <c r="JTK1074" s="76"/>
      <c r="JTL1074" s="76"/>
      <c r="JTM1074" s="76"/>
      <c r="JTN1074" s="76"/>
      <c r="JTO1074" s="76"/>
      <c r="JTP1074" s="76"/>
      <c r="JTQ1074" s="76"/>
      <c r="JTR1074" s="76"/>
      <c r="JTS1074" s="76"/>
      <c r="JTT1074" s="76"/>
      <c r="JTU1074" s="76"/>
      <c r="JTV1074" s="76"/>
      <c r="JTW1074" s="76"/>
      <c r="JTX1074" s="76"/>
      <c r="JTY1074" s="76"/>
      <c r="JTZ1074" s="76"/>
      <c r="JUA1074" s="76"/>
      <c r="JUB1074" s="76"/>
      <c r="JUC1074" s="76"/>
      <c r="JUD1074" s="76"/>
      <c r="JUE1074" s="76"/>
      <c r="JUF1074" s="76"/>
      <c r="JUG1074" s="76"/>
      <c r="JUH1074" s="76"/>
      <c r="JUI1074" s="76"/>
      <c r="JUJ1074" s="76"/>
      <c r="JUK1074" s="76"/>
      <c r="JUL1074" s="76"/>
      <c r="JUM1074" s="76"/>
      <c r="JUN1074" s="76"/>
      <c r="JUO1074" s="76"/>
      <c r="JUP1074" s="76"/>
      <c r="JUQ1074" s="76"/>
      <c r="JUR1074" s="76"/>
      <c r="JUS1074" s="76"/>
      <c r="JUT1074" s="76"/>
      <c r="JUU1074" s="76"/>
      <c r="JUV1074" s="76"/>
      <c r="JUW1074" s="76"/>
      <c r="JUX1074" s="76"/>
      <c r="JUY1074" s="76"/>
      <c r="JUZ1074" s="76"/>
      <c r="JVA1074" s="76"/>
      <c r="JVB1074" s="76"/>
      <c r="JVC1074" s="76"/>
      <c r="JVD1074" s="76"/>
      <c r="JVE1074" s="76"/>
      <c r="JVF1074" s="76"/>
      <c r="JVG1074" s="76"/>
      <c r="JVH1074" s="76"/>
      <c r="JVI1074" s="76"/>
      <c r="JVJ1074" s="76"/>
      <c r="JVK1074" s="76"/>
      <c r="JVL1074" s="76"/>
      <c r="JVM1074" s="76"/>
      <c r="JVN1074" s="76"/>
      <c r="JVO1074" s="76"/>
      <c r="JVP1074" s="76"/>
      <c r="JVQ1074" s="76"/>
      <c r="JVR1074" s="76"/>
      <c r="JVS1074" s="76"/>
      <c r="JVT1074" s="76"/>
      <c r="JVU1074" s="76"/>
      <c r="JVV1074" s="76"/>
      <c r="JVW1074" s="76"/>
      <c r="JVX1074" s="76"/>
      <c r="JVY1074" s="76"/>
      <c r="JVZ1074" s="76"/>
      <c r="JWA1074" s="76"/>
      <c r="JWB1074" s="76"/>
      <c r="JWC1074" s="76"/>
      <c r="JWD1074" s="76"/>
      <c r="JWE1074" s="76"/>
      <c r="JWF1074" s="76"/>
      <c r="JWG1074" s="76"/>
      <c r="JWH1074" s="76"/>
      <c r="JWI1074" s="76"/>
      <c r="JWJ1074" s="76"/>
      <c r="JWK1074" s="76"/>
      <c r="JWL1074" s="76"/>
      <c r="JWM1074" s="76"/>
      <c r="JWN1074" s="76"/>
      <c r="JWO1074" s="76"/>
      <c r="JWP1074" s="76"/>
      <c r="JWQ1074" s="76"/>
      <c r="JWR1074" s="76"/>
      <c r="JWS1074" s="76"/>
      <c r="JWT1074" s="76"/>
      <c r="JWU1074" s="76"/>
      <c r="JWV1074" s="76"/>
      <c r="JWW1074" s="76"/>
      <c r="JWX1074" s="76"/>
      <c r="JWY1074" s="76"/>
      <c r="JWZ1074" s="76"/>
      <c r="JXA1074" s="76"/>
      <c r="JXB1074" s="76"/>
      <c r="JXC1074" s="76"/>
      <c r="JXD1074" s="76"/>
      <c r="JXE1074" s="76"/>
      <c r="JXF1074" s="76"/>
      <c r="JXG1074" s="76"/>
      <c r="JXH1074" s="76"/>
      <c r="JXI1074" s="76"/>
      <c r="JXJ1074" s="76"/>
      <c r="JXK1074" s="76"/>
      <c r="JXL1074" s="76"/>
      <c r="JXM1074" s="76"/>
      <c r="JXN1074" s="76"/>
      <c r="JXO1074" s="76"/>
      <c r="JXP1074" s="76"/>
      <c r="JXQ1074" s="76"/>
      <c r="JXR1074" s="76"/>
      <c r="JXS1074" s="76"/>
      <c r="JXT1074" s="76"/>
      <c r="JXU1074" s="76"/>
      <c r="JXV1074" s="76"/>
      <c r="JXW1074" s="76"/>
      <c r="JXX1074" s="76"/>
      <c r="JXY1074" s="76"/>
      <c r="JXZ1074" s="76"/>
      <c r="JYA1074" s="76"/>
      <c r="JYB1074" s="76"/>
      <c r="JYC1074" s="76"/>
      <c r="JYD1074" s="76"/>
      <c r="JYE1074" s="76"/>
      <c r="JYF1074" s="76"/>
      <c r="JYG1074" s="76"/>
      <c r="JYH1074" s="76"/>
      <c r="JYI1074" s="76"/>
      <c r="JYJ1074" s="76"/>
      <c r="JYK1074" s="76"/>
      <c r="JYL1074" s="76"/>
      <c r="JYM1074" s="76"/>
      <c r="JYN1074" s="76"/>
      <c r="JYO1074" s="76"/>
      <c r="JYP1074" s="76"/>
      <c r="JYQ1074" s="76"/>
      <c r="JYR1074" s="76"/>
      <c r="JYS1074" s="76"/>
      <c r="JYT1074" s="76"/>
      <c r="JYU1074" s="76"/>
      <c r="JYV1074" s="76"/>
      <c r="JYW1074" s="76"/>
      <c r="JYX1074" s="76"/>
      <c r="JYY1074" s="76"/>
      <c r="JYZ1074" s="76"/>
      <c r="JZA1074" s="76"/>
      <c r="JZB1074" s="76"/>
      <c r="JZC1074" s="76"/>
      <c r="JZD1074" s="76"/>
      <c r="JZE1074" s="76"/>
      <c r="JZF1074" s="76"/>
      <c r="JZG1074" s="76"/>
      <c r="JZH1074" s="76"/>
      <c r="JZI1074" s="76"/>
      <c r="JZJ1074" s="76"/>
      <c r="JZK1074" s="76"/>
      <c r="JZL1074" s="76"/>
      <c r="JZM1074" s="76"/>
      <c r="JZN1074" s="76"/>
      <c r="JZO1074" s="76"/>
      <c r="JZP1074" s="76"/>
      <c r="JZQ1074" s="76"/>
      <c r="JZR1074" s="76"/>
      <c r="JZS1074" s="76"/>
      <c r="JZT1074" s="76"/>
      <c r="JZU1074" s="76"/>
      <c r="JZV1074" s="76"/>
      <c r="JZW1074" s="76"/>
      <c r="JZX1074" s="76"/>
      <c r="JZY1074" s="76"/>
      <c r="JZZ1074" s="76"/>
      <c r="KAA1074" s="76"/>
      <c r="KAB1074" s="76"/>
      <c r="KAC1074" s="76"/>
      <c r="KAD1074" s="76"/>
      <c r="KAE1074" s="76"/>
      <c r="KAF1074" s="76"/>
      <c r="KAG1074" s="76"/>
      <c r="KAH1074" s="76"/>
      <c r="KAI1074" s="76"/>
      <c r="KAJ1074" s="76"/>
      <c r="KAK1074" s="76"/>
      <c r="KAL1074" s="76"/>
      <c r="KAM1074" s="76"/>
      <c r="KAN1074" s="76"/>
      <c r="KAO1074" s="76"/>
      <c r="KAP1074" s="76"/>
      <c r="KAQ1074" s="76"/>
      <c r="KAR1074" s="76"/>
      <c r="KAS1074" s="76"/>
      <c r="KAT1074" s="76"/>
      <c r="KAU1074" s="76"/>
      <c r="KAV1074" s="76"/>
      <c r="KAW1074" s="76"/>
      <c r="KAX1074" s="76"/>
      <c r="KAY1074" s="76"/>
      <c r="KAZ1074" s="76"/>
      <c r="KBA1074" s="76"/>
      <c r="KBB1074" s="76"/>
      <c r="KBC1074" s="76"/>
      <c r="KBD1074" s="76"/>
      <c r="KBE1074" s="76"/>
      <c r="KBF1074" s="76"/>
      <c r="KBG1074" s="76"/>
      <c r="KBH1074" s="76"/>
      <c r="KBI1074" s="76"/>
      <c r="KBJ1074" s="76"/>
      <c r="KBK1074" s="76"/>
      <c r="KBL1074" s="76"/>
      <c r="KBM1074" s="76"/>
      <c r="KBN1074" s="76"/>
      <c r="KBO1074" s="76"/>
      <c r="KBP1074" s="76"/>
      <c r="KBQ1074" s="76"/>
      <c r="KBR1074" s="76"/>
      <c r="KBS1074" s="76"/>
      <c r="KBT1074" s="76"/>
      <c r="KBU1074" s="76"/>
      <c r="KBV1074" s="76"/>
      <c r="KBW1074" s="76"/>
      <c r="KBX1074" s="76"/>
      <c r="KBY1074" s="76"/>
      <c r="KBZ1074" s="76"/>
      <c r="KCA1074" s="76"/>
      <c r="KCB1074" s="76"/>
      <c r="KCC1074" s="76"/>
      <c r="KCD1074" s="76"/>
      <c r="KCE1074" s="76"/>
      <c r="KCF1074" s="76"/>
      <c r="KCG1074" s="76"/>
      <c r="KCH1074" s="76"/>
      <c r="KCI1074" s="76"/>
      <c r="KCJ1074" s="76"/>
      <c r="KCK1074" s="76"/>
      <c r="KCL1074" s="76"/>
      <c r="KCM1074" s="76"/>
      <c r="KCN1074" s="76"/>
      <c r="KCO1074" s="76"/>
      <c r="KCP1074" s="76"/>
      <c r="KCQ1074" s="76"/>
      <c r="KCR1074" s="76"/>
      <c r="KCS1074" s="76"/>
      <c r="KCT1074" s="76"/>
      <c r="KCU1074" s="76"/>
      <c r="KCV1074" s="76"/>
      <c r="KCW1074" s="76"/>
      <c r="KCX1074" s="76"/>
      <c r="KCY1074" s="76"/>
      <c r="KCZ1074" s="76"/>
      <c r="KDA1074" s="76"/>
      <c r="KDB1074" s="76"/>
      <c r="KDC1074" s="76"/>
      <c r="KDD1074" s="76"/>
      <c r="KDE1074" s="76"/>
      <c r="KDF1074" s="76"/>
      <c r="KDG1074" s="76"/>
      <c r="KDH1074" s="76"/>
      <c r="KDI1074" s="76"/>
      <c r="KDJ1074" s="76"/>
      <c r="KDK1074" s="76"/>
      <c r="KDL1074" s="76"/>
      <c r="KDM1074" s="76"/>
      <c r="KDN1074" s="76"/>
      <c r="KDO1074" s="76"/>
      <c r="KDP1074" s="76"/>
      <c r="KDQ1074" s="76"/>
      <c r="KDR1074" s="76"/>
      <c r="KDS1074" s="76"/>
      <c r="KDT1074" s="76"/>
      <c r="KDU1074" s="76"/>
      <c r="KDV1074" s="76"/>
      <c r="KDW1074" s="76"/>
      <c r="KDX1074" s="76"/>
      <c r="KDY1074" s="76"/>
      <c r="KDZ1074" s="76"/>
      <c r="KEA1074" s="76"/>
      <c r="KEB1074" s="76"/>
      <c r="KEC1074" s="76"/>
      <c r="KED1074" s="76"/>
      <c r="KEE1074" s="76"/>
      <c r="KEF1074" s="76"/>
      <c r="KEG1074" s="76"/>
      <c r="KEH1074" s="76"/>
      <c r="KEI1074" s="76"/>
      <c r="KEJ1074" s="76"/>
      <c r="KEK1074" s="76"/>
      <c r="KEL1074" s="76"/>
      <c r="KEM1074" s="76"/>
      <c r="KEN1074" s="76"/>
      <c r="KEO1074" s="76"/>
      <c r="KEP1074" s="76"/>
      <c r="KEQ1074" s="76"/>
      <c r="KER1074" s="76"/>
      <c r="KES1074" s="76"/>
      <c r="KET1074" s="76"/>
      <c r="KEU1074" s="76"/>
      <c r="KEV1074" s="76"/>
      <c r="KEW1074" s="76"/>
      <c r="KEX1074" s="76"/>
      <c r="KEY1074" s="76"/>
      <c r="KEZ1074" s="76"/>
      <c r="KFA1074" s="76"/>
      <c r="KFB1074" s="76"/>
      <c r="KFC1074" s="76"/>
      <c r="KFD1074" s="76"/>
      <c r="KFE1074" s="76"/>
      <c r="KFF1074" s="76"/>
      <c r="KFG1074" s="76"/>
      <c r="KFH1074" s="76"/>
      <c r="KFI1074" s="76"/>
      <c r="KFJ1074" s="76"/>
      <c r="KFK1074" s="76"/>
      <c r="KFL1074" s="76"/>
      <c r="KFM1074" s="76"/>
      <c r="KFN1074" s="76"/>
      <c r="KFO1074" s="76"/>
      <c r="KFP1074" s="76"/>
      <c r="KFQ1074" s="76"/>
      <c r="KFR1074" s="76"/>
      <c r="KFS1074" s="76"/>
      <c r="KFT1074" s="76"/>
      <c r="KFU1074" s="76"/>
      <c r="KFV1074" s="76"/>
      <c r="KFW1074" s="76"/>
      <c r="KFX1074" s="76"/>
      <c r="KFY1074" s="76"/>
      <c r="KFZ1074" s="76"/>
      <c r="KGA1074" s="76"/>
      <c r="KGB1074" s="76"/>
      <c r="KGC1074" s="76"/>
      <c r="KGD1074" s="76"/>
      <c r="KGE1074" s="76"/>
      <c r="KGF1074" s="76"/>
      <c r="KGG1074" s="76"/>
      <c r="KGH1074" s="76"/>
      <c r="KGI1074" s="76"/>
      <c r="KGJ1074" s="76"/>
      <c r="KGK1074" s="76"/>
      <c r="KGL1074" s="76"/>
      <c r="KGM1074" s="76"/>
      <c r="KGN1074" s="76"/>
      <c r="KGO1074" s="76"/>
      <c r="KGP1074" s="76"/>
      <c r="KGQ1074" s="76"/>
      <c r="KGR1074" s="76"/>
      <c r="KGS1074" s="76"/>
      <c r="KGT1074" s="76"/>
      <c r="KGU1074" s="76"/>
      <c r="KGV1074" s="76"/>
      <c r="KGW1074" s="76"/>
      <c r="KGX1074" s="76"/>
      <c r="KGY1074" s="76"/>
      <c r="KGZ1074" s="76"/>
      <c r="KHA1074" s="76"/>
      <c r="KHB1074" s="76"/>
      <c r="KHC1074" s="76"/>
      <c r="KHD1074" s="76"/>
      <c r="KHE1074" s="76"/>
      <c r="KHF1074" s="76"/>
      <c r="KHG1074" s="76"/>
      <c r="KHH1074" s="76"/>
      <c r="KHI1074" s="76"/>
      <c r="KHJ1074" s="76"/>
      <c r="KHK1074" s="76"/>
      <c r="KHL1074" s="76"/>
      <c r="KHM1074" s="76"/>
      <c r="KHN1074" s="76"/>
      <c r="KHO1074" s="76"/>
      <c r="KHP1074" s="76"/>
      <c r="KHQ1074" s="76"/>
      <c r="KHR1074" s="76"/>
      <c r="KHS1074" s="76"/>
      <c r="KHT1074" s="76"/>
      <c r="KHU1074" s="76"/>
      <c r="KHV1074" s="76"/>
      <c r="KHW1074" s="76"/>
      <c r="KHX1074" s="76"/>
      <c r="KHY1074" s="76"/>
      <c r="KHZ1074" s="76"/>
      <c r="KIA1074" s="76"/>
      <c r="KIB1074" s="76"/>
      <c r="KIC1074" s="76"/>
      <c r="KID1074" s="76"/>
      <c r="KIE1074" s="76"/>
      <c r="KIF1074" s="76"/>
      <c r="KIG1074" s="76"/>
      <c r="KIH1074" s="76"/>
      <c r="KII1074" s="76"/>
      <c r="KIJ1074" s="76"/>
      <c r="KIK1074" s="76"/>
      <c r="KIL1074" s="76"/>
      <c r="KIM1074" s="76"/>
      <c r="KIN1074" s="76"/>
      <c r="KIO1074" s="76"/>
      <c r="KIP1074" s="76"/>
      <c r="KIQ1074" s="76"/>
      <c r="KIR1074" s="76"/>
      <c r="KIS1074" s="76"/>
      <c r="KIT1074" s="76"/>
      <c r="KIU1074" s="76"/>
      <c r="KIV1074" s="76"/>
      <c r="KIW1074" s="76"/>
      <c r="KIX1074" s="76"/>
      <c r="KIY1074" s="76"/>
      <c r="KIZ1074" s="76"/>
      <c r="KJA1074" s="76"/>
      <c r="KJB1074" s="76"/>
      <c r="KJC1074" s="76"/>
      <c r="KJD1074" s="76"/>
      <c r="KJE1074" s="76"/>
      <c r="KJF1074" s="76"/>
      <c r="KJG1074" s="76"/>
      <c r="KJH1074" s="76"/>
      <c r="KJI1074" s="76"/>
      <c r="KJJ1074" s="76"/>
      <c r="KJK1074" s="76"/>
      <c r="KJL1074" s="76"/>
      <c r="KJM1074" s="76"/>
      <c r="KJN1074" s="76"/>
      <c r="KJO1074" s="76"/>
      <c r="KJP1074" s="76"/>
      <c r="KJQ1074" s="76"/>
      <c r="KJR1074" s="76"/>
      <c r="KJS1074" s="76"/>
      <c r="KJT1074" s="76"/>
      <c r="KJU1074" s="76"/>
      <c r="KJV1074" s="76"/>
      <c r="KJW1074" s="76"/>
      <c r="KJX1074" s="76"/>
      <c r="KJY1074" s="76"/>
      <c r="KJZ1074" s="76"/>
      <c r="KKA1074" s="76"/>
      <c r="KKB1074" s="76"/>
      <c r="KKC1074" s="76"/>
      <c r="KKD1074" s="76"/>
      <c r="KKE1074" s="76"/>
      <c r="KKF1074" s="76"/>
      <c r="KKG1074" s="76"/>
      <c r="KKH1074" s="76"/>
      <c r="KKI1074" s="76"/>
      <c r="KKJ1074" s="76"/>
      <c r="KKK1074" s="76"/>
      <c r="KKL1074" s="76"/>
      <c r="KKM1074" s="76"/>
      <c r="KKN1074" s="76"/>
      <c r="KKO1074" s="76"/>
      <c r="KKP1074" s="76"/>
      <c r="KKQ1074" s="76"/>
      <c r="KKR1074" s="76"/>
      <c r="KKS1074" s="76"/>
      <c r="KKT1074" s="76"/>
      <c r="KKU1074" s="76"/>
      <c r="KKV1074" s="76"/>
      <c r="KKW1074" s="76"/>
      <c r="KKX1074" s="76"/>
      <c r="KKY1074" s="76"/>
      <c r="KKZ1074" s="76"/>
      <c r="KLA1074" s="76"/>
      <c r="KLB1074" s="76"/>
      <c r="KLC1074" s="76"/>
      <c r="KLD1074" s="76"/>
      <c r="KLE1074" s="76"/>
      <c r="KLF1074" s="76"/>
      <c r="KLG1074" s="76"/>
      <c r="KLH1074" s="76"/>
      <c r="KLI1074" s="76"/>
      <c r="KLJ1074" s="76"/>
      <c r="KLK1074" s="76"/>
      <c r="KLL1074" s="76"/>
      <c r="KLM1074" s="76"/>
      <c r="KLN1074" s="76"/>
      <c r="KLO1074" s="76"/>
      <c r="KLP1074" s="76"/>
      <c r="KLQ1074" s="76"/>
      <c r="KLR1074" s="76"/>
      <c r="KLS1074" s="76"/>
      <c r="KLT1074" s="76"/>
      <c r="KLU1074" s="76"/>
      <c r="KLV1074" s="76"/>
      <c r="KLW1074" s="76"/>
      <c r="KLX1074" s="76"/>
      <c r="KLY1074" s="76"/>
      <c r="KLZ1074" s="76"/>
      <c r="KMA1074" s="76"/>
      <c r="KMB1074" s="76"/>
      <c r="KMC1074" s="76"/>
      <c r="KMD1074" s="76"/>
      <c r="KME1074" s="76"/>
      <c r="KMF1074" s="76"/>
      <c r="KMG1074" s="76"/>
      <c r="KMH1074" s="76"/>
      <c r="KMI1074" s="76"/>
      <c r="KMJ1074" s="76"/>
      <c r="KMK1074" s="76"/>
      <c r="KML1074" s="76"/>
      <c r="KMM1074" s="76"/>
      <c r="KMN1074" s="76"/>
      <c r="KMO1074" s="76"/>
      <c r="KMP1074" s="76"/>
      <c r="KMQ1074" s="76"/>
      <c r="KMR1074" s="76"/>
      <c r="KMS1074" s="76"/>
      <c r="KMT1074" s="76"/>
      <c r="KMU1074" s="76"/>
      <c r="KMV1074" s="76"/>
      <c r="KMW1074" s="76"/>
      <c r="KMX1074" s="76"/>
      <c r="KMY1074" s="76"/>
      <c r="KMZ1074" s="76"/>
      <c r="KNA1074" s="76"/>
      <c r="KNB1074" s="76"/>
      <c r="KNC1074" s="76"/>
      <c r="KND1074" s="76"/>
      <c r="KNE1074" s="76"/>
      <c r="KNF1074" s="76"/>
      <c r="KNG1074" s="76"/>
      <c r="KNH1074" s="76"/>
      <c r="KNI1074" s="76"/>
      <c r="KNJ1074" s="76"/>
      <c r="KNK1074" s="76"/>
      <c r="KNL1074" s="76"/>
      <c r="KNM1074" s="76"/>
      <c r="KNN1074" s="76"/>
      <c r="KNO1074" s="76"/>
      <c r="KNP1074" s="76"/>
      <c r="KNQ1074" s="76"/>
      <c r="KNR1074" s="76"/>
      <c r="KNS1074" s="76"/>
      <c r="KNT1074" s="76"/>
      <c r="KNU1074" s="76"/>
      <c r="KNV1074" s="76"/>
      <c r="KNW1074" s="76"/>
      <c r="KNX1074" s="76"/>
      <c r="KNY1074" s="76"/>
      <c r="KNZ1074" s="76"/>
      <c r="KOA1074" s="76"/>
      <c r="KOB1074" s="76"/>
      <c r="KOC1074" s="76"/>
      <c r="KOD1074" s="76"/>
      <c r="KOE1074" s="76"/>
      <c r="KOF1074" s="76"/>
      <c r="KOG1074" s="76"/>
      <c r="KOH1074" s="76"/>
      <c r="KOI1074" s="76"/>
      <c r="KOJ1074" s="76"/>
      <c r="KOK1074" s="76"/>
      <c r="KOL1074" s="76"/>
      <c r="KOM1074" s="76"/>
      <c r="KON1074" s="76"/>
      <c r="KOO1074" s="76"/>
      <c r="KOP1074" s="76"/>
      <c r="KOQ1074" s="76"/>
      <c r="KOR1074" s="76"/>
      <c r="KOS1074" s="76"/>
      <c r="KOT1074" s="76"/>
      <c r="KOU1074" s="76"/>
      <c r="KOV1074" s="76"/>
      <c r="KOW1074" s="76"/>
      <c r="KOX1074" s="76"/>
      <c r="KOY1074" s="76"/>
      <c r="KOZ1074" s="76"/>
      <c r="KPA1074" s="76"/>
      <c r="KPB1074" s="76"/>
      <c r="KPC1074" s="76"/>
      <c r="KPD1074" s="76"/>
      <c r="KPE1074" s="76"/>
      <c r="KPF1074" s="76"/>
      <c r="KPG1074" s="76"/>
      <c r="KPH1074" s="76"/>
      <c r="KPI1074" s="76"/>
      <c r="KPJ1074" s="76"/>
      <c r="KPK1074" s="76"/>
      <c r="KPL1074" s="76"/>
      <c r="KPM1074" s="76"/>
      <c r="KPN1074" s="76"/>
      <c r="KPO1074" s="76"/>
      <c r="KPP1074" s="76"/>
      <c r="KPQ1074" s="76"/>
      <c r="KPR1074" s="76"/>
      <c r="KPS1074" s="76"/>
      <c r="KPT1074" s="76"/>
      <c r="KPU1074" s="76"/>
      <c r="KPV1074" s="76"/>
      <c r="KPW1074" s="76"/>
      <c r="KPX1074" s="76"/>
      <c r="KPY1074" s="76"/>
      <c r="KPZ1074" s="76"/>
      <c r="KQA1074" s="76"/>
      <c r="KQB1074" s="76"/>
      <c r="KQC1074" s="76"/>
      <c r="KQD1074" s="76"/>
      <c r="KQE1074" s="76"/>
      <c r="KQF1074" s="76"/>
      <c r="KQG1074" s="76"/>
      <c r="KQH1074" s="76"/>
      <c r="KQI1074" s="76"/>
      <c r="KQJ1074" s="76"/>
      <c r="KQK1074" s="76"/>
      <c r="KQL1074" s="76"/>
      <c r="KQM1074" s="76"/>
      <c r="KQN1074" s="76"/>
      <c r="KQO1074" s="76"/>
      <c r="KQP1074" s="76"/>
      <c r="KQQ1074" s="76"/>
      <c r="KQR1074" s="76"/>
      <c r="KQS1074" s="76"/>
      <c r="KQT1074" s="76"/>
      <c r="KQU1074" s="76"/>
      <c r="KQV1074" s="76"/>
      <c r="KQW1074" s="76"/>
      <c r="KQX1074" s="76"/>
      <c r="KQY1074" s="76"/>
      <c r="KQZ1074" s="76"/>
      <c r="KRA1074" s="76"/>
      <c r="KRB1074" s="76"/>
      <c r="KRC1074" s="76"/>
      <c r="KRD1074" s="76"/>
      <c r="KRE1074" s="76"/>
      <c r="KRF1074" s="76"/>
      <c r="KRG1074" s="76"/>
      <c r="KRH1074" s="76"/>
      <c r="KRI1074" s="76"/>
      <c r="KRJ1074" s="76"/>
      <c r="KRK1074" s="76"/>
      <c r="KRL1074" s="76"/>
      <c r="KRM1074" s="76"/>
      <c r="KRN1074" s="76"/>
      <c r="KRO1074" s="76"/>
      <c r="KRP1074" s="76"/>
      <c r="KRQ1074" s="76"/>
      <c r="KRR1074" s="76"/>
      <c r="KRS1074" s="76"/>
      <c r="KRT1074" s="76"/>
      <c r="KRU1074" s="76"/>
      <c r="KRV1074" s="76"/>
      <c r="KRW1074" s="76"/>
      <c r="KRX1074" s="76"/>
      <c r="KRY1074" s="76"/>
      <c r="KRZ1074" s="76"/>
      <c r="KSA1074" s="76"/>
      <c r="KSB1074" s="76"/>
      <c r="KSC1074" s="76"/>
      <c r="KSD1074" s="76"/>
      <c r="KSE1074" s="76"/>
      <c r="KSF1074" s="76"/>
      <c r="KSG1074" s="76"/>
      <c r="KSH1074" s="76"/>
      <c r="KSI1074" s="76"/>
      <c r="KSJ1074" s="76"/>
      <c r="KSK1074" s="76"/>
      <c r="KSL1074" s="76"/>
      <c r="KSM1074" s="76"/>
      <c r="KSN1074" s="76"/>
      <c r="KSO1074" s="76"/>
      <c r="KSP1074" s="76"/>
      <c r="KSQ1074" s="76"/>
      <c r="KSR1074" s="76"/>
      <c r="KSS1074" s="76"/>
      <c r="KST1074" s="76"/>
      <c r="KSU1074" s="76"/>
      <c r="KSV1074" s="76"/>
      <c r="KSW1074" s="76"/>
      <c r="KSX1074" s="76"/>
      <c r="KSY1074" s="76"/>
      <c r="KSZ1074" s="76"/>
      <c r="KTA1074" s="76"/>
      <c r="KTB1074" s="76"/>
      <c r="KTC1074" s="76"/>
      <c r="KTD1074" s="76"/>
      <c r="KTE1074" s="76"/>
      <c r="KTF1074" s="76"/>
      <c r="KTG1074" s="76"/>
      <c r="KTH1074" s="76"/>
      <c r="KTI1074" s="76"/>
      <c r="KTJ1074" s="76"/>
      <c r="KTK1074" s="76"/>
      <c r="KTL1074" s="76"/>
      <c r="KTM1074" s="76"/>
      <c r="KTN1074" s="76"/>
      <c r="KTO1074" s="76"/>
      <c r="KTP1074" s="76"/>
      <c r="KTQ1074" s="76"/>
      <c r="KTR1074" s="76"/>
      <c r="KTS1074" s="76"/>
      <c r="KTT1074" s="76"/>
      <c r="KTU1074" s="76"/>
      <c r="KTV1074" s="76"/>
      <c r="KTW1074" s="76"/>
      <c r="KTX1074" s="76"/>
      <c r="KTY1074" s="76"/>
      <c r="KTZ1074" s="76"/>
      <c r="KUA1074" s="76"/>
      <c r="KUB1074" s="76"/>
      <c r="KUC1074" s="76"/>
      <c r="KUD1074" s="76"/>
      <c r="KUE1074" s="76"/>
      <c r="KUF1074" s="76"/>
      <c r="KUG1074" s="76"/>
      <c r="KUH1074" s="76"/>
      <c r="KUI1074" s="76"/>
      <c r="KUJ1074" s="76"/>
      <c r="KUK1074" s="76"/>
      <c r="KUL1074" s="76"/>
      <c r="KUM1074" s="76"/>
      <c r="KUN1074" s="76"/>
      <c r="KUO1074" s="76"/>
      <c r="KUP1074" s="76"/>
      <c r="KUQ1074" s="76"/>
      <c r="KUR1074" s="76"/>
      <c r="KUS1074" s="76"/>
      <c r="KUT1074" s="76"/>
      <c r="KUU1074" s="76"/>
      <c r="KUV1074" s="76"/>
      <c r="KUW1074" s="76"/>
      <c r="KUX1074" s="76"/>
      <c r="KUY1074" s="76"/>
      <c r="KUZ1074" s="76"/>
      <c r="KVA1074" s="76"/>
      <c r="KVB1074" s="76"/>
      <c r="KVC1074" s="76"/>
      <c r="KVD1074" s="76"/>
      <c r="KVE1074" s="76"/>
      <c r="KVF1074" s="76"/>
      <c r="KVG1074" s="76"/>
      <c r="KVH1074" s="76"/>
      <c r="KVI1074" s="76"/>
      <c r="KVJ1074" s="76"/>
      <c r="KVK1074" s="76"/>
      <c r="KVL1074" s="76"/>
      <c r="KVM1074" s="76"/>
      <c r="KVN1074" s="76"/>
      <c r="KVO1074" s="76"/>
      <c r="KVP1074" s="76"/>
      <c r="KVQ1074" s="76"/>
      <c r="KVR1074" s="76"/>
      <c r="KVS1074" s="76"/>
      <c r="KVT1074" s="76"/>
      <c r="KVU1074" s="76"/>
      <c r="KVV1074" s="76"/>
      <c r="KVW1074" s="76"/>
      <c r="KVX1074" s="76"/>
      <c r="KVY1074" s="76"/>
      <c r="KVZ1074" s="76"/>
      <c r="KWA1074" s="76"/>
      <c r="KWB1074" s="76"/>
      <c r="KWC1074" s="76"/>
      <c r="KWD1074" s="76"/>
      <c r="KWE1074" s="76"/>
      <c r="KWF1074" s="76"/>
      <c r="KWG1074" s="76"/>
      <c r="KWH1074" s="76"/>
      <c r="KWI1074" s="76"/>
      <c r="KWJ1074" s="76"/>
      <c r="KWK1074" s="76"/>
      <c r="KWL1074" s="76"/>
      <c r="KWM1074" s="76"/>
      <c r="KWN1074" s="76"/>
      <c r="KWO1074" s="76"/>
      <c r="KWP1074" s="76"/>
      <c r="KWQ1074" s="76"/>
      <c r="KWR1074" s="76"/>
      <c r="KWS1074" s="76"/>
      <c r="KWT1074" s="76"/>
      <c r="KWU1074" s="76"/>
      <c r="KWV1074" s="76"/>
      <c r="KWW1074" s="76"/>
      <c r="KWX1074" s="76"/>
      <c r="KWY1074" s="76"/>
      <c r="KWZ1074" s="76"/>
      <c r="KXA1074" s="76"/>
      <c r="KXB1074" s="76"/>
      <c r="KXC1074" s="76"/>
      <c r="KXD1074" s="76"/>
      <c r="KXE1074" s="76"/>
      <c r="KXF1074" s="76"/>
      <c r="KXG1074" s="76"/>
      <c r="KXH1074" s="76"/>
      <c r="KXI1074" s="76"/>
      <c r="KXJ1074" s="76"/>
      <c r="KXK1074" s="76"/>
      <c r="KXL1074" s="76"/>
      <c r="KXM1074" s="76"/>
      <c r="KXN1074" s="76"/>
      <c r="KXO1074" s="76"/>
      <c r="KXP1074" s="76"/>
      <c r="KXQ1074" s="76"/>
      <c r="KXR1074" s="76"/>
      <c r="KXS1074" s="76"/>
      <c r="KXT1074" s="76"/>
      <c r="KXU1074" s="76"/>
      <c r="KXV1074" s="76"/>
      <c r="KXW1074" s="76"/>
      <c r="KXX1074" s="76"/>
      <c r="KXY1074" s="76"/>
      <c r="KXZ1074" s="76"/>
      <c r="KYA1074" s="76"/>
      <c r="KYB1074" s="76"/>
      <c r="KYC1074" s="76"/>
      <c r="KYD1074" s="76"/>
      <c r="KYE1074" s="76"/>
      <c r="KYF1074" s="76"/>
      <c r="KYG1074" s="76"/>
      <c r="KYH1074" s="76"/>
      <c r="KYI1074" s="76"/>
      <c r="KYJ1074" s="76"/>
      <c r="KYK1074" s="76"/>
      <c r="KYL1074" s="76"/>
      <c r="KYM1074" s="76"/>
      <c r="KYN1074" s="76"/>
      <c r="KYO1074" s="76"/>
      <c r="KYP1074" s="76"/>
      <c r="KYQ1074" s="76"/>
      <c r="KYR1074" s="76"/>
      <c r="KYS1074" s="76"/>
      <c r="KYT1074" s="76"/>
      <c r="KYU1074" s="76"/>
      <c r="KYV1074" s="76"/>
      <c r="KYW1074" s="76"/>
      <c r="KYX1074" s="76"/>
      <c r="KYY1074" s="76"/>
      <c r="KYZ1074" s="76"/>
      <c r="KZA1074" s="76"/>
      <c r="KZB1074" s="76"/>
      <c r="KZC1074" s="76"/>
      <c r="KZD1074" s="76"/>
      <c r="KZE1074" s="76"/>
      <c r="KZF1074" s="76"/>
      <c r="KZG1074" s="76"/>
      <c r="KZH1074" s="76"/>
      <c r="KZI1074" s="76"/>
      <c r="KZJ1074" s="76"/>
      <c r="KZK1074" s="76"/>
      <c r="KZL1074" s="76"/>
      <c r="KZM1074" s="76"/>
      <c r="KZN1074" s="76"/>
      <c r="KZO1074" s="76"/>
      <c r="KZP1074" s="76"/>
      <c r="KZQ1074" s="76"/>
      <c r="KZR1074" s="76"/>
      <c r="KZS1074" s="76"/>
      <c r="KZT1074" s="76"/>
      <c r="KZU1074" s="76"/>
      <c r="KZV1074" s="76"/>
      <c r="KZW1074" s="76"/>
      <c r="KZX1074" s="76"/>
      <c r="KZY1074" s="76"/>
      <c r="KZZ1074" s="76"/>
      <c r="LAA1074" s="76"/>
      <c r="LAB1074" s="76"/>
      <c r="LAC1074" s="76"/>
      <c r="LAD1074" s="76"/>
      <c r="LAE1074" s="76"/>
      <c r="LAF1074" s="76"/>
      <c r="LAG1074" s="76"/>
      <c r="LAH1074" s="76"/>
      <c r="LAI1074" s="76"/>
      <c r="LAJ1074" s="76"/>
      <c r="LAK1074" s="76"/>
      <c r="LAL1074" s="76"/>
      <c r="LAM1074" s="76"/>
      <c r="LAN1074" s="76"/>
      <c r="LAO1074" s="76"/>
      <c r="LAP1074" s="76"/>
      <c r="LAQ1074" s="76"/>
      <c r="LAR1074" s="76"/>
      <c r="LAS1074" s="76"/>
      <c r="LAT1074" s="76"/>
      <c r="LAU1074" s="76"/>
      <c r="LAV1074" s="76"/>
      <c r="LAW1074" s="76"/>
      <c r="LAX1074" s="76"/>
      <c r="LAY1074" s="76"/>
      <c r="LAZ1074" s="76"/>
      <c r="LBA1074" s="76"/>
      <c r="LBB1074" s="76"/>
      <c r="LBC1074" s="76"/>
      <c r="LBD1074" s="76"/>
      <c r="LBE1074" s="76"/>
      <c r="LBF1074" s="76"/>
      <c r="LBG1074" s="76"/>
      <c r="LBH1074" s="76"/>
      <c r="LBI1074" s="76"/>
      <c r="LBJ1074" s="76"/>
      <c r="LBK1074" s="76"/>
      <c r="LBL1074" s="76"/>
      <c r="LBM1074" s="76"/>
      <c r="LBN1074" s="76"/>
      <c r="LBO1074" s="76"/>
      <c r="LBP1074" s="76"/>
      <c r="LBQ1074" s="76"/>
      <c r="LBR1074" s="76"/>
      <c r="LBS1074" s="76"/>
      <c r="LBT1074" s="76"/>
      <c r="LBU1074" s="76"/>
      <c r="LBV1074" s="76"/>
      <c r="LBW1074" s="76"/>
      <c r="LBX1074" s="76"/>
      <c r="LBY1074" s="76"/>
      <c r="LBZ1074" s="76"/>
      <c r="LCA1074" s="76"/>
      <c r="LCB1074" s="76"/>
      <c r="LCC1074" s="76"/>
      <c r="LCD1074" s="76"/>
      <c r="LCE1074" s="76"/>
      <c r="LCF1074" s="76"/>
      <c r="LCG1074" s="76"/>
      <c r="LCH1074" s="76"/>
      <c r="LCI1074" s="76"/>
      <c r="LCJ1074" s="76"/>
      <c r="LCK1074" s="76"/>
      <c r="LCL1074" s="76"/>
      <c r="LCM1074" s="76"/>
      <c r="LCN1074" s="76"/>
      <c r="LCO1074" s="76"/>
      <c r="LCP1074" s="76"/>
      <c r="LCQ1074" s="76"/>
      <c r="LCR1074" s="76"/>
      <c r="LCS1074" s="76"/>
      <c r="LCT1074" s="76"/>
      <c r="LCU1074" s="76"/>
      <c r="LCV1074" s="76"/>
      <c r="LCW1074" s="76"/>
      <c r="LCX1074" s="76"/>
      <c r="LCY1074" s="76"/>
      <c r="LCZ1074" s="76"/>
      <c r="LDA1074" s="76"/>
      <c r="LDB1074" s="76"/>
      <c r="LDC1074" s="76"/>
      <c r="LDD1074" s="76"/>
      <c r="LDE1074" s="76"/>
      <c r="LDF1074" s="76"/>
      <c r="LDG1074" s="76"/>
      <c r="LDH1074" s="76"/>
      <c r="LDI1074" s="76"/>
      <c r="LDJ1074" s="76"/>
      <c r="LDK1074" s="76"/>
      <c r="LDL1074" s="76"/>
      <c r="LDM1074" s="76"/>
      <c r="LDN1074" s="76"/>
      <c r="LDO1074" s="76"/>
      <c r="LDP1074" s="76"/>
      <c r="LDQ1074" s="76"/>
      <c r="LDR1074" s="76"/>
      <c r="LDS1074" s="76"/>
      <c r="LDT1074" s="76"/>
      <c r="LDU1074" s="76"/>
      <c r="LDV1074" s="76"/>
      <c r="LDW1074" s="76"/>
      <c r="LDX1074" s="76"/>
      <c r="LDY1074" s="76"/>
      <c r="LDZ1074" s="76"/>
      <c r="LEA1074" s="76"/>
      <c r="LEB1074" s="76"/>
      <c r="LEC1074" s="76"/>
      <c r="LED1074" s="76"/>
      <c r="LEE1074" s="76"/>
      <c r="LEF1074" s="76"/>
      <c r="LEG1074" s="76"/>
      <c r="LEH1074" s="76"/>
      <c r="LEI1074" s="76"/>
      <c r="LEJ1074" s="76"/>
      <c r="LEK1074" s="76"/>
      <c r="LEL1074" s="76"/>
      <c r="LEM1074" s="76"/>
      <c r="LEN1074" s="76"/>
      <c r="LEO1074" s="76"/>
      <c r="LEP1074" s="76"/>
      <c r="LEQ1074" s="76"/>
      <c r="LER1074" s="76"/>
      <c r="LES1074" s="76"/>
      <c r="LET1074" s="76"/>
      <c r="LEU1074" s="76"/>
      <c r="LEV1074" s="76"/>
      <c r="LEW1074" s="76"/>
      <c r="LEX1074" s="76"/>
      <c r="LEY1074" s="76"/>
      <c r="LEZ1074" s="76"/>
      <c r="LFA1074" s="76"/>
      <c r="LFB1074" s="76"/>
      <c r="LFC1074" s="76"/>
      <c r="LFD1074" s="76"/>
      <c r="LFE1074" s="76"/>
      <c r="LFF1074" s="76"/>
      <c r="LFG1074" s="76"/>
      <c r="LFH1074" s="76"/>
      <c r="LFI1074" s="76"/>
      <c r="LFJ1074" s="76"/>
      <c r="LFK1074" s="76"/>
      <c r="LFL1074" s="76"/>
      <c r="LFM1074" s="76"/>
      <c r="LFN1074" s="76"/>
      <c r="LFO1074" s="76"/>
      <c r="LFP1074" s="76"/>
      <c r="LFQ1074" s="76"/>
      <c r="LFR1074" s="76"/>
      <c r="LFS1074" s="76"/>
      <c r="LFT1074" s="76"/>
      <c r="LFU1074" s="76"/>
      <c r="LFV1074" s="76"/>
      <c r="LFW1074" s="76"/>
      <c r="LFX1074" s="76"/>
      <c r="LFY1074" s="76"/>
      <c r="LFZ1074" s="76"/>
      <c r="LGA1074" s="76"/>
      <c r="LGB1074" s="76"/>
      <c r="LGC1074" s="76"/>
      <c r="LGD1074" s="76"/>
      <c r="LGE1074" s="76"/>
      <c r="LGF1074" s="76"/>
      <c r="LGG1074" s="76"/>
      <c r="LGH1074" s="76"/>
      <c r="LGI1074" s="76"/>
      <c r="LGJ1074" s="76"/>
      <c r="LGK1074" s="76"/>
      <c r="LGL1074" s="76"/>
      <c r="LGM1074" s="76"/>
      <c r="LGN1074" s="76"/>
      <c r="LGO1074" s="76"/>
      <c r="LGP1074" s="76"/>
      <c r="LGQ1074" s="76"/>
      <c r="LGR1074" s="76"/>
      <c r="LGS1074" s="76"/>
      <c r="LGT1074" s="76"/>
      <c r="LGU1074" s="76"/>
      <c r="LGV1074" s="76"/>
      <c r="LGW1074" s="76"/>
      <c r="LGX1074" s="76"/>
      <c r="LGY1074" s="76"/>
      <c r="LGZ1074" s="76"/>
      <c r="LHA1074" s="76"/>
      <c r="LHB1074" s="76"/>
      <c r="LHC1074" s="76"/>
      <c r="LHD1074" s="76"/>
      <c r="LHE1074" s="76"/>
      <c r="LHF1074" s="76"/>
      <c r="LHG1074" s="76"/>
      <c r="LHH1074" s="76"/>
      <c r="LHI1074" s="76"/>
      <c r="LHJ1074" s="76"/>
      <c r="LHK1074" s="76"/>
      <c r="LHL1074" s="76"/>
      <c r="LHM1074" s="76"/>
      <c r="LHN1074" s="76"/>
      <c r="LHO1074" s="76"/>
      <c r="LHP1074" s="76"/>
      <c r="LHQ1074" s="76"/>
      <c r="LHR1074" s="76"/>
      <c r="LHS1074" s="76"/>
      <c r="LHT1074" s="76"/>
      <c r="LHU1074" s="76"/>
      <c r="LHV1074" s="76"/>
      <c r="LHW1074" s="76"/>
      <c r="LHX1074" s="76"/>
      <c r="LHY1074" s="76"/>
      <c r="LHZ1074" s="76"/>
      <c r="LIA1074" s="76"/>
      <c r="LIB1074" s="76"/>
      <c r="LIC1074" s="76"/>
      <c r="LID1074" s="76"/>
      <c r="LIE1074" s="76"/>
      <c r="LIF1074" s="76"/>
      <c r="LIG1074" s="76"/>
      <c r="LIH1074" s="76"/>
      <c r="LII1074" s="76"/>
      <c r="LIJ1074" s="76"/>
      <c r="LIK1074" s="76"/>
      <c r="LIL1074" s="76"/>
      <c r="LIM1074" s="76"/>
      <c r="LIN1074" s="76"/>
      <c r="LIO1074" s="76"/>
      <c r="LIP1074" s="76"/>
      <c r="LIQ1074" s="76"/>
      <c r="LIR1074" s="76"/>
      <c r="LIS1074" s="76"/>
      <c r="LIT1074" s="76"/>
      <c r="LIU1074" s="76"/>
      <c r="LIV1074" s="76"/>
      <c r="LIW1074" s="76"/>
      <c r="LIX1074" s="76"/>
      <c r="LIY1074" s="76"/>
      <c r="LIZ1074" s="76"/>
      <c r="LJA1074" s="76"/>
      <c r="LJB1074" s="76"/>
      <c r="LJC1074" s="76"/>
      <c r="LJD1074" s="76"/>
      <c r="LJE1074" s="76"/>
      <c r="LJF1074" s="76"/>
      <c r="LJG1074" s="76"/>
      <c r="LJH1074" s="76"/>
      <c r="LJI1074" s="76"/>
      <c r="LJJ1074" s="76"/>
      <c r="LJK1074" s="76"/>
      <c r="LJL1074" s="76"/>
      <c r="LJM1074" s="76"/>
      <c r="LJN1074" s="76"/>
      <c r="LJO1074" s="76"/>
      <c r="LJP1074" s="76"/>
      <c r="LJQ1074" s="76"/>
      <c r="LJR1074" s="76"/>
      <c r="LJS1074" s="76"/>
      <c r="LJT1074" s="76"/>
      <c r="LJU1074" s="76"/>
      <c r="LJV1074" s="76"/>
      <c r="LJW1074" s="76"/>
      <c r="LJX1074" s="76"/>
      <c r="LJY1074" s="76"/>
      <c r="LJZ1074" s="76"/>
      <c r="LKA1074" s="76"/>
      <c r="LKB1074" s="76"/>
      <c r="LKC1074" s="76"/>
      <c r="LKD1074" s="76"/>
      <c r="LKE1074" s="76"/>
      <c r="LKF1074" s="76"/>
      <c r="LKG1074" s="76"/>
      <c r="LKH1074" s="76"/>
      <c r="LKI1074" s="76"/>
      <c r="LKJ1074" s="76"/>
      <c r="LKK1074" s="76"/>
      <c r="LKL1074" s="76"/>
      <c r="LKM1074" s="76"/>
      <c r="LKN1074" s="76"/>
      <c r="LKO1074" s="76"/>
      <c r="LKP1074" s="76"/>
      <c r="LKQ1074" s="76"/>
      <c r="LKR1074" s="76"/>
      <c r="LKS1074" s="76"/>
      <c r="LKT1074" s="76"/>
      <c r="LKU1074" s="76"/>
      <c r="LKV1074" s="76"/>
      <c r="LKW1074" s="76"/>
      <c r="LKX1074" s="76"/>
      <c r="LKY1074" s="76"/>
      <c r="LKZ1074" s="76"/>
      <c r="LLA1074" s="76"/>
      <c r="LLB1074" s="76"/>
      <c r="LLC1074" s="76"/>
      <c r="LLD1074" s="76"/>
      <c r="LLE1074" s="76"/>
      <c r="LLF1074" s="76"/>
      <c r="LLG1074" s="76"/>
      <c r="LLH1074" s="76"/>
      <c r="LLI1074" s="76"/>
      <c r="LLJ1074" s="76"/>
      <c r="LLK1074" s="76"/>
      <c r="LLL1074" s="76"/>
      <c r="LLM1074" s="76"/>
      <c r="LLN1074" s="76"/>
      <c r="LLO1074" s="76"/>
      <c r="LLP1074" s="76"/>
      <c r="LLQ1074" s="76"/>
      <c r="LLR1074" s="76"/>
      <c r="LLS1074" s="76"/>
      <c r="LLT1074" s="76"/>
      <c r="LLU1074" s="76"/>
      <c r="LLV1074" s="76"/>
      <c r="LLW1074" s="76"/>
      <c r="LLX1074" s="76"/>
      <c r="LLY1074" s="76"/>
      <c r="LLZ1074" s="76"/>
      <c r="LMA1074" s="76"/>
      <c r="LMB1074" s="76"/>
      <c r="LMC1074" s="76"/>
      <c r="LMD1074" s="76"/>
      <c r="LME1074" s="76"/>
      <c r="LMF1074" s="76"/>
      <c r="LMG1074" s="76"/>
      <c r="LMH1074" s="76"/>
      <c r="LMI1074" s="76"/>
      <c r="LMJ1074" s="76"/>
      <c r="LMK1074" s="76"/>
      <c r="LML1074" s="76"/>
      <c r="LMM1074" s="76"/>
      <c r="LMN1074" s="76"/>
      <c r="LMO1074" s="76"/>
      <c r="LMP1074" s="76"/>
      <c r="LMQ1074" s="76"/>
      <c r="LMR1074" s="76"/>
      <c r="LMS1074" s="76"/>
      <c r="LMT1074" s="76"/>
      <c r="LMU1074" s="76"/>
      <c r="LMV1074" s="76"/>
      <c r="LMW1074" s="76"/>
      <c r="LMX1074" s="76"/>
      <c r="LMY1074" s="76"/>
      <c r="LMZ1074" s="76"/>
      <c r="LNA1074" s="76"/>
      <c r="LNB1074" s="76"/>
      <c r="LNC1074" s="76"/>
      <c r="LND1074" s="76"/>
      <c r="LNE1074" s="76"/>
      <c r="LNF1074" s="76"/>
      <c r="LNG1074" s="76"/>
      <c r="LNH1074" s="76"/>
      <c r="LNI1074" s="76"/>
      <c r="LNJ1074" s="76"/>
      <c r="LNK1074" s="76"/>
      <c r="LNL1074" s="76"/>
      <c r="LNM1074" s="76"/>
      <c r="LNN1074" s="76"/>
      <c r="LNO1074" s="76"/>
      <c r="LNP1074" s="76"/>
      <c r="LNQ1074" s="76"/>
      <c r="LNR1074" s="76"/>
      <c r="LNS1074" s="76"/>
      <c r="LNT1074" s="76"/>
      <c r="LNU1074" s="76"/>
      <c r="LNV1074" s="76"/>
      <c r="LNW1074" s="76"/>
      <c r="LNX1074" s="76"/>
      <c r="LNY1074" s="76"/>
      <c r="LNZ1074" s="76"/>
      <c r="LOA1074" s="76"/>
      <c r="LOB1074" s="76"/>
      <c r="LOC1074" s="76"/>
      <c r="LOD1074" s="76"/>
      <c r="LOE1074" s="76"/>
      <c r="LOF1074" s="76"/>
      <c r="LOG1074" s="76"/>
      <c r="LOH1074" s="76"/>
      <c r="LOI1074" s="76"/>
      <c r="LOJ1074" s="76"/>
      <c r="LOK1074" s="76"/>
      <c r="LOL1074" s="76"/>
      <c r="LOM1074" s="76"/>
      <c r="LON1074" s="76"/>
      <c r="LOO1074" s="76"/>
      <c r="LOP1074" s="76"/>
      <c r="LOQ1074" s="76"/>
      <c r="LOR1074" s="76"/>
      <c r="LOS1074" s="76"/>
      <c r="LOT1074" s="76"/>
      <c r="LOU1074" s="76"/>
      <c r="LOV1074" s="76"/>
      <c r="LOW1074" s="76"/>
      <c r="LOX1074" s="76"/>
      <c r="LOY1074" s="76"/>
      <c r="LOZ1074" s="76"/>
      <c r="LPA1074" s="76"/>
      <c r="LPB1074" s="76"/>
      <c r="LPC1074" s="76"/>
      <c r="LPD1074" s="76"/>
      <c r="LPE1074" s="76"/>
      <c r="LPF1074" s="76"/>
      <c r="LPG1074" s="76"/>
      <c r="LPH1074" s="76"/>
      <c r="LPI1074" s="76"/>
      <c r="LPJ1074" s="76"/>
      <c r="LPK1074" s="76"/>
      <c r="LPL1074" s="76"/>
      <c r="LPM1074" s="76"/>
      <c r="LPN1074" s="76"/>
      <c r="LPO1074" s="76"/>
      <c r="LPP1074" s="76"/>
      <c r="LPQ1074" s="76"/>
      <c r="LPR1074" s="76"/>
      <c r="LPS1074" s="76"/>
      <c r="LPT1074" s="76"/>
      <c r="LPU1074" s="76"/>
      <c r="LPV1074" s="76"/>
      <c r="LPW1074" s="76"/>
      <c r="LPX1074" s="76"/>
      <c r="LPY1074" s="76"/>
      <c r="LPZ1074" s="76"/>
      <c r="LQA1074" s="76"/>
      <c r="LQB1074" s="76"/>
      <c r="LQC1074" s="76"/>
      <c r="LQD1074" s="76"/>
      <c r="LQE1074" s="76"/>
      <c r="LQF1074" s="76"/>
      <c r="LQG1074" s="76"/>
      <c r="LQH1074" s="76"/>
      <c r="LQI1074" s="76"/>
      <c r="LQJ1074" s="76"/>
      <c r="LQK1074" s="76"/>
      <c r="LQL1074" s="76"/>
      <c r="LQM1074" s="76"/>
      <c r="LQN1074" s="76"/>
      <c r="LQO1074" s="76"/>
      <c r="LQP1074" s="76"/>
      <c r="LQQ1074" s="76"/>
      <c r="LQR1074" s="76"/>
      <c r="LQS1074" s="76"/>
      <c r="LQT1074" s="76"/>
      <c r="LQU1074" s="76"/>
      <c r="LQV1074" s="76"/>
      <c r="LQW1074" s="76"/>
      <c r="LQX1074" s="76"/>
      <c r="LQY1074" s="76"/>
      <c r="LQZ1074" s="76"/>
      <c r="LRA1074" s="76"/>
      <c r="LRB1074" s="76"/>
      <c r="LRC1074" s="76"/>
      <c r="LRD1074" s="76"/>
      <c r="LRE1074" s="76"/>
      <c r="LRF1074" s="76"/>
      <c r="LRG1074" s="76"/>
      <c r="LRH1074" s="76"/>
      <c r="LRI1074" s="76"/>
      <c r="LRJ1074" s="76"/>
      <c r="LRK1074" s="76"/>
      <c r="LRL1074" s="76"/>
      <c r="LRM1074" s="76"/>
      <c r="LRN1074" s="76"/>
      <c r="LRO1074" s="76"/>
      <c r="LRP1074" s="76"/>
      <c r="LRQ1074" s="76"/>
      <c r="LRR1074" s="76"/>
      <c r="LRS1074" s="76"/>
      <c r="LRT1074" s="76"/>
      <c r="LRU1074" s="76"/>
      <c r="LRV1074" s="76"/>
      <c r="LRW1074" s="76"/>
      <c r="LRX1074" s="76"/>
      <c r="LRY1074" s="76"/>
      <c r="LRZ1074" s="76"/>
      <c r="LSA1074" s="76"/>
      <c r="LSB1074" s="76"/>
      <c r="LSC1074" s="76"/>
      <c r="LSD1074" s="76"/>
      <c r="LSE1074" s="76"/>
      <c r="LSF1074" s="76"/>
      <c r="LSG1074" s="76"/>
      <c r="LSH1074" s="76"/>
      <c r="LSI1074" s="76"/>
      <c r="LSJ1074" s="76"/>
      <c r="LSK1074" s="76"/>
      <c r="LSL1074" s="76"/>
      <c r="LSM1074" s="76"/>
      <c r="LSN1074" s="76"/>
      <c r="LSO1074" s="76"/>
      <c r="LSP1074" s="76"/>
      <c r="LSQ1074" s="76"/>
      <c r="LSR1074" s="76"/>
      <c r="LSS1074" s="76"/>
      <c r="LST1074" s="76"/>
      <c r="LSU1074" s="76"/>
      <c r="LSV1074" s="76"/>
      <c r="LSW1074" s="76"/>
      <c r="LSX1074" s="76"/>
      <c r="LSY1074" s="76"/>
      <c r="LSZ1074" s="76"/>
      <c r="LTA1074" s="76"/>
      <c r="LTB1074" s="76"/>
      <c r="LTC1074" s="76"/>
      <c r="LTD1074" s="76"/>
      <c r="LTE1074" s="76"/>
      <c r="LTF1074" s="76"/>
      <c r="LTG1074" s="76"/>
      <c r="LTH1074" s="76"/>
      <c r="LTI1074" s="76"/>
      <c r="LTJ1074" s="76"/>
      <c r="LTK1074" s="76"/>
      <c r="LTL1074" s="76"/>
      <c r="LTM1074" s="76"/>
      <c r="LTN1074" s="76"/>
      <c r="LTO1074" s="76"/>
      <c r="LTP1074" s="76"/>
      <c r="LTQ1074" s="76"/>
      <c r="LTR1074" s="76"/>
      <c r="LTS1074" s="76"/>
      <c r="LTT1074" s="76"/>
      <c r="LTU1074" s="76"/>
      <c r="LTV1074" s="76"/>
      <c r="LTW1074" s="76"/>
      <c r="LTX1074" s="76"/>
      <c r="LTY1074" s="76"/>
      <c r="LTZ1074" s="76"/>
      <c r="LUA1074" s="76"/>
      <c r="LUB1074" s="76"/>
      <c r="LUC1074" s="76"/>
      <c r="LUD1074" s="76"/>
      <c r="LUE1074" s="76"/>
      <c r="LUF1074" s="76"/>
      <c r="LUG1074" s="76"/>
      <c r="LUH1074" s="76"/>
      <c r="LUI1074" s="76"/>
      <c r="LUJ1074" s="76"/>
      <c r="LUK1074" s="76"/>
      <c r="LUL1074" s="76"/>
      <c r="LUM1074" s="76"/>
      <c r="LUN1074" s="76"/>
      <c r="LUO1074" s="76"/>
      <c r="LUP1074" s="76"/>
      <c r="LUQ1074" s="76"/>
      <c r="LUR1074" s="76"/>
      <c r="LUS1074" s="76"/>
      <c r="LUT1074" s="76"/>
      <c r="LUU1074" s="76"/>
      <c r="LUV1074" s="76"/>
      <c r="LUW1074" s="76"/>
      <c r="LUX1074" s="76"/>
      <c r="LUY1074" s="76"/>
      <c r="LUZ1074" s="76"/>
      <c r="LVA1074" s="76"/>
      <c r="LVB1074" s="76"/>
      <c r="LVC1074" s="76"/>
      <c r="LVD1074" s="76"/>
      <c r="LVE1074" s="76"/>
      <c r="LVF1074" s="76"/>
      <c r="LVG1074" s="76"/>
      <c r="LVH1074" s="76"/>
      <c r="LVI1074" s="76"/>
      <c r="LVJ1074" s="76"/>
      <c r="LVK1074" s="76"/>
      <c r="LVL1074" s="76"/>
      <c r="LVM1074" s="76"/>
      <c r="LVN1074" s="76"/>
      <c r="LVO1074" s="76"/>
      <c r="LVP1074" s="76"/>
      <c r="LVQ1074" s="76"/>
      <c r="LVR1074" s="76"/>
      <c r="LVS1074" s="76"/>
      <c r="LVT1074" s="76"/>
      <c r="LVU1074" s="76"/>
      <c r="LVV1074" s="76"/>
      <c r="LVW1074" s="76"/>
      <c r="LVX1074" s="76"/>
      <c r="LVY1074" s="76"/>
      <c r="LVZ1074" s="76"/>
      <c r="LWA1074" s="76"/>
      <c r="LWB1074" s="76"/>
      <c r="LWC1074" s="76"/>
      <c r="LWD1074" s="76"/>
      <c r="LWE1074" s="76"/>
      <c r="LWF1074" s="76"/>
      <c r="LWG1074" s="76"/>
      <c r="LWH1074" s="76"/>
      <c r="LWI1074" s="76"/>
      <c r="LWJ1074" s="76"/>
      <c r="LWK1074" s="76"/>
      <c r="LWL1074" s="76"/>
      <c r="LWM1074" s="76"/>
      <c r="LWN1074" s="76"/>
      <c r="LWO1074" s="76"/>
      <c r="LWP1074" s="76"/>
      <c r="LWQ1074" s="76"/>
      <c r="LWR1074" s="76"/>
      <c r="LWS1074" s="76"/>
      <c r="LWT1074" s="76"/>
      <c r="LWU1074" s="76"/>
      <c r="LWV1074" s="76"/>
      <c r="LWW1074" s="76"/>
      <c r="LWX1074" s="76"/>
      <c r="LWY1074" s="76"/>
      <c r="LWZ1074" s="76"/>
      <c r="LXA1074" s="76"/>
      <c r="LXB1074" s="76"/>
      <c r="LXC1074" s="76"/>
      <c r="LXD1074" s="76"/>
      <c r="LXE1074" s="76"/>
      <c r="LXF1074" s="76"/>
      <c r="LXG1074" s="76"/>
      <c r="LXH1074" s="76"/>
      <c r="LXI1074" s="76"/>
      <c r="LXJ1074" s="76"/>
      <c r="LXK1074" s="76"/>
      <c r="LXL1074" s="76"/>
      <c r="LXM1074" s="76"/>
      <c r="LXN1074" s="76"/>
      <c r="LXO1074" s="76"/>
      <c r="LXP1074" s="76"/>
      <c r="LXQ1074" s="76"/>
      <c r="LXR1074" s="76"/>
      <c r="LXS1074" s="76"/>
      <c r="LXT1074" s="76"/>
      <c r="LXU1074" s="76"/>
      <c r="LXV1074" s="76"/>
      <c r="LXW1074" s="76"/>
      <c r="LXX1074" s="76"/>
      <c r="LXY1074" s="76"/>
      <c r="LXZ1074" s="76"/>
      <c r="LYA1074" s="76"/>
      <c r="LYB1074" s="76"/>
      <c r="LYC1074" s="76"/>
      <c r="LYD1074" s="76"/>
      <c r="LYE1074" s="76"/>
      <c r="LYF1074" s="76"/>
      <c r="LYG1074" s="76"/>
      <c r="LYH1074" s="76"/>
      <c r="LYI1074" s="76"/>
      <c r="LYJ1074" s="76"/>
      <c r="LYK1074" s="76"/>
      <c r="LYL1074" s="76"/>
      <c r="LYM1074" s="76"/>
      <c r="LYN1074" s="76"/>
      <c r="LYO1074" s="76"/>
      <c r="LYP1074" s="76"/>
      <c r="LYQ1074" s="76"/>
      <c r="LYR1074" s="76"/>
      <c r="LYS1074" s="76"/>
      <c r="LYT1074" s="76"/>
      <c r="LYU1074" s="76"/>
      <c r="LYV1074" s="76"/>
      <c r="LYW1074" s="76"/>
      <c r="LYX1074" s="76"/>
      <c r="LYY1074" s="76"/>
      <c r="LYZ1074" s="76"/>
      <c r="LZA1074" s="76"/>
      <c r="LZB1074" s="76"/>
      <c r="LZC1074" s="76"/>
      <c r="LZD1074" s="76"/>
      <c r="LZE1074" s="76"/>
      <c r="LZF1074" s="76"/>
      <c r="LZG1074" s="76"/>
      <c r="LZH1074" s="76"/>
      <c r="LZI1074" s="76"/>
      <c r="LZJ1074" s="76"/>
      <c r="LZK1074" s="76"/>
      <c r="LZL1074" s="76"/>
      <c r="LZM1074" s="76"/>
      <c r="LZN1074" s="76"/>
      <c r="LZO1074" s="76"/>
      <c r="LZP1074" s="76"/>
      <c r="LZQ1074" s="76"/>
      <c r="LZR1074" s="76"/>
      <c r="LZS1074" s="76"/>
      <c r="LZT1074" s="76"/>
      <c r="LZU1074" s="76"/>
      <c r="LZV1074" s="76"/>
      <c r="LZW1074" s="76"/>
      <c r="LZX1074" s="76"/>
      <c r="LZY1074" s="76"/>
      <c r="LZZ1074" s="76"/>
      <c r="MAA1074" s="76"/>
      <c r="MAB1074" s="76"/>
      <c r="MAC1074" s="76"/>
      <c r="MAD1074" s="76"/>
      <c r="MAE1074" s="76"/>
      <c r="MAF1074" s="76"/>
      <c r="MAG1074" s="76"/>
      <c r="MAH1074" s="76"/>
      <c r="MAI1074" s="76"/>
      <c r="MAJ1074" s="76"/>
      <c r="MAK1074" s="76"/>
      <c r="MAL1074" s="76"/>
      <c r="MAM1074" s="76"/>
      <c r="MAN1074" s="76"/>
      <c r="MAO1074" s="76"/>
      <c r="MAP1074" s="76"/>
      <c r="MAQ1074" s="76"/>
      <c r="MAR1074" s="76"/>
      <c r="MAS1074" s="76"/>
      <c r="MAT1074" s="76"/>
      <c r="MAU1074" s="76"/>
      <c r="MAV1074" s="76"/>
      <c r="MAW1074" s="76"/>
      <c r="MAX1074" s="76"/>
      <c r="MAY1074" s="76"/>
      <c r="MAZ1074" s="76"/>
      <c r="MBA1074" s="76"/>
      <c r="MBB1074" s="76"/>
      <c r="MBC1074" s="76"/>
      <c r="MBD1074" s="76"/>
      <c r="MBE1074" s="76"/>
      <c r="MBF1074" s="76"/>
      <c r="MBG1074" s="76"/>
      <c r="MBH1074" s="76"/>
      <c r="MBI1074" s="76"/>
      <c r="MBJ1074" s="76"/>
      <c r="MBK1074" s="76"/>
      <c r="MBL1074" s="76"/>
      <c r="MBM1074" s="76"/>
      <c r="MBN1074" s="76"/>
      <c r="MBO1074" s="76"/>
      <c r="MBP1074" s="76"/>
      <c r="MBQ1074" s="76"/>
      <c r="MBR1074" s="76"/>
      <c r="MBS1074" s="76"/>
      <c r="MBT1074" s="76"/>
      <c r="MBU1074" s="76"/>
      <c r="MBV1074" s="76"/>
      <c r="MBW1074" s="76"/>
      <c r="MBX1074" s="76"/>
      <c r="MBY1074" s="76"/>
      <c r="MBZ1074" s="76"/>
      <c r="MCA1074" s="76"/>
      <c r="MCB1074" s="76"/>
      <c r="MCC1074" s="76"/>
      <c r="MCD1074" s="76"/>
      <c r="MCE1074" s="76"/>
      <c r="MCF1074" s="76"/>
      <c r="MCG1074" s="76"/>
      <c r="MCH1074" s="76"/>
      <c r="MCI1074" s="76"/>
      <c r="MCJ1074" s="76"/>
      <c r="MCK1074" s="76"/>
      <c r="MCL1074" s="76"/>
      <c r="MCM1074" s="76"/>
      <c r="MCN1074" s="76"/>
      <c r="MCO1074" s="76"/>
      <c r="MCP1074" s="76"/>
      <c r="MCQ1074" s="76"/>
      <c r="MCR1074" s="76"/>
      <c r="MCS1074" s="76"/>
      <c r="MCT1074" s="76"/>
      <c r="MCU1074" s="76"/>
      <c r="MCV1074" s="76"/>
      <c r="MCW1074" s="76"/>
      <c r="MCX1074" s="76"/>
      <c r="MCY1074" s="76"/>
      <c r="MCZ1074" s="76"/>
      <c r="MDA1074" s="76"/>
      <c r="MDB1074" s="76"/>
      <c r="MDC1074" s="76"/>
      <c r="MDD1074" s="76"/>
      <c r="MDE1074" s="76"/>
      <c r="MDF1074" s="76"/>
      <c r="MDG1074" s="76"/>
      <c r="MDH1074" s="76"/>
      <c r="MDI1074" s="76"/>
      <c r="MDJ1074" s="76"/>
      <c r="MDK1074" s="76"/>
      <c r="MDL1074" s="76"/>
      <c r="MDM1074" s="76"/>
      <c r="MDN1074" s="76"/>
      <c r="MDO1074" s="76"/>
      <c r="MDP1074" s="76"/>
      <c r="MDQ1074" s="76"/>
      <c r="MDR1074" s="76"/>
      <c r="MDS1074" s="76"/>
      <c r="MDT1074" s="76"/>
      <c r="MDU1074" s="76"/>
      <c r="MDV1074" s="76"/>
      <c r="MDW1074" s="76"/>
      <c r="MDX1074" s="76"/>
      <c r="MDY1074" s="76"/>
      <c r="MDZ1074" s="76"/>
      <c r="MEA1074" s="76"/>
      <c r="MEB1074" s="76"/>
      <c r="MEC1074" s="76"/>
      <c r="MED1074" s="76"/>
      <c r="MEE1074" s="76"/>
      <c r="MEF1074" s="76"/>
      <c r="MEG1074" s="76"/>
      <c r="MEH1074" s="76"/>
      <c r="MEI1074" s="76"/>
      <c r="MEJ1074" s="76"/>
      <c r="MEK1074" s="76"/>
      <c r="MEL1074" s="76"/>
      <c r="MEM1074" s="76"/>
      <c r="MEN1074" s="76"/>
      <c r="MEO1074" s="76"/>
      <c r="MEP1074" s="76"/>
      <c r="MEQ1074" s="76"/>
      <c r="MER1074" s="76"/>
      <c r="MES1074" s="76"/>
      <c r="MET1074" s="76"/>
      <c r="MEU1074" s="76"/>
      <c r="MEV1074" s="76"/>
      <c r="MEW1074" s="76"/>
      <c r="MEX1074" s="76"/>
      <c r="MEY1074" s="76"/>
      <c r="MEZ1074" s="76"/>
      <c r="MFA1074" s="76"/>
      <c r="MFB1074" s="76"/>
      <c r="MFC1074" s="76"/>
      <c r="MFD1074" s="76"/>
      <c r="MFE1074" s="76"/>
      <c r="MFF1074" s="76"/>
      <c r="MFG1074" s="76"/>
      <c r="MFH1074" s="76"/>
      <c r="MFI1074" s="76"/>
      <c r="MFJ1074" s="76"/>
      <c r="MFK1074" s="76"/>
      <c r="MFL1074" s="76"/>
      <c r="MFM1074" s="76"/>
      <c r="MFN1074" s="76"/>
      <c r="MFO1074" s="76"/>
      <c r="MFP1074" s="76"/>
      <c r="MFQ1074" s="76"/>
      <c r="MFR1074" s="76"/>
      <c r="MFS1074" s="76"/>
      <c r="MFT1074" s="76"/>
      <c r="MFU1074" s="76"/>
      <c r="MFV1074" s="76"/>
      <c r="MFW1074" s="76"/>
      <c r="MFX1074" s="76"/>
      <c r="MFY1074" s="76"/>
      <c r="MFZ1074" s="76"/>
      <c r="MGA1074" s="76"/>
      <c r="MGB1074" s="76"/>
      <c r="MGC1074" s="76"/>
      <c r="MGD1074" s="76"/>
      <c r="MGE1074" s="76"/>
      <c r="MGF1074" s="76"/>
      <c r="MGG1074" s="76"/>
      <c r="MGH1074" s="76"/>
      <c r="MGI1074" s="76"/>
      <c r="MGJ1074" s="76"/>
      <c r="MGK1074" s="76"/>
      <c r="MGL1074" s="76"/>
      <c r="MGM1074" s="76"/>
      <c r="MGN1074" s="76"/>
      <c r="MGO1074" s="76"/>
      <c r="MGP1074" s="76"/>
      <c r="MGQ1074" s="76"/>
      <c r="MGR1074" s="76"/>
      <c r="MGS1074" s="76"/>
      <c r="MGT1074" s="76"/>
      <c r="MGU1074" s="76"/>
      <c r="MGV1074" s="76"/>
      <c r="MGW1074" s="76"/>
      <c r="MGX1074" s="76"/>
      <c r="MGY1074" s="76"/>
      <c r="MGZ1074" s="76"/>
      <c r="MHA1074" s="76"/>
      <c r="MHB1074" s="76"/>
      <c r="MHC1074" s="76"/>
      <c r="MHD1074" s="76"/>
      <c r="MHE1074" s="76"/>
      <c r="MHF1074" s="76"/>
      <c r="MHG1074" s="76"/>
      <c r="MHH1074" s="76"/>
      <c r="MHI1074" s="76"/>
      <c r="MHJ1074" s="76"/>
      <c r="MHK1074" s="76"/>
      <c r="MHL1074" s="76"/>
      <c r="MHM1074" s="76"/>
      <c r="MHN1074" s="76"/>
      <c r="MHO1074" s="76"/>
      <c r="MHP1074" s="76"/>
      <c r="MHQ1074" s="76"/>
      <c r="MHR1074" s="76"/>
      <c r="MHS1074" s="76"/>
      <c r="MHT1074" s="76"/>
      <c r="MHU1074" s="76"/>
      <c r="MHV1074" s="76"/>
      <c r="MHW1074" s="76"/>
      <c r="MHX1074" s="76"/>
      <c r="MHY1074" s="76"/>
      <c r="MHZ1074" s="76"/>
      <c r="MIA1074" s="76"/>
      <c r="MIB1074" s="76"/>
      <c r="MIC1074" s="76"/>
      <c r="MID1074" s="76"/>
      <c r="MIE1074" s="76"/>
      <c r="MIF1074" s="76"/>
      <c r="MIG1074" s="76"/>
      <c r="MIH1074" s="76"/>
      <c r="MII1074" s="76"/>
      <c r="MIJ1074" s="76"/>
      <c r="MIK1074" s="76"/>
      <c r="MIL1074" s="76"/>
      <c r="MIM1074" s="76"/>
      <c r="MIN1074" s="76"/>
      <c r="MIO1074" s="76"/>
      <c r="MIP1074" s="76"/>
      <c r="MIQ1074" s="76"/>
      <c r="MIR1074" s="76"/>
      <c r="MIS1074" s="76"/>
      <c r="MIT1074" s="76"/>
      <c r="MIU1074" s="76"/>
      <c r="MIV1074" s="76"/>
      <c r="MIW1074" s="76"/>
      <c r="MIX1074" s="76"/>
      <c r="MIY1074" s="76"/>
      <c r="MIZ1074" s="76"/>
      <c r="MJA1074" s="76"/>
      <c r="MJB1074" s="76"/>
      <c r="MJC1074" s="76"/>
      <c r="MJD1074" s="76"/>
      <c r="MJE1074" s="76"/>
      <c r="MJF1074" s="76"/>
      <c r="MJG1074" s="76"/>
      <c r="MJH1074" s="76"/>
      <c r="MJI1074" s="76"/>
      <c r="MJJ1074" s="76"/>
      <c r="MJK1074" s="76"/>
      <c r="MJL1074" s="76"/>
      <c r="MJM1074" s="76"/>
      <c r="MJN1074" s="76"/>
      <c r="MJO1074" s="76"/>
      <c r="MJP1074" s="76"/>
      <c r="MJQ1074" s="76"/>
      <c r="MJR1074" s="76"/>
      <c r="MJS1074" s="76"/>
      <c r="MJT1074" s="76"/>
      <c r="MJU1074" s="76"/>
      <c r="MJV1074" s="76"/>
      <c r="MJW1074" s="76"/>
      <c r="MJX1074" s="76"/>
      <c r="MJY1074" s="76"/>
      <c r="MJZ1074" s="76"/>
      <c r="MKA1074" s="76"/>
      <c r="MKB1074" s="76"/>
      <c r="MKC1074" s="76"/>
      <c r="MKD1074" s="76"/>
      <c r="MKE1074" s="76"/>
      <c r="MKF1074" s="76"/>
      <c r="MKG1074" s="76"/>
      <c r="MKH1074" s="76"/>
      <c r="MKI1074" s="76"/>
      <c r="MKJ1074" s="76"/>
      <c r="MKK1074" s="76"/>
      <c r="MKL1074" s="76"/>
      <c r="MKM1074" s="76"/>
      <c r="MKN1074" s="76"/>
      <c r="MKO1074" s="76"/>
      <c r="MKP1074" s="76"/>
      <c r="MKQ1074" s="76"/>
      <c r="MKR1074" s="76"/>
      <c r="MKS1074" s="76"/>
      <c r="MKT1074" s="76"/>
      <c r="MKU1074" s="76"/>
      <c r="MKV1074" s="76"/>
      <c r="MKW1074" s="76"/>
      <c r="MKX1074" s="76"/>
      <c r="MKY1074" s="76"/>
      <c r="MKZ1074" s="76"/>
      <c r="MLA1074" s="76"/>
      <c r="MLB1074" s="76"/>
      <c r="MLC1074" s="76"/>
      <c r="MLD1074" s="76"/>
      <c r="MLE1074" s="76"/>
      <c r="MLF1074" s="76"/>
      <c r="MLG1074" s="76"/>
      <c r="MLH1074" s="76"/>
      <c r="MLI1074" s="76"/>
      <c r="MLJ1074" s="76"/>
      <c r="MLK1074" s="76"/>
      <c r="MLL1074" s="76"/>
      <c r="MLM1074" s="76"/>
      <c r="MLN1074" s="76"/>
      <c r="MLO1074" s="76"/>
      <c r="MLP1074" s="76"/>
      <c r="MLQ1074" s="76"/>
      <c r="MLR1074" s="76"/>
      <c r="MLS1074" s="76"/>
      <c r="MLT1074" s="76"/>
      <c r="MLU1074" s="76"/>
      <c r="MLV1074" s="76"/>
      <c r="MLW1074" s="76"/>
      <c r="MLX1074" s="76"/>
      <c r="MLY1074" s="76"/>
      <c r="MLZ1074" s="76"/>
      <c r="MMA1074" s="76"/>
      <c r="MMB1074" s="76"/>
      <c r="MMC1074" s="76"/>
      <c r="MMD1074" s="76"/>
      <c r="MME1074" s="76"/>
      <c r="MMF1074" s="76"/>
      <c r="MMG1074" s="76"/>
      <c r="MMH1074" s="76"/>
      <c r="MMI1074" s="76"/>
      <c r="MMJ1074" s="76"/>
      <c r="MMK1074" s="76"/>
      <c r="MML1074" s="76"/>
      <c r="MMM1074" s="76"/>
      <c r="MMN1074" s="76"/>
      <c r="MMO1074" s="76"/>
      <c r="MMP1074" s="76"/>
      <c r="MMQ1074" s="76"/>
      <c r="MMR1074" s="76"/>
      <c r="MMS1074" s="76"/>
      <c r="MMT1074" s="76"/>
      <c r="MMU1074" s="76"/>
      <c r="MMV1074" s="76"/>
      <c r="MMW1074" s="76"/>
      <c r="MMX1074" s="76"/>
      <c r="MMY1074" s="76"/>
      <c r="MMZ1074" s="76"/>
      <c r="MNA1074" s="76"/>
      <c r="MNB1074" s="76"/>
      <c r="MNC1074" s="76"/>
      <c r="MND1074" s="76"/>
      <c r="MNE1074" s="76"/>
      <c r="MNF1074" s="76"/>
      <c r="MNG1074" s="76"/>
      <c r="MNH1074" s="76"/>
      <c r="MNI1074" s="76"/>
      <c r="MNJ1074" s="76"/>
      <c r="MNK1074" s="76"/>
      <c r="MNL1074" s="76"/>
      <c r="MNM1074" s="76"/>
      <c r="MNN1074" s="76"/>
      <c r="MNO1074" s="76"/>
      <c r="MNP1074" s="76"/>
      <c r="MNQ1074" s="76"/>
      <c r="MNR1074" s="76"/>
      <c r="MNS1074" s="76"/>
      <c r="MNT1074" s="76"/>
      <c r="MNU1074" s="76"/>
      <c r="MNV1074" s="76"/>
      <c r="MNW1074" s="76"/>
      <c r="MNX1074" s="76"/>
      <c r="MNY1074" s="76"/>
      <c r="MNZ1074" s="76"/>
      <c r="MOA1074" s="76"/>
      <c r="MOB1074" s="76"/>
      <c r="MOC1074" s="76"/>
      <c r="MOD1074" s="76"/>
      <c r="MOE1074" s="76"/>
      <c r="MOF1074" s="76"/>
      <c r="MOG1074" s="76"/>
      <c r="MOH1074" s="76"/>
      <c r="MOI1074" s="76"/>
      <c r="MOJ1074" s="76"/>
      <c r="MOK1074" s="76"/>
      <c r="MOL1074" s="76"/>
      <c r="MOM1074" s="76"/>
      <c r="MON1074" s="76"/>
      <c r="MOO1074" s="76"/>
      <c r="MOP1074" s="76"/>
      <c r="MOQ1074" s="76"/>
      <c r="MOR1074" s="76"/>
      <c r="MOS1074" s="76"/>
      <c r="MOT1074" s="76"/>
      <c r="MOU1074" s="76"/>
      <c r="MOV1074" s="76"/>
      <c r="MOW1074" s="76"/>
      <c r="MOX1074" s="76"/>
      <c r="MOY1074" s="76"/>
      <c r="MOZ1074" s="76"/>
      <c r="MPA1074" s="76"/>
      <c r="MPB1074" s="76"/>
      <c r="MPC1074" s="76"/>
      <c r="MPD1074" s="76"/>
      <c r="MPE1074" s="76"/>
      <c r="MPF1074" s="76"/>
      <c r="MPG1074" s="76"/>
      <c r="MPH1074" s="76"/>
      <c r="MPI1074" s="76"/>
      <c r="MPJ1074" s="76"/>
      <c r="MPK1074" s="76"/>
      <c r="MPL1074" s="76"/>
      <c r="MPM1074" s="76"/>
      <c r="MPN1074" s="76"/>
      <c r="MPO1074" s="76"/>
      <c r="MPP1074" s="76"/>
      <c r="MPQ1074" s="76"/>
      <c r="MPR1074" s="76"/>
      <c r="MPS1074" s="76"/>
      <c r="MPT1074" s="76"/>
      <c r="MPU1074" s="76"/>
      <c r="MPV1074" s="76"/>
      <c r="MPW1074" s="76"/>
      <c r="MPX1074" s="76"/>
      <c r="MPY1074" s="76"/>
      <c r="MPZ1074" s="76"/>
      <c r="MQA1074" s="76"/>
      <c r="MQB1074" s="76"/>
      <c r="MQC1074" s="76"/>
      <c r="MQD1074" s="76"/>
      <c r="MQE1074" s="76"/>
      <c r="MQF1074" s="76"/>
      <c r="MQG1074" s="76"/>
      <c r="MQH1074" s="76"/>
      <c r="MQI1074" s="76"/>
      <c r="MQJ1074" s="76"/>
      <c r="MQK1074" s="76"/>
      <c r="MQL1074" s="76"/>
      <c r="MQM1074" s="76"/>
      <c r="MQN1074" s="76"/>
      <c r="MQO1074" s="76"/>
      <c r="MQP1074" s="76"/>
      <c r="MQQ1074" s="76"/>
      <c r="MQR1074" s="76"/>
      <c r="MQS1074" s="76"/>
      <c r="MQT1074" s="76"/>
      <c r="MQU1074" s="76"/>
      <c r="MQV1074" s="76"/>
      <c r="MQW1074" s="76"/>
      <c r="MQX1074" s="76"/>
      <c r="MQY1074" s="76"/>
      <c r="MQZ1074" s="76"/>
      <c r="MRA1074" s="76"/>
      <c r="MRB1074" s="76"/>
      <c r="MRC1074" s="76"/>
      <c r="MRD1074" s="76"/>
      <c r="MRE1074" s="76"/>
      <c r="MRF1074" s="76"/>
      <c r="MRG1074" s="76"/>
      <c r="MRH1074" s="76"/>
      <c r="MRI1074" s="76"/>
      <c r="MRJ1074" s="76"/>
      <c r="MRK1074" s="76"/>
      <c r="MRL1074" s="76"/>
      <c r="MRM1074" s="76"/>
      <c r="MRN1074" s="76"/>
      <c r="MRO1074" s="76"/>
      <c r="MRP1074" s="76"/>
      <c r="MRQ1074" s="76"/>
      <c r="MRR1074" s="76"/>
      <c r="MRS1074" s="76"/>
      <c r="MRT1074" s="76"/>
      <c r="MRU1074" s="76"/>
      <c r="MRV1074" s="76"/>
      <c r="MRW1074" s="76"/>
      <c r="MRX1074" s="76"/>
      <c r="MRY1074" s="76"/>
      <c r="MRZ1074" s="76"/>
      <c r="MSA1074" s="76"/>
      <c r="MSB1074" s="76"/>
      <c r="MSC1074" s="76"/>
      <c r="MSD1074" s="76"/>
      <c r="MSE1074" s="76"/>
      <c r="MSF1074" s="76"/>
      <c r="MSG1074" s="76"/>
      <c r="MSH1074" s="76"/>
      <c r="MSI1074" s="76"/>
      <c r="MSJ1074" s="76"/>
      <c r="MSK1074" s="76"/>
      <c r="MSL1074" s="76"/>
      <c r="MSM1074" s="76"/>
      <c r="MSN1074" s="76"/>
      <c r="MSO1074" s="76"/>
      <c r="MSP1074" s="76"/>
      <c r="MSQ1074" s="76"/>
      <c r="MSR1074" s="76"/>
      <c r="MSS1074" s="76"/>
      <c r="MST1074" s="76"/>
      <c r="MSU1074" s="76"/>
      <c r="MSV1074" s="76"/>
      <c r="MSW1074" s="76"/>
      <c r="MSX1074" s="76"/>
      <c r="MSY1074" s="76"/>
      <c r="MSZ1074" s="76"/>
      <c r="MTA1074" s="76"/>
      <c r="MTB1074" s="76"/>
      <c r="MTC1074" s="76"/>
      <c r="MTD1074" s="76"/>
      <c r="MTE1074" s="76"/>
      <c r="MTF1074" s="76"/>
      <c r="MTG1074" s="76"/>
      <c r="MTH1074" s="76"/>
      <c r="MTI1074" s="76"/>
      <c r="MTJ1074" s="76"/>
      <c r="MTK1074" s="76"/>
      <c r="MTL1074" s="76"/>
      <c r="MTM1074" s="76"/>
      <c r="MTN1074" s="76"/>
      <c r="MTO1074" s="76"/>
      <c r="MTP1074" s="76"/>
      <c r="MTQ1074" s="76"/>
      <c r="MTR1074" s="76"/>
      <c r="MTS1074" s="76"/>
      <c r="MTT1074" s="76"/>
      <c r="MTU1074" s="76"/>
      <c r="MTV1074" s="76"/>
      <c r="MTW1074" s="76"/>
      <c r="MTX1074" s="76"/>
      <c r="MTY1074" s="76"/>
      <c r="MTZ1074" s="76"/>
      <c r="MUA1074" s="76"/>
      <c r="MUB1074" s="76"/>
      <c r="MUC1074" s="76"/>
      <c r="MUD1074" s="76"/>
      <c r="MUE1074" s="76"/>
      <c r="MUF1074" s="76"/>
      <c r="MUG1074" s="76"/>
      <c r="MUH1074" s="76"/>
      <c r="MUI1074" s="76"/>
      <c r="MUJ1074" s="76"/>
      <c r="MUK1074" s="76"/>
      <c r="MUL1074" s="76"/>
      <c r="MUM1074" s="76"/>
      <c r="MUN1074" s="76"/>
      <c r="MUO1074" s="76"/>
      <c r="MUP1074" s="76"/>
      <c r="MUQ1074" s="76"/>
      <c r="MUR1074" s="76"/>
      <c r="MUS1074" s="76"/>
      <c r="MUT1074" s="76"/>
      <c r="MUU1074" s="76"/>
      <c r="MUV1074" s="76"/>
      <c r="MUW1074" s="76"/>
      <c r="MUX1074" s="76"/>
      <c r="MUY1074" s="76"/>
      <c r="MUZ1074" s="76"/>
      <c r="MVA1074" s="76"/>
      <c r="MVB1074" s="76"/>
      <c r="MVC1074" s="76"/>
      <c r="MVD1074" s="76"/>
      <c r="MVE1074" s="76"/>
      <c r="MVF1074" s="76"/>
      <c r="MVG1074" s="76"/>
      <c r="MVH1074" s="76"/>
      <c r="MVI1074" s="76"/>
      <c r="MVJ1074" s="76"/>
      <c r="MVK1074" s="76"/>
      <c r="MVL1074" s="76"/>
      <c r="MVM1074" s="76"/>
      <c r="MVN1074" s="76"/>
      <c r="MVO1074" s="76"/>
      <c r="MVP1074" s="76"/>
      <c r="MVQ1074" s="76"/>
      <c r="MVR1074" s="76"/>
      <c r="MVS1074" s="76"/>
      <c r="MVT1074" s="76"/>
      <c r="MVU1074" s="76"/>
      <c r="MVV1074" s="76"/>
      <c r="MVW1074" s="76"/>
      <c r="MVX1074" s="76"/>
      <c r="MVY1074" s="76"/>
      <c r="MVZ1074" s="76"/>
      <c r="MWA1074" s="76"/>
      <c r="MWB1074" s="76"/>
      <c r="MWC1074" s="76"/>
      <c r="MWD1074" s="76"/>
      <c r="MWE1074" s="76"/>
      <c r="MWF1074" s="76"/>
      <c r="MWG1074" s="76"/>
      <c r="MWH1074" s="76"/>
      <c r="MWI1074" s="76"/>
      <c r="MWJ1074" s="76"/>
      <c r="MWK1074" s="76"/>
      <c r="MWL1074" s="76"/>
      <c r="MWM1074" s="76"/>
      <c r="MWN1074" s="76"/>
      <c r="MWO1074" s="76"/>
      <c r="MWP1074" s="76"/>
      <c r="MWQ1074" s="76"/>
      <c r="MWR1074" s="76"/>
      <c r="MWS1074" s="76"/>
      <c r="MWT1074" s="76"/>
      <c r="MWU1074" s="76"/>
      <c r="MWV1074" s="76"/>
      <c r="MWW1074" s="76"/>
      <c r="MWX1074" s="76"/>
      <c r="MWY1074" s="76"/>
      <c r="MWZ1074" s="76"/>
      <c r="MXA1074" s="76"/>
      <c r="MXB1074" s="76"/>
      <c r="MXC1074" s="76"/>
      <c r="MXD1074" s="76"/>
      <c r="MXE1074" s="76"/>
      <c r="MXF1074" s="76"/>
      <c r="MXG1074" s="76"/>
      <c r="MXH1074" s="76"/>
      <c r="MXI1074" s="76"/>
      <c r="MXJ1074" s="76"/>
      <c r="MXK1074" s="76"/>
      <c r="MXL1074" s="76"/>
      <c r="MXM1074" s="76"/>
      <c r="MXN1074" s="76"/>
      <c r="MXO1074" s="76"/>
      <c r="MXP1074" s="76"/>
      <c r="MXQ1074" s="76"/>
      <c r="MXR1074" s="76"/>
      <c r="MXS1074" s="76"/>
      <c r="MXT1074" s="76"/>
      <c r="MXU1074" s="76"/>
      <c r="MXV1074" s="76"/>
      <c r="MXW1074" s="76"/>
      <c r="MXX1074" s="76"/>
      <c r="MXY1074" s="76"/>
      <c r="MXZ1074" s="76"/>
      <c r="MYA1074" s="76"/>
      <c r="MYB1074" s="76"/>
      <c r="MYC1074" s="76"/>
      <c r="MYD1074" s="76"/>
      <c r="MYE1074" s="76"/>
      <c r="MYF1074" s="76"/>
      <c r="MYG1074" s="76"/>
      <c r="MYH1074" s="76"/>
      <c r="MYI1074" s="76"/>
      <c r="MYJ1074" s="76"/>
      <c r="MYK1074" s="76"/>
      <c r="MYL1074" s="76"/>
      <c r="MYM1074" s="76"/>
      <c r="MYN1074" s="76"/>
      <c r="MYO1074" s="76"/>
      <c r="MYP1074" s="76"/>
      <c r="MYQ1074" s="76"/>
      <c r="MYR1074" s="76"/>
      <c r="MYS1074" s="76"/>
      <c r="MYT1074" s="76"/>
      <c r="MYU1074" s="76"/>
      <c r="MYV1074" s="76"/>
      <c r="MYW1074" s="76"/>
      <c r="MYX1074" s="76"/>
      <c r="MYY1074" s="76"/>
      <c r="MYZ1074" s="76"/>
      <c r="MZA1074" s="76"/>
      <c r="MZB1074" s="76"/>
      <c r="MZC1074" s="76"/>
      <c r="MZD1074" s="76"/>
      <c r="MZE1074" s="76"/>
      <c r="MZF1074" s="76"/>
      <c r="MZG1074" s="76"/>
      <c r="MZH1074" s="76"/>
      <c r="MZI1074" s="76"/>
      <c r="MZJ1074" s="76"/>
      <c r="MZK1074" s="76"/>
      <c r="MZL1074" s="76"/>
      <c r="MZM1074" s="76"/>
      <c r="MZN1074" s="76"/>
      <c r="MZO1074" s="76"/>
      <c r="MZP1074" s="76"/>
      <c r="MZQ1074" s="76"/>
      <c r="MZR1074" s="76"/>
      <c r="MZS1074" s="76"/>
      <c r="MZT1074" s="76"/>
      <c r="MZU1074" s="76"/>
      <c r="MZV1074" s="76"/>
      <c r="MZW1074" s="76"/>
      <c r="MZX1074" s="76"/>
      <c r="MZY1074" s="76"/>
      <c r="MZZ1074" s="76"/>
      <c r="NAA1074" s="76"/>
      <c r="NAB1074" s="76"/>
      <c r="NAC1074" s="76"/>
      <c r="NAD1074" s="76"/>
      <c r="NAE1074" s="76"/>
      <c r="NAF1074" s="76"/>
      <c r="NAG1074" s="76"/>
      <c r="NAH1074" s="76"/>
      <c r="NAI1074" s="76"/>
      <c r="NAJ1074" s="76"/>
      <c r="NAK1074" s="76"/>
      <c r="NAL1074" s="76"/>
      <c r="NAM1074" s="76"/>
      <c r="NAN1074" s="76"/>
      <c r="NAO1074" s="76"/>
      <c r="NAP1074" s="76"/>
      <c r="NAQ1074" s="76"/>
      <c r="NAR1074" s="76"/>
      <c r="NAS1074" s="76"/>
      <c r="NAT1074" s="76"/>
      <c r="NAU1074" s="76"/>
      <c r="NAV1074" s="76"/>
      <c r="NAW1074" s="76"/>
      <c r="NAX1074" s="76"/>
      <c r="NAY1074" s="76"/>
      <c r="NAZ1074" s="76"/>
      <c r="NBA1074" s="76"/>
      <c r="NBB1074" s="76"/>
      <c r="NBC1074" s="76"/>
      <c r="NBD1074" s="76"/>
      <c r="NBE1074" s="76"/>
      <c r="NBF1074" s="76"/>
      <c r="NBG1074" s="76"/>
      <c r="NBH1074" s="76"/>
      <c r="NBI1074" s="76"/>
      <c r="NBJ1074" s="76"/>
      <c r="NBK1074" s="76"/>
      <c r="NBL1074" s="76"/>
      <c r="NBM1074" s="76"/>
      <c r="NBN1074" s="76"/>
      <c r="NBO1074" s="76"/>
      <c r="NBP1074" s="76"/>
      <c r="NBQ1074" s="76"/>
      <c r="NBR1074" s="76"/>
      <c r="NBS1074" s="76"/>
      <c r="NBT1074" s="76"/>
      <c r="NBU1074" s="76"/>
      <c r="NBV1074" s="76"/>
      <c r="NBW1074" s="76"/>
      <c r="NBX1074" s="76"/>
      <c r="NBY1074" s="76"/>
      <c r="NBZ1074" s="76"/>
      <c r="NCA1074" s="76"/>
      <c r="NCB1074" s="76"/>
      <c r="NCC1074" s="76"/>
      <c r="NCD1074" s="76"/>
      <c r="NCE1074" s="76"/>
      <c r="NCF1074" s="76"/>
      <c r="NCG1074" s="76"/>
      <c r="NCH1074" s="76"/>
      <c r="NCI1074" s="76"/>
      <c r="NCJ1074" s="76"/>
      <c r="NCK1074" s="76"/>
      <c r="NCL1074" s="76"/>
      <c r="NCM1074" s="76"/>
      <c r="NCN1074" s="76"/>
      <c r="NCO1074" s="76"/>
      <c r="NCP1074" s="76"/>
      <c r="NCQ1074" s="76"/>
      <c r="NCR1074" s="76"/>
      <c r="NCS1074" s="76"/>
      <c r="NCT1074" s="76"/>
      <c r="NCU1074" s="76"/>
      <c r="NCV1074" s="76"/>
      <c r="NCW1074" s="76"/>
      <c r="NCX1074" s="76"/>
      <c r="NCY1074" s="76"/>
      <c r="NCZ1074" s="76"/>
      <c r="NDA1074" s="76"/>
      <c r="NDB1074" s="76"/>
      <c r="NDC1074" s="76"/>
      <c r="NDD1074" s="76"/>
      <c r="NDE1074" s="76"/>
      <c r="NDF1074" s="76"/>
      <c r="NDG1074" s="76"/>
      <c r="NDH1074" s="76"/>
      <c r="NDI1074" s="76"/>
      <c r="NDJ1074" s="76"/>
      <c r="NDK1074" s="76"/>
      <c r="NDL1074" s="76"/>
      <c r="NDM1074" s="76"/>
      <c r="NDN1074" s="76"/>
      <c r="NDO1074" s="76"/>
      <c r="NDP1074" s="76"/>
      <c r="NDQ1074" s="76"/>
      <c r="NDR1074" s="76"/>
      <c r="NDS1074" s="76"/>
      <c r="NDT1074" s="76"/>
      <c r="NDU1074" s="76"/>
      <c r="NDV1074" s="76"/>
      <c r="NDW1074" s="76"/>
      <c r="NDX1074" s="76"/>
      <c r="NDY1074" s="76"/>
      <c r="NDZ1074" s="76"/>
      <c r="NEA1074" s="76"/>
      <c r="NEB1074" s="76"/>
      <c r="NEC1074" s="76"/>
      <c r="NED1074" s="76"/>
      <c r="NEE1074" s="76"/>
      <c r="NEF1074" s="76"/>
      <c r="NEG1074" s="76"/>
      <c r="NEH1074" s="76"/>
      <c r="NEI1074" s="76"/>
      <c r="NEJ1074" s="76"/>
      <c r="NEK1074" s="76"/>
      <c r="NEL1074" s="76"/>
      <c r="NEM1074" s="76"/>
      <c r="NEN1074" s="76"/>
      <c r="NEO1074" s="76"/>
      <c r="NEP1074" s="76"/>
      <c r="NEQ1074" s="76"/>
      <c r="NER1074" s="76"/>
      <c r="NES1074" s="76"/>
      <c r="NET1074" s="76"/>
      <c r="NEU1074" s="76"/>
      <c r="NEV1074" s="76"/>
      <c r="NEW1074" s="76"/>
      <c r="NEX1074" s="76"/>
      <c r="NEY1074" s="76"/>
      <c r="NEZ1074" s="76"/>
      <c r="NFA1074" s="76"/>
      <c r="NFB1074" s="76"/>
      <c r="NFC1074" s="76"/>
      <c r="NFD1074" s="76"/>
      <c r="NFE1074" s="76"/>
      <c r="NFF1074" s="76"/>
      <c r="NFG1074" s="76"/>
      <c r="NFH1074" s="76"/>
      <c r="NFI1074" s="76"/>
      <c r="NFJ1074" s="76"/>
      <c r="NFK1074" s="76"/>
      <c r="NFL1074" s="76"/>
      <c r="NFM1074" s="76"/>
      <c r="NFN1074" s="76"/>
      <c r="NFO1074" s="76"/>
      <c r="NFP1074" s="76"/>
      <c r="NFQ1074" s="76"/>
      <c r="NFR1074" s="76"/>
      <c r="NFS1074" s="76"/>
      <c r="NFT1074" s="76"/>
      <c r="NFU1074" s="76"/>
      <c r="NFV1074" s="76"/>
      <c r="NFW1074" s="76"/>
      <c r="NFX1074" s="76"/>
      <c r="NFY1074" s="76"/>
      <c r="NFZ1074" s="76"/>
      <c r="NGA1074" s="76"/>
      <c r="NGB1074" s="76"/>
      <c r="NGC1074" s="76"/>
      <c r="NGD1074" s="76"/>
      <c r="NGE1074" s="76"/>
      <c r="NGF1074" s="76"/>
      <c r="NGG1074" s="76"/>
      <c r="NGH1074" s="76"/>
      <c r="NGI1074" s="76"/>
      <c r="NGJ1074" s="76"/>
      <c r="NGK1074" s="76"/>
      <c r="NGL1074" s="76"/>
      <c r="NGM1074" s="76"/>
      <c r="NGN1074" s="76"/>
      <c r="NGO1074" s="76"/>
      <c r="NGP1074" s="76"/>
      <c r="NGQ1074" s="76"/>
      <c r="NGR1074" s="76"/>
      <c r="NGS1074" s="76"/>
      <c r="NGT1074" s="76"/>
      <c r="NGU1074" s="76"/>
      <c r="NGV1074" s="76"/>
      <c r="NGW1074" s="76"/>
      <c r="NGX1074" s="76"/>
      <c r="NGY1074" s="76"/>
      <c r="NGZ1074" s="76"/>
      <c r="NHA1074" s="76"/>
      <c r="NHB1074" s="76"/>
      <c r="NHC1074" s="76"/>
      <c r="NHD1074" s="76"/>
      <c r="NHE1074" s="76"/>
      <c r="NHF1074" s="76"/>
      <c r="NHG1074" s="76"/>
      <c r="NHH1074" s="76"/>
      <c r="NHI1074" s="76"/>
      <c r="NHJ1074" s="76"/>
      <c r="NHK1074" s="76"/>
      <c r="NHL1074" s="76"/>
      <c r="NHM1074" s="76"/>
      <c r="NHN1074" s="76"/>
      <c r="NHO1074" s="76"/>
      <c r="NHP1074" s="76"/>
      <c r="NHQ1074" s="76"/>
      <c r="NHR1074" s="76"/>
      <c r="NHS1074" s="76"/>
      <c r="NHT1074" s="76"/>
      <c r="NHU1074" s="76"/>
      <c r="NHV1074" s="76"/>
      <c r="NHW1074" s="76"/>
      <c r="NHX1074" s="76"/>
      <c r="NHY1074" s="76"/>
      <c r="NHZ1074" s="76"/>
      <c r="NIA1074" s="76"/>
      <c r="NIB1074" s="76"/>
      <c r="NIC1074" s="76"/>
      <c r="NID1074" s="76"/>
      <c r="NIE1074" s="76"/>
      <c r="NIF1074" s="76"/>
      <c r="NIG1074" s="76"/>
      <c r="NIH1074" s="76"/>
      <c r="NII1074" s="76"/>
      <c r="NIJ1074" s="76"/>
      <c r="NIK1074" s="76"/>
      <c r="NIL1074" s="76"/>
      <c r="NIM1074" s="76"/>
      <c r="NIN1074" s="76"/>
      <c r="NIO1074" s="76"/>
      <c r="NIP1074" s="76"/>
      <c r="NIQ1074" s="76"/>
      <c r="NIR1074" s="76"/>
      <c r="NIS1074" s="76"/>
      <c r="NIT1074" s="76"/>
      <c r="NIU1074" s="76"/>
      <c r="NIV1074" s="76"/>
      <c r="NIW1074" s="76"/>
      <c r="NIX1074" s="76"/>
      <c r="NIY1074" s="76"/>
      <c r="NIZ1074" s="76"/>
      <c r="NJA1074" s="76"/>
      <c r="NJB1074" s="76"/>
      <c r="NJC1074" s="76"/>
      <c r="NJD1074" s="76"/>
      <c r="NJE1074" s="76"/>
      <c r="NJF1074" s="76"/>
      <c r="NJG1074" s="76"/>
      <c r="NJH1074" s="76"/>
      <c r="NJI1074" s="76"/>
      <c r="NJJ1074" s="76"/>
      <c r="NJK1074" s="76"/>
      <c r="NJL1074" s="76"/>
      <c r="NJM1074" s="76"/>
      <c r="NJN1074" s="76"/>
      <c r="NJO1074" s="76"/>
      <c r="NJP1074" s="76"/>
      <c r="NJQ1074" s="76"/>
      <c r="NJR1074" s="76"/>
      <c r="NJS1074" s="76"/>
      <c r="NJT1074" s="76"/>
      <c r="NJU1074" s="76"/>
      <c r="NJV1074" s="76"/>
      <c r="NJW1074" s="76"/>
      <c r="NJX1074" s="76"/>
      <c r="NJY1074" s="76"/>
      <c r="NJZ1074" s="76"/>
      <c r="NKA1074" s="76"/>
      <c r="NKB1074" s="76"/>
      <c r="NKC1074" s="76"/>
      <c r="NKD1074" s="76"/>
      <c r="NKE1074" s="76"/>
      <c r="NKF1074" s="76"/>
      <c r="NKG1074" s="76"/>
      <c r="NKH1074" s="76"/>
      <c r="NKI1074" s="76"/>
      <c r="NKJ1074" s="76"/>
      <c r="NKK1074" s="76"/>
      <c r="NKL1074" s="76"/>
      <c r="NKM1074" s="76"/>
      <c r="NKN1074" s="76"/>
      <c r="NKO1074" s="76"/>
      <c r="NKP1074" s="76"/>
      <c r="NKQ1074" s="76"/>
      <c r="NKR1074" s="76"/>
      <c r="NKS1074" s="76"/>
      <c r="NKT1074" s="76"/>
      <c r="NKU1074" s="76"/>
      <c r="NKV1074" s="76"/>
      <c r="NKW1074" s="76"/>
      <c r="NKX1074" s="76"/>
      <c r="NKY1074" s="76"/>
      <c r="NKZ1074" s="76"/>
      <c r="NLA1074" s="76"/>
      <c r="NLB1074" s="76"/>
      <c r="NLC1074" s="76"/>
      <c r="NLD1074" s="76"/>
      <c r="NLE1074" s="76"/>
      <c r="NLF1074" s="76"/>
      <c r="NLG1074" s="76"/>
      <c r="NLH1074" s="76"/>
      <c r="NLI1074" s="76"/>
      <c r="NLJ1074" s="76"/>
      <c r="NLK1074" s="76"/>
      <c r="NLL1074" s="76"/>
      <c r="NLM1074" s="76"/>
      <c r="NLN1074" s="76"/>
      <c r="NLO1074" s="76"/>
      <c r="NLP1074" s="76"/>
      <c r="NLQ1074" s="76"/>
      <c r="NLR1074" s="76"/>
      <c r="NLS1074" s="76"/>
      <c r="NLT1074" s="76"/>
      <c r="NLU1074" s="76"/>
      <c r="NLV1074" s="76"/>
      <c r="NLW1074" s="76"/>
      <c r="NLX1074" s="76"/>
      <c r="NLY1074" s="76"/>
      <c r="NLZ1074" s="76"/>
      <c r="NMA1074" s="76"/>
      <c r="NMB1074" s="76"/>
      <c r="NMC1074" s="76"/>
      <c r="NMD1074" s="76"/>
      <c r="NME1074" s="76"/>
      <c r="NMF1074" s="76"/>
      <c r="NMG1074" s="76"/>
      <c r="NMH1074" s="76"/>
      <c r="NMI1074" s="76"/>
      <c r="NMJ1074" s="76"/>
      <c r="NMK1074" s="76"/>
      <c r="NML1074" s="76"/>
      <c r="NMM1074" s="76"/>
      <c r="NMN1074" s="76"/>
      <c r="NMO1074" s="76"/>
      <c r="NMP1074" s="76"/>
      <c r="NMQ1074" s="76"/>
      <c r="NMR1074" s="76"/>
      <c r="NMS1074" s="76"/>
      <c r="NMT1074" s="76"/>
      <c r="NMU1074" s="76"/>
      <c r="NMV1074" s="76"/>
      <c r="NMW1074" s="76"/>
      <c r="NMX1074" s="76"/>
      <c r="NMY1074" s="76"/>
      <c r="NMZ1074" s="76"/>
      <c r="NNA1074" s="76"/>
      <c r="NNB1074" s="76"/>
      <c r="NNC1074" s="76"/>
      <c r="NND1074" s="76"/>
      <c r="NNE1074" s="76"/>
      <c r="NNF1074" s="76"/>
      <c r="NNG1074" s="76"/>
      <c r="NNH1074" s="76"/>
      <c r="NNI1074" s="76"/>
      <c r="NNJ1074" s="76"/>
      <c r="NNK1074" s="76"/>
      <c r="NNL1074" s="76"/>
      <c r="NNM1074" s="76"/>
      <c r="NNN1074" s="76"/>
      <c r="NNO1074" s="76"/>
      <c r="NNP1074" s="76"/>
      <c r="NNQ1074" s="76"/>
      <c r="NNR1074" s="76"/>
      <c r="NNS1074" s="76"/>
      <c r="NNT1074" s="76"/>
      <c r="NNU1074" s="76"/>
      <c r="NNV1074" s="76"/>
      <c r="NNW1074" s="76"/>
      <c r="NNX1074" s="76"/>
      <c r="NNY1074" s="76"/>
      <c r="NNZ1074" s="76"/>
      <c r="NOA1074" s="76"/>
      <c r="NOB1074" s="76"/>
      <c r="NOC1074" s="76"/>
      <c r="NOD1074" s="76"/>
      <c r="NOE1074" s="76"/>
      <c r="NOF1074" s="76"/>
      <c r="NOG1074" s="76"/>
      <c r="NOH1074" s="76"/>
      <c r="NOI1074" s="76"/>
      <c r="NOJ1074" s="76"/>
      <c r="NOK1074" s="76"/>
      <c r="NOL1074" s="76"/>
      <c r="NOM1074" s="76"/>
      <c r="NON1074" s="76"/>
      <c r="NOO1074" s="76"/>
      <c r="NOP1074" s="76"/>
      <c r="NOQ1074" s="76"/>
      <c r="NOR1074" s="76"/>
      <c r="NOS1074" s="76"/>
      <c r="NOT1074" s="76"/>
      <c r="NOU1074" s="76"/>
      <c r="NOV1074" s="76"/>
      <c r="NOW1074" s="76"/>
      <c r="NOX1074" s="76"/>
      <c r="NOY1074" s="76"/>
      <c r="NOZ1074" s="76"/>
      <c r="NPA1074" s="76"/>
      <c r="NPB1074" s="76"/>
      <c r="NPC1074" s="76"/>
      <c r="NPD1074" s="76"/>
      <c r="NPE1074" s="76"/>
      <c r="NPF1074" s="76"/>
      <c r="NPG1074" s="76"/>
      <c r="NPH1074" s="76"/>
      <c r="NPI1074" s="76"/>
      <c r="NPJ1074" s="76"/>
      <c r="NPK1074" s="76"/>
      <c r="NPL1074" s="76"/>
      <c r="NPM1074" s="76"/>
      <c r="NPN1074" s="76"/>
      <c r="NPO1074" s="76"/>
      <c r="NPP1074" s="76"/>
      <c r="NPQ1074" s="76"/>
      <c r="NPR1074" s="76"/>
      <c r="NPS1074" s="76"/>
      <c r="NPT1074" s="76"/>
      <c r="NPU1074" s="76"/>
      <c r="NPV1074" s="76"/>
      <c r="NPW1074" s="76"/>
      <c r="NPX1074" s="76"/>
      <c r="NPY1074" s="76"/>
      <c r="NPZ1074" s="76"/>
      <c r="NQA1074" s="76"/>
      <c r="NQB1074" s="76"/>
      <c r="NQC1074" s="76"/>
      <c r="NQD1074" s="76"/>
      <c r="NQE1074" s="76"/>
      <c r="NQF1074" s="76"/>
      <c r="NQG1074" s="76"/>
      <c r="NQH1074" s="76"/>
      <c r="NQI1074" s="76"/>
      <c r="NQJ1074" s="76"/>
      <c r="NQK1074" s="76"/>
      <c r="NQL1074" s="76"/>
      <c r="NQM1074" s="76"/>
      <c r="NQN1074" s="76"/>
      <c r="NQO1074" s="76"/>
      <c r="NQP1074" s="76"/>
      <c r="NQQ1074" s="76"/>
      <c r="NQR1074" s="76"/>
      <c r="NQS1074" s="76"/>
      <c r="NQT1074" s="76"/>
      <c r="NQU1074" s="76"/>
      <c r="NQV1074" s="76"/>
      <c r="NQW1074" s="76"/>
      <c r="NQX1074" s="76"/>
      <c r="NQY1074" s="76"/>
      <c r="NQZ1074" s="76"/>
      <c r="NRA1074" s="76"/>
      <c r="NRB1074" s="76"/>
      <c r="NRC1074" s="76"/>
      <c r="NRD1074" s="76"/>
      <c r="NRE1074" s="76"/>
      <c r="NRF1074" s="76"/>
      <c r="NRG1074" s="76"/>
      <c r="NRH1074" s="76"/>
      <c r="NRI1074" s="76"/>
      <c r="NRJ1074" s="76"/>
      <c r="NRK1074" s="76"/>
      <c r="NRL1074" s="76"/>
      <c r="NRM1074" s="76"/>
      <c r="NRN1074" s="76"/>
      <c r="NRO1074" s="76"/>
      <c r="NRP1074" s="76"/>
      <c r="NRQ1074" s="76"/>
      <c r="NRR1074" s="76"/>
      <c r="NRS1074" s="76"/>
      <c r="NRT1074" s="76"/>
      <c r="NRU1074" s="76"/>
      <c r="NRV1074" s="76"/>
      <c r="NRW1074" s="76"/>
      <c r="NRX1074" s="76"/>
      <c r="NRY1074" s="76"/>
      <c r="NRZ1074" s="76"/>
      <c r="NSA1074" s="76"/>
      <c r="NSB1074" s="76"/>
      <c r="NSC1074" s="76"/>
      <c r="NSD1074" s="76"/>
      <c r="NSE1074" s="76"/>
      <c r="NSF1074" s="76"/>
      <c r="NSG1074" s="76"/>
      <c r="NSH1074" s="76"/>
      <c r="NSI1074" s="76"/>
      <c r="NSJ1074" s="76"/>
      <c r="NSK1074" s="76"/>
      <c r="NSL1074" s="76"/>
      <c r="NSM1074" s="76"/>
      <c r="NSN1074" s="76"/>
      <c r="NSO1074" s="76"/>
      <c r="NSP1074" s="76"/>
      <c r="NSQ1074" s="76"/>
      <c r="NSR1074" s="76"/>
      <c r="NSS1074" s="76"/>
      <c r="NST1074" s="76"/>
      <c r="NSU1074" s="76"/>
      <c r="NSV1074" s="76"/>
      <c r="NSW1074" s="76"/>
      <c r="NSX1074" s="76"/>
      <c r="NSY1074" s="76"/>
      <c r="NSZ1074" s="76"/>
      <c r="NTA1074" s="76"/>
      <c r="NTB1074" s="76"/>
      <c r="NTC1074" s="76"/>
      <c r="NTD1074" s="76"/>
      <c r="NTE1074" s="76"/>
      <c r="NTF1074" s="76"/>
      <c r="NTG1074" s="76"/>
      <c r="NTH1074" s="76"/>
      <c r="NTI1074" s="76"/>
      <c r="NTJ1074" s="76"/>
      <c r="NTK1074" s="76"/>
      <c r="NTL1074" s="76"/>
      <c r="NTM1074" s="76"/>
      <c r="NTN1074" s="76"/>
      <c r="NTO1074" s="76"/>
      <c r="NTP1074" s="76"/>
      <c r="NTQ1074" s="76"/>
      <c r="NTR1074" s="76"/>
      <c r="NTS1074" s="76"/>
      <c r="NTT1074" s="76"/>
      <c r="NTU1074" s="76"/>
      <c r="NTV1074" s="76"/>
      <c r="NTW1074" s="76"/>
      <c r="NTX1074" s="76"/>
      <c r="NTY1074" s="76"/>
      <c r="NTZ1074" s="76"/>
      <c r="NUA1074" s="76"/>
      <c r="NUB1074" s="76"/>
      <c r="NUC1074" s="76"/>
      <c r="NUD1074" s="76"/>
      <c r="NUE1074" s="76"/>
      <c r="NUF1074" s="76"/>
      <c r="NUG1074" s="76"/>
      <c r="NUH1074" s="76"/>
      <c r="NUI1074" s="76"/>
      <c r="NUJ1074" s="76"/>
      <c r="NUK1074" s="76"/>
      <c r="NUL1074" s="76"/>
      <c r="NUM1074" s="76"/>
      <c r="NUN1074" s="76"/>
      <c r="NUO1074" s="76"/>
      <c r="NUP1074" s="76"/>
      <c r="NUQ1074" s="76"/>
      <c r="NUR1074" s="76"/>
      <c r="NUS1074" s="76"/>
      <c r="NUT1074" s="76"/>
      <c r="NUU1074" s="76"/>
      <c r="NUV1074" s="76"/>
      <c r="NUW1074" s="76"/>
      <c r="NUX1074" s="76"/>
      <c r="NUY1074" s="76"/>
      <c r="NUZ1074" s="76"/>
      <c r="NVA1074" s="76"/>
      <c r="NVB1074" s="76"/>
      <c r="NVC1074" s="76"/>
      <c r="NVD1074" s="76"/>
      <c r="NVE1074" s="76"/>
      <c r="NVF1074" s="76"/>
      <c r="NVG1074" s="76"/>
      <c r="NVH1074" s="76"/>
      <c r="NVI1074" s="76"/>
      <c r="NVJ1074" s="76"/>
      <c r="NVK1074" s="76"/>
      <c r="NVL1074" s="76"/>
      <c r="NVM1074" s="76"/>
      <c r="NVN1074" s="76"/>
      <c r="NVO1074" s="76"/>
      <c r="NVP1074" s="76"/>
      <c r="NVQ1074" s="76"/>
      <c r="NVR1074" s="76"/>
      <c r="NVS1074" s="76"/>
      <c r="NVT1074" s="76"/>
      <c r="NVU1074" s="76"/>
      <c r="NVV1074" s="76"/>
      <c r="NVW1074" s="76"/>
      <c r="NVX1074" s="76"/>
      <c r="NVY1074" s="76"/>
      <c r="NVZ1074" s="76"/>
      <c r="NWA1074" s="76"/>
      <c r="NWB1074" s="76"/>
      <c r="NWC1074" s="76"/>
      <c r="NWD1074" s="76"/>
      <c r="NWE1074" s="76"/>
      <c r="NWF1074" s="76"/>
      <c r="NWG1074" s="76"/>
      <c r="NWH1074" s="76"/>
      <c r="NWI1074" s="76"/>
      <c r="NWJ1074" s="76"/>
      <c r="NWK1074" s="76"/>
      <c r="NWL1074" s="76"/>
      <c r="NWM1074" s="76"/>
      <c r="NWN1074" s="76"/>
      <c r="NWO1074" s="76"/>
      <c r="NWP1074" s="76"/>
      <c r="NWQ1074" s="76"/>
      <c r="NWR1074" s="76"/>
      <c r="NWS1074" s="76"/>
      <c r="NWT1074" s="76"/>
      <c r="NWU1074" s="76"/>
      <c r="NWV1074" s="76"/>
      <c r="NWW1074" s="76"/>
      <c r="NWX1074" s="76"/>
      <c r="NWY1074" s="76"/>
      <c r="NWZ1074" s="76"/>
      <c r="NXA1074" s="76"/>
      <c r="NXB1074" s="76"/>
      <c r="NXC1074" s="76"/>
      <c r="NXD1074" s="76"/>
      <c r="NXE1074" s="76"/>
      <c r="NXF1074" s="76"/>
      <c r="NXG1074" s="76"/>
      <c r="NXH1074" s="76"/>
      <c r="NXI1074" s="76"/>
      <c r="NXJ1074" s="76"/>
      <c r="NXK1074" s="76"/>
      <c r="NXL1074" s="76"/>
      <c r="NXM1074" s="76"/>
      <c r="NXN1074" s="76"/>
      <c r="NXO1074" s="76"/>
      <c r="NXP1074" s="76"/>
      <c r="NXQ1074" s="76"/>
      <c r="NXR1074" s="76"/>
      <c r="NXS1074" s="76"/>
      <c r="NXT1074" s="76"/>
      <c r="NXU1074" s="76"/>
      <c r="NXV1074" s="76"/>
      <c r="NXW1074" s="76"/>
      <c r="NXX1074" s="76"/>
      <c r="NXY1074" s="76"/>
      <c r="NXZ1074" s="76"/>
      <c r="NYA1074" s="76"/>
      <c r="NYB1074" s="76"/>
      <c r="NYC1074" s="76"/>
      <c r="NYD1074" s="76"/>
      <c r="NYE1074" s="76"/>
      <c r="NYF1074" s="76"/>
      <c r="NYG1074" s="76"/>
      <c r="NYH1074" s="76"/>
      <c r="NYI1074" s="76"/>
      <c r="NYJ1074" s="76"/>
      <c r="NYK1074" s="76"/>
      <c r="NYL1074" s="76"/>
      <c r="NYM1074" s="76"/>
      <c r="NYN1074" s="76"/>
      <c r="NYO1074" s="76"/>
      <c r="NYP1074" s="76"/>
      <c r="NYQ1074" s="76"/>
      <c r="NYR1074" s="76"/>
      <c r="NYS1074" s="76"/>
      <c r="NYT1074" s="76"/>
      <c r="NYU1074" s="76"/>
      <c r="NYV1074" s="76"/>
      <c r="NYW1074" s="76"/>
      <c r="NYX1074" s="76"/>
      <c r="NYY1074" s="76"/>
      <c r="NYZ1074" s="76"/>
      <c r="NZA1074" s="76"/>
      <c r="NZB1074" s="76"/>
      <c r="NZC1074" s="76"/>
      <c r="NZD1074" s="76"/>
      <c r="NZE1074" s="76"/>
      <c r="NZF1074" s="76"/>
      <c r="NZG1074" s="76"/>
      <c r="NZH1074" s="76"/>
      <c r="NZI1074" s="76"/>
      <c r="NZJ1074" s="76"/>
      <c r="NZK1074" s="76"/>
      <c r="NZL1074" s="76"/>
      <c r="NZM1074" s="76"/>
      <c r="NZN1074" s="76"/>
      <c r="NZO1074" s="76"/>
      <c r="NZP1074" s="76"/>
      <c r="NZQ1074" s="76"/>
      <c r="NZR1074" s="76"/>
      <c r="NZS1074" s="76"/>
      <c r="NZT1074" s="76"/>
      <c r="NZU1074" s="76"/>
      <c r="NZV1074" s="76"/>
      <c r="NZW1074" s="76"/>
      <c r="NZX1074" s="76"/>
      <c r="NZY1074" s="76"/>
      <c r="NZZ1074" s="76"/>
      <c r="OAA1074" s="76"/>
      <c r="OAB1074" s="76"/>
      <c r="OAC1074" s="76"/>
      <c r="OAD1074" s="76"/>
      <c r="OAE1074" s="76"/>
      <c r="OAF1074" s="76"/>
      <c r="OAG1074" s="76"/>
      <c r="OAH1074" s="76"/>
      <c r="OAI1074" s="76"/>
      <c r="OAJ1074" s="76"/>
      <c r="OAK1074" s="76"/>
      <c r="OAL1074" s="76"/>
      <c r="OAM1074" s="76"/>
      <c r="OAN1074" s="76"/>
      <c r="OAO1074" s="76"/>
      <c r="OAP1074" s="76"/>
      <c r="OAQ1074" s="76"/>
      <c r="OAR1074" s="76"/>
      <c r="OAS1074" s="76"/>
      <c r="OAT1074" s="76"/>
      <c r="OAU1074" s="76"/>
      <c r="OAV1074" s="76"/>
      <c r="OAW1074" s="76"/>
      <c r="OAX1074" s="76"/>
      <c r="OAY1074" s="76"/>
      <c r="OAZ1074" s="76"/>
      <c r="OBA1074" s="76"/>
      <c r="OBB1074" s="76"/>
      <c r="OBC1074" s="76"/>
      <c r="OBD1074" s="76"/>
      <c r="OBE1074" s="76"/>
      <c r="OBF1074" s="76"/>
      <c r="OBG1074" s="76"/>
      <c r="OBH1074" s="76"/>
      <c r="OBI1074" s="76"/>
      <c r="OBJ1074" s="76"/>
      <c r="OBK1074" s="76"/>
      <c r="OBL1074" s="76"/>
      <c r="OBM1074" s="76"/>
      <c r="OBN1074" s="76"/>
      <c r="OBO1074" s="76"/>
      <c r="OBP1074" s="76"/>
      <c r="OBQ1074" s="76"/>
      <c r="OBR1074" s="76"/>
      <c r="OBS1074" s="76"/>
      <c r="OBT1074" s="76"/>
      <c r="OBU1074" s="76"/>
      <c r="OBV1074" s="76"/>
      <c r="OBW1074" s="76"/>
      <c r="OBX1074" s="76"/>
      <c r="OBY1074" s="76"/>
      <c r="OBZ1074" s="76"/>
      <c r="OCA1074" s="76"/>
      <c r="OCB1074" s="76"/>
      <c r="OCC1074" s="76"/>
      <c r="OCD1074" s="76"/>
      <c r="OCE1074" s="76"/>
      <c r="OCF1074" s="76"/>
      <c r="OCG1074" s="76"/>
      <c r="OCH1074" s="76"/>
      <c r="OCI1074" s="76"/>
      <c r="OCJ1074" s="76"/>
      <c r="OCK1074" s="76"/>
      <c r="OCL1074" s="76"/>
      <c r="OCM1074" s="76"/>
      <c r="OCN1074" s="76"/>
      <c r="OCO1074" s="76"/>
      <c r="OCP1074" s="76"/>
      <c r="OCQ1074" s="76"/>
      <c r="OCR1074" s="76"/>
      <c r="OCS1074" s="76"/>
      <c r="OCT1074" s="76"/>
      <c r="OCU1074" s="76"/>
      <c r="OCV1074" s="76"/>
      <c r="OCW1074" s="76"/>
      <c r="OCX1074" s="76"/>
      <c r="OCY1074" s="76"/>
      <c r="OCZ1074" s="76"/>
      <c r="ODA1074" s="76"/>
      <c r="ODB1074" s="76"/>
      <c r="ODC1074" s="76"/>
      <c r="ODD1074" s="76"/>
      <c r="ODE1074" s="76"/>
      <c r="ODF1074" s="76"/>
      <c r="ODG1074" s="76"/>
      <c r="ODH1074" s="76"/>
      <c r="ODI1074" s="76"/>
      <c r="ODJ1074" s="76"/>
      <c r="ODK1074" s="76"/>
      <c r="ODL1074" s="76"/>
      <c r="ODM1074" s="76"/>
      <c r="ODN1074" s="76"/>
      <c r="ODO1074" s="76"/>
      <c r="ODP1074" s="76"/>
      <c r="ODQ1074" s="76"/>
      <c r="ODR1074" s="76"/>
      <c r="ODS1074" s="76"/>
      <c r="ODT1074" s="76"/>
      <c r="ODU1074" s="76"/>
      <c r="ODV1074" s="76"/>
      <c r="ODW1074" s="76"/>
      <c r="ODX1074" s="76"/>
      <c r="ODY1074" s="76"/>
      <c r="ODZ1074" s="76"/>
      <c r="OEA1074" s="76"/>
      <c r="OEB1074" s="76"/>
      <c r="OEC1074" s="76"/>
      <c r="OED1074" s="76"/>
      <c r="OEE1074" s="76"/>
      <c r="OEF1074" s="76"/>
      <c r="OEG1074" s="76"/>
      <c r="OEH1074" s="76"/>
      <c r="OEI1074" s="76"/>
      <c r="OEJ1074" s="76"/>
      <c r="OEK1074" s="76"/>
      <c r="OEL1074" s="76"/>
      <c r="OEM1074" s="76"/>
      <c r="OEN1074" s="76"/>
      <c r="OEO1074" s="76"/>
      <c r="OEP1074" s="76"/>
      <c r="OEQ1074" s="76"/>
      <c r="OER1074" s="76"/>
      <c r="OES1074" s="76"/>
      <c r="OET1074" s="76"/>
      <c r="OEU1074" s="76"/>
      <c r="OEV1074" s="76"/>
      <c r="OEW1074" s="76"/>
      <c r="OEX1074" s="76"/>
      <c r="OEY1074" s="76"/>
      <c r="OEZ1074" s="76"/>
      <c r="OFA1074" s="76"/>
      <c r="OFB1074" s="76"/>
      <c r="OFC1074" s="76"/>
      <c r="OFD1074" s="76"/>
      <c r="OFE1074" s="76"/>
      <c r="OFF1074" s="76"/>
      <c r="OFG1074" s="76"/>
      <c r="OFH1074" s="76"/>
      <c r="OFI1074" s="76"/>
      <c r="OFJ1074" s="76"/>
      <c r="OFK1074" s="76"/>
      <c r="OFL1074" s="76"/>
      <c r="OFM1074" s="76"/>
      <c r="OFN1074" s="76"/>
      <c r="OFO1074" s="76"/>
      <c r="OFP1074" s="76"/>
      <c r="OFQ1074" s="76"/>
      <c r="OFR1074" s="76"/>
      <c r="OFS1074" s="76"/>
      <c r="OFT1074" s="76"/>
      <c r="OFU1074" s="76"/>
      <c r="OFV1074" s="76"/>
      <c r="OFW1074" s="76"/>
      <c r="OFX1074" s="76"/>
      <c r="OFY1074" s="76"/>
      <c r="OFZ1074" s="76"/>
      <c r="OGA1074" s="76"/>
      <c r="OGB1074" s="76"/>
      <c r="OGC1074" s="76"/>
      <c r="OGD1074" s="76"/>
      <c r="OGE1074" s="76"/>
      <c r="OGF1074" s="76"/>
      <c r="OGG1074" s="76"/>
      <c r="OGH1074" s="76"/>
      <c r="OGI1074" s="76"/>
      <c r="OGJ1074" s="76"/>
      <c r="OGK1074" s="76"/>
      <c r="OGL1074" s="76"/>
      <c r="OGM1074" s="76"/>
      <c r="OGN1074" s="76"/>
      <c r="OGO1074" s="76"/>
      <c r="OGP1074" s="76"/>
      <c r="OGQ1074" s="76"/>
      <c r="OGR1074" s="76"/>
      <c r="OGS1074" s="76"/>
      <c r="OGT1074" s="76"/>
      <c r="OGU1074" s="76"/>
      <c r="OGV1074" s="76"/>
      <c r="OGW1074" s="76"/>
      <c r="OGX1074" s="76"/>
      <c r="OGY1074" s="76"/>
      <c r="OGZ1074" s="76"/>
      <c r="OHA1074" s="76"/>
      <c r="OHB1074" s="76"/>
      <c r="OHC1074" s="76"/>
      <c r="OHD1074" s="76"/>
      <c r="OHE1074" s="76"/>
      <c r="OHF1074" s="76"/>
      <c r="OHG1074" s="76"/>
      <c r="OHH1074" s="76"/>
      <c r="OHI1074" s="76"/>
      <c r="OHJ1074" s="76"/>
      <c r="OHK1074" s="76"/>
      <c r="OHL1074" s="76"/>
      <c r="OHM1074" s="76"/>
      <c r="OHN1074" s="76"/>
      <c r="OHO1074" s="76"/>
      <c r="OHP1074" s="76"/>
      <c r="OHQ1074" s="76"/>
      <c r="OHR1074" s="76"/>
      <c r="OHS1074" s="76"/>
      <c r="OHT1074" s="76"/>
      <c r="OHU1074" s="76"/>
      <c r="OHV1074" s="76"/>
      <c r="OHW1074" s="76"/>
      <c r="OHX1074" s="76"/>
      <c r="OHY1074" s="76"/>
      <c r="OHZ1074" s="76"/>
      <c r="OIA1074" s="76"/>
      <c r="OIB1074" s="76"/>
      <c r="OIC1074" s="76"/>
      <c r="OID1074" s="76"/>
      <c r="OIE1074" s="76"/>
      <c r="OIF1074" s="76"/>
      <c r="OIG1074" s="76"/>
      <c r="OIH1074" s="76"/>
      <c r="OII1074" s="76"/>
      <c r="OIJ1074" s="76"/>
      <c r="OIK1074" s="76"/>
      <c r="OIL1074" s="76"/>
      <c r="OIM1074" s="76"/>
      <c r="OIN1074" s="76"/>
      <c r="OIO1074" s="76"/>
      <c r="OIP1074" s="76"/>
      <c r="OIQ1074" s="76"/>
      <c r="OIR1074" s="76"/>
      <c r="OIS1074" s="76"/>
      <c r="OIT1074" s="76"/>
      <c r="OIU1074" s="76"/>
      <c r="OIV1074" s="76"/>
      <c r="OIW1074" s="76"/>
      <c r="OIX1074" s="76"/>
      <c r="OIY1074" s="76"/>
      <c r="OIZ1074" s="76"/>
      <c r="OJA1074" s="76"/>
      <c r="OJB1074" s="76"/>
      <c r="OJC1074" s="76"/>
      <c r="OJD1074" s="76"/>
      <c r="OJE1074" s="76"/>
      <c r="OJF1074" s="76"/>
      <c r="OJG1074" s="76"/>
      <c r="OJH1074" s="76"/>
      <c r="OJI1074" s="76"/>
      <c r="OJJ1074" s="76"/>
      <c r="OJK1074" s="76"/>
      <c r="OJL1074" s="76"/>
      <c r="OJM1074" s="76"/>
      <c r="OJN1074" s="76"/>
      <c r="OJO1074" s="76"/>
      <c r="OJP1074" s="76"/>
      <c r="OJQ1074" s="76"/>
      <c r="OJR1074" s="76"/>
      <c r="OJS1074" s="76"/>
      <c r="OJT1074" s="76"/>
      <c r="OJU1074" s="76"/>
      <c r="OJV1074" s="76"/>
      <c r="OJW1074" s="76"/>
      <c r="OJX1074" s="76"/>
      <c r="OJY1074" s="76"/>
      <c r="OJZ1074" s="76"/>
      <c r="OKA1074" s="76"/>
      <c r="OKB1074" s="76"/>
      <c r="OKC1074" s="76"/>
      <c r="OKD1074" s="76"/>
      <c r="OKE1074" s="76"/>
      <c r="OKF1074" s="76"/>
      <c r="OKG1074" s="76"/>
      <c r="OKH1074" s="76"/>
      <c r="OKI1074" s="76"/>
      <c r="OKJ1074" s="76"/>
      <c r="OKK1074" s="76"/>
      <c r="OKL1074" s="76"/>
      <c r="OKM1074" s="76"/>
      <c r="OKN1074" s="76"/>
      <c r="OKO1074" s="76"/>
      <c r="OKP1074" s="76"/>
      <c r="OKQ1074" s="76"/>
      <c r="OKR1074" s="76"/>
      <c r="OKS1074" s="76"/>
      <c r="OKT1074" s="76"/>
      <c r="OKU1074" s="76"/>
      <c r="OKV1074" s="76"/>
      <c r="OKW1074" s="76"/>
      <c r="OKX1074" s="76"/>
      <c r="OKY1074" s="76"/>
      <c r="OKZ1074" s="76"/>
      <c r="OLA1074" s="76"/>
      <c r="OLB1074" s="76"/>
      <c r="OLC1074" s="76"/>
      <c r="OLD1074" s="76"/>
      <c r="OLE1074" s="76"/>
      <c r="OLF1074" s="76"/>
      <c r="OLG1074" s="76"/>
      <c r="OLH1074" s="76"/>
      <c r="OLI1074" s="76"/>
      <c r="OLJ1074" s="76"/>
      <c r="OLK1074" s="76"/>
      <c r="OLL1074" s="76"/>
      <c r="OLM1074" s="76"/>
      <c r="OLN1074" s="76"/>
      <c r="OLO1074" s="76"/>
      <c r="OLP1074" s="76"/>
      <c r="OLQ1074" s="76"/>
      <c r="OLR1074" s="76"/>
      <c r="OLS1074" s="76"/>
      <c r="OLT1074" s="76"/>
      <c r="OLU1074" s="76"/>
      <c r="OLV1074" s="76"/>
      <c r="OLW1074" s="76"/>
      <c r="OLX1074" s="76"/>
      <c r="OLY1074" s="76"/>
      <c r="OLZ1074" s="76"/>
      <c r="OMA1074" s="76"/>
      <c r="OMB1074" s="76"/>
      <c r="OMC1074" s="76"/>
      <c r="OMD1074" s="76"/>
      <c r="OME1074" s="76"/>
      <c r="OMF1074" s="76"/>
      <c r="OMG1074" s="76"/>
      <c r="OMH1074" s="76"/>
      <c r="OMI1074" s="76"/>
      <c r="OMJ1074" s="76"/>
      <c r="OMK1074" s="76"/>
      <c r="OML1074" s="76"/>
      <c r="OMM1074" s="76"/>
      <c r="OMN1074" s="76"/>
      <c r="OMO1074" s="76"/>
      <c r="OMP1074" s="76"/>
      <c r="OMQ1074" s="76"/>
      <c r="OMR1074" s="76"/>
      <c r="OMS1074" s="76"/>
      <c r="OMT1074" s="76"/>
      <c r="OMU1074" s="76"/>
      <c r="OMV1074" s="76"/>
      <c r="OMW1074" s="76"/>
      <c r="OMX1074" s="76"/>
      <c r="OMY1074" s="76"/>
      <c r="OMZ1074" s="76"/>
      <c r="ONA1074" s="76"/>
      <c r="ONB1074" s="76"/>
      <c r="ONC1074" s="76"/>
      <c r="OND1074" s="76"/>
      <c r="ONE1074" s="76"/>
      <c r="ONF1074" s="76"/>
      <c r="ONG1074" s="76"/>
      <c r="ONH1074" s="76"/>
      <c r="ONI1074" s="76"/>
      <c r="ONJ1074" s="76"/>
      <c r="ONK1074" s="76"/>
      <c r="ONL1074" s="76"/>
      <c r="ONM1074" s="76"/>
      <c r="ONN1074" s="76"/>
      <c r="ONO1074" s="76"/>
      <c r="ONP1074" s="76"/>
      <c r="ONQ1074" s="76"/>
      <c r="ONR1074" s="76"/>
      <c r="ONS1074" s="76"/>
      <c r="ONT1074" s="76"/>
      <c r="ONU1074" s="76"/>
      <c r="ONV1074" s="76"/>
      <c r="ONW1074" s="76"/>
      <c r="ONX1074" s="76"/>
      <c r="ONY1074" s="76"/>
      <c r="ONZ1074" s="76"/>
      <c r="OOA1074" s="76"/>
      <c r="OOB1074" s="76"/>
      <c r="OOC1074" s="76"/>
      <c r="OOD1074" s="76"/>
      <c r="OOE1074" s="76"/>
      <c r="OOF1074" s="76"/>
      <c r="OOG1074" s="76"/>
      <c r="OOH1074" s="76"/>
      <c r="OOI1074" s="76"/>
      <c r="OOJ1074" s="76"/>
      <c r="OOK1074" s="76"/>
      <c r="OOL1074" s="76"/>
      <c r="OOM1074" s="76"/>
      <c r="OON1074" s="76"/>
      <c r="OOO1074" s="76"/>
      <c r="OOP1074" s="76"/>
      <c r="OOQ1074" s="76"/>
      <c r="OOR1074" s="76"/>
      <c r="OOS1074" s="76"/>
      <c r="OOT1074" s="76"/>
      <c r="OOU1074" s="76"/>
      <c r="OOV1074" s="76"/>
      <c r="OOW1074" s="76"/>
      <c r="OOX1074" s="76"/>
      <c r="OOY1074" s="76"/>
      <c r="OOZ1074" s="76"/>
      <c r="OPA1074" s="76"/>
      <c r="OPB1074" s="76"/>
      <c r="OPC1074" s="76"/>
      <c r="OPD1074" s="76"/>
      <c r="OPE1074" s="76"/>
      <c r="OPF1074" s="76"/>
      <c r="OPG1074" s="76"/>
      <c r="OPH1074" s="76"/>
      <c r="OPI1074" s="76"/>
      <c r="OPJ1074" s="76"/>
      <c r="OPK1074" s="76"/>
      <c r="OPL1074" s="76"/>
      <c r="OPM1074" s="76"/>
      <c r="OPN1074" s="76"/>
      <c r="OPO1074" s="76"/>
      <c r="OPP1074" s="76"/>
      <c r="OPQ1074" s="76"/>
      <c r="OPR1074" s="76"/>
      <c r="OPS1074" s="76"/>
      <c r="OPT1074" s="76"/>
      <c r="OPU1074" s="76"/>
      <c r="OPV1074" s="76"/>
      <c r="OPW1074" s="76"/>
      <c r="OPX1074" s="76"/>
      <c r="OPY1074" s="76"/>
      <c r="OPZ1074" s="76"/>
      <c r="OQA1074" s="76"/>
      <c r="OQB1074" s="76"/>
      <c r="OQC1074" s="76"/>
      <c r="OQD1074" s="76"/>
      <c r="OQE1074" s="76"/>
      <c r="OQF1074" s="76"/>
      <c r="OQG1074" s="76"/>
      <c r="OQH1074" s="76"/>
      <c r="OQI1074" s="76"/>
      <c r="OQJ1074" s="76"/>
      <c r="OQK1074" s="76"/>
      <c r="OQL1074" s="76"/>
      <c r="OQM1074" s="76"/>
      <c r="OQN1074" s="76"/>
      <c r="OQO1074" s="76"/>
      <c r="OQP1074" s="76"/>
      <c r="OQQ1074" s="76"/>
      <c r="OQR1074" s="76"/>
      <c r="OQS1074" s="76"/>
      <c r="OQT1074" s="76"/>
      <c r="OQU1074" s="76"/>
      <c r="OQV1074" s="76"/>
      <c r="OQW1074" s="76"/>
      <c r="OQX1074" s="76"/>
      <c r="OQY1074" s="76"/>
      <c r="OQZ1074" s="76"/>
      <c r="ORA1074" s="76"/>
      <c r="ORB1074" s="76"/>
      <c r="ORC1074" s="76"/>
      <c r="ORD1074" s="76"/>
      <c r="ORE1074" s="76"/>
      <c r="ORF1074" s="76"/>
      <c r="ORG1074" s="76"/>
      <c r="ORH1074" s="76"/>
      <c r="ORI1074" s="76"/>
      <c r="ORJ1074" s="76"/>
      <c r="ORK1074" s="76"/>
      <c r="ORL1074" s="76"/>
      <c r="ORM1074" s="76"/>
      <c r="ORN1074" s="76"/>
      <c r="ORO1074" s="76"/>
      <c r="ORP1074" s="76"/>
      <c r="ORQ1074" s="76"/>
      <c r="ORR1074" s="76"/>
      <c r="ORS1074" s="76"/>
      <c r="ORT1074" s="76"/>
      <c r="ORU1074" s="76"/>
      <c r="ORV1074" s="76"/>
      <c r="ORW1074" s="76"/>
      <c r="ORX1074" s="76"/>
      <c r="ORY1074" s="76"/>
      <c r="ORZ1074" s="76"/>
      <c r="OSA1074" s="76"/>
      <c r="OSB1074" s="76"/>
      <c r="OSC1074" s="76"/>
      <c r="OSD1074" s="76"/>
      <c r="OSE1074" s="76"/>
      <c r="OSF1074" s="76"/>
      <c r="OSG1074" s="76"/>
      <c r="OSH1074" s="76"/>
      <c r="OSI1074" s="76"/>
      <c r="OSJ1074" s="76"/>
      <c r="OSK1074" s="76"/>
      <c r="OSL1074" s="76"/>
      <c r="OSM1074" s="76"/>
      <c r="OSN1074" s="76"/>
      <c r="OSO1074" s="76"/>
      <c r="OSP1074" s="76"/>
      <c r="OSQ1074" s="76"/>
      <c r="OSR1074" s="76"/>
      <c r="OSS1074" s="76"/>
      <c r="OST1074" s="76"/>
      <c r="OSU1074" s="76"/>
      <c r="OSV1074" s="76"/>
      <c r="OSW1074" s="76"/>
      <c r="OSX1074" s="76"/>
      <c r="OSY1074" s="76"/>
      <c r="OSZ1074" s="76"/>
      <c r="OTA1074" s="76"/>
      <c r="OTB1074" s="76"/>
      <c r="OTC1074" s="76"/>
      <c r="OTD1074" s="76"/>
      <c r="OTE1074" s="76"/>
      <c r="OTF1074" s="76"/>
      <c r="OTG1074" s="76"/>
      <c r="OTH1074" s="76"/>
      <c r="OTI1074" s="76"/>
      <c r="OTJ1074" s="76"/>
      <c r="OTK1074" s="76"/>
      <c r="OTL1074" s="76"/>
      <c r="OTM1074" s="76"/>
      <c r="OTN1074" s="76"/>
      <c r="OTO1074" s="76"/>
      <c r="OTP1074" s="76"/>
      <c r="OTQ1074" s="76"/>
      <c r="OTR1074" s="76"/>
      <c r="OTS1074" s="76"/>
      <c r="OTT1074" s="76"/>
      <c r="OTU1074" s="76"/>
      <c r="OTV1074" s="76"/>
      <c r="OTW1074" s="76"/>
      <c r="OTX1074" s="76"/>
      <c r="OTY1074" s="76"/>
      <c r="OTZ1074" s="76"/>
      <c r="OUA1074" s="76"/>
      <c r="OUB1074" s="76"/>
      <c r="OUC1074" s="76"/>
      <c r="OUD1074" s="76"/>
      <c r="OUE1074" s="76"/>
      <c r="OUF1074" s="76"/>
      <c r="OUG1074" s="76"/>
      <c r="OUH1074" s="76"/>
      <c r="OUI1074" s="76"/>
      <c r="OUJ1074" s="76"/>
      <c r="OUK1074" s="76"/>
      <c r="OUL1074" s="76"/>
      <c r="OUM1074" s="76"/>
      <c r="OUN1074" s="76"/>
      <c r="OUO1074" s="76"/>
      <c r="OUP1074" s="76"/>
      <c r="OUQ1074" s="76"/>
      <c r="OUR1074" s="76"/>
      <c r="OUS1074" s="76"/>
      <c r="OUT1074" s="76"/>
      <c r="OUU1074" s="76"/>
      <c r="OUV1074" s="76"/>
      <c r="OUW1074" s="76"/>
      <c r="OUX1074" s="76"/>
      <c r="OUY1074" s="76"/>
      <c r="OUZ1074" s="76"/>
      <c r="OVA1074" s="76"/>
      <c r="OVB1074" s="76"/>
      <c r="OVC1074" s="76"/>
      <c r="OVD1074" s="76"/>
      <c r="OVE1074" s="76"/>
      <c r="OVF1074" s="76"/>
      <c r="OVG1074" s="76"/>
      <c r="OVH1074" s="76"/>
      <c r="OVI1074" s="76"/>
      <c r="OVJ1074" s="76"/>
      <c r="OVK1074" s="76"/>
      <c r="OVL1074" s="76"/>
      <c r="OVM1074" s="76"/>
      <c r="OVN1074" s="76"/>
      <c r="OVO1074" s="76"/>
      <c r="OVP1074" s="76"/>
      <c r="OVQ1074" s="76"/>
      <c r="OVR1074" s="76"/>
      <c r="OVS1074" s="76"/>
      <c r="OVT1074" s="76"/>
      <c r="OVU1074" s="76"/>
      <c r="OVV1074" s="76"/>
      <c r="OVW1074" s="76"/>
      <c r="OVX1074" s="76"/>
      <c r="OVY1074" s="76"/>
      <c r="OVZ1074" s="76"/>
      <c r="OWA1074" s="76"/>
      <c r="OWB1074" s="76"/>
      <c r="OWC1074" s="76"/>
      <c r="OWD1074" s="76"/>
      <c r="OWE1074" s="76"/>
      <c r="OWF1074" s="76"/>
      <c r="OWG1074" s="76"/>
      <c r="OWH1074" s="76"/>
      <c r="OWI1074" s="76"/>
      <c r="OWJ1074" s="76"/>
      <c r="OWK1074" s="76"/>
      <c r="OWL1074" s="76"/>
      <c r="OWM1074" s="76"/>
      <c r="OWN1074" s="76"/>
      <c r="OWO1074" s="76"/>
      <c r="OWP1074" s="76"/>
      <c r="OWQ1074" s="76"/>
      <c r="OWR1074" s="76"/>
      <c r="OWS1074" s="76"/>
      <c r="OWT1074" s="76"/>
      <c r="OWU1074" s="76"/>
      <c r="OWV1074" s="76"/>
      <c r="OWW1074" s="76"/>
      <c r="OWX1074" s="76"/>
      <c r="OWY1074" s="76"/>
      <c r="OWZ1074" s="76"/>
      <c r="OXA1074" s="76"/>
      <c r="OXB1074" s="76"/>
      <c r="OXC1074" s="76"/>
      <c r="OXD1074" s="76"/>
      <c r="OXE1074" s="76"/>
      <c r="OXF1074" s="76"/>
      <c r="OXG1074" s="76"/>
      <c r="OXH1074" s="76"/>
      <c r="OXI1074" s="76"/>
      <c r="OXJ1074" s="76"/>
      <c r="OXK1074" s="76"/>
      <c r="OXL1074" s="76"/>
      <c r="OXM1074" s="76"/>
      <c r="OXN1074" s="76"/>
      <c r="OXO1074" s="76"/>
      <c r="OXP1074" s="76"/>
      <c r="OXQ1074" s="76"/>
      <c r="OXR1074" s="76"/>
      <c r="OXS1074" s="76"/>
      <c r="OXT1074" s="76"/>
      <c r="OXU1074" s="76"/>
      <c r="OXV1074" s="76"/>
      <c r="OXW1074" s="76"/>
      <c r="OXX1074" s="76"/>
      <c r="OXY1074" s="76"/>
      <c r="OXZ1074" s="76"/>
      <c r="OYA1074" s="76"/>
      <c r="OYB1074" s="76"/>
      <c r="OYC1074" s="76"/>
      <c r="OYD1074" s="76"/>
      <c r="OYE1074" s="76"/>
      <c r="OYF1074" s="76"/>
      <c r="OYG1074" s="76"/>
      <c r="OYH1074" s="76"/>
      <c r="OYI1074" s="76"/>
      <c r="OYJ1074" s="76"/>
      <c r="OYK1074" s="76"/>
      <c r="OYL1074" s="76"/>
      <c r="OYM1074" s="76"/>
      <c r="OYN1074" s="76"/>
      <c r="OYO1074" s="76"/>
      <c r="OYP1074" s="76"/>
      <c r="OYQ1074" s="76"/>
      <c r="OYR1074" s="76"/>
      <c r="OYS1074" s="76"/>
      <c r="OYT1074" s="76"/>
      <c r="OYU1074" s="76"/>
      <c r="OYV1074" s="76"/>
      <c r="OYW1074" s="76"/>
      <c r="OYX1074" s="76"/>
      <c r="OYY1074" s="76"/>
      <c r="OYZ1074" s="76"/>
      <c r="OZA1074" s="76"/>
      <c r="OZB1074" s="76"/>
      <c r="OZC1074" s="76"/>
      <c r="OZD1074" s="76"/>
      <c r="OZE1074" s="76"/>
      <c r="OZF1074" s="76"/>
      <c r="OZG1074" s="76"/>
      <c r="OZH1074" s="76"/>
      <c r="OZI1074" s="76"/>
      <c r="OZJ1074" s="76"/>
      <c r="OZK1074" s="76"/>
      <c r="OZL1074" s="76"/>
      <c r="OZM1074" s="76"/>
      <c r="OZN1074" s="76"/>
      <c r="OZO1074" s="76"/>
      <c r="OZP1074" s="76"/>
      <c r="OZQ1074" s="76"/>
      <c r="OZR1074" s="76"/>
      <c r="OZS1074" s="76"/>
      <c r="OZT1074" s="76"/>
      <c r="OZU1074" s="76"/>
      <c r="OZV1074" s="76"/>
      <c r="OZW1074" s="76"/>
      <c r="OZX1074" s="76"/>
      <c r="OZY1074" s="76"/>
      <c r="OZZ1074" s="76"/>
      <c r="PAA1074" s="76"/>
      <c r="PAB1074" s="76"/>
      <c r="PAC1074" s="76"/>
      <c r="PAD1074" s="76"/>
      <c r="PAE1074" s="76"/>
      <c r="PAF1074" s="76"/>
      <c r="PAG1074" s="76"/>
      <c r="PAH1074" s="76"/>
      <c r="PAI1074" s="76"/>
      <c r="PAJ1074" s="76"/>
      <c r="PAK1074" s="76"/>
      <c r="PAL1074" s="76"/>
      <c r="PAM1074" s="76"/>
      <c r="PAN1074" s="76"/>
      <c r="PAO1074" s="76"/>
      <c r="PAP1074" s="76"/>
      <c r="PAQ1074" s="76"/>
      <c r="PAR1074" s="76"/>
      <c r="PAS1074" s="76"/>
      <c r="PAT1074" s="76"/>
      <c r="PAU1074" s="76"/>
      <c r="PAV1074" s="76"/>
      <c r="PAW1074" s="76"/>
      <c r="PAX1074" s="76"/>
      <c r="PAY1074" s="76"/>
      <c r="PAZ1074" s="76"/>
      <c r="PBA1074" s="76"/>
      <c r="PBB1074" s="76"/>
      <c r="PBC1074" s="76"/>
      <c r="PBD1074" s="76"/>
      <c r="PBE1074" s="76"/>
      <c r="PBF1074" s="76"/>
      <c r="PBG1074" s="76"/>
      <c r="PBH1074" s="76"/>
      <c r="PBI1074" s="76"/>
      <c r="PBJ1074" s="76"/>
      <c r="PBK1074" s="76"/>
      <c r="PBL1074" s="76"/>
      <c r="PBM1074" s="76"/>
      <c r="PBN1074" s="76"/>
      <c r="PBO1074" s="76"/>
      <c r="PBP1074" s="76"/>
      <c r="PBQ1074" s="76"/>
      <c r="PBR1074" s="76"/>
      <c r="PBS1074" s="76"/>
      <c r="PBT1074" s="76"/>
      <c r="PBU1074" s="76"/>
      <c r="PBV1074" s="76"/>
      <c r="PBW1074" s="76"/>
      <c r="PBX1074" s="76"/>
      <c r="PBY1074" s="76"/>
      <c r="PBZ1074" s="76"/>
      <c r="PCA1074" s="76"/>
      <c r="PCB1074" s="76"/>
      <c r="PCC1074" s="76"/>
      <c r="PCD1074" s="76"/>
      <c r="PCE1074" s="76"/>
      <c r="PCF1074" s="76"/>
      <c r="PCG1074" s="76"/>
      <c r="PCH1074" s="76"/>
      <c r="PCI1074" s="76"/>
      <c r="PCJ1074" s="76"/>
      <c r="PCK1074" s="76"/>
      <c r="PCL1074" s="76"/>
      <c r="PCM1074" s="76"/>
      <c r="PCN1074" s="76"/>
      <c r="PCO1074" s="76"/>
      <c r="PCP1074" s="76"/>
      <c r="PCQ1074" s="76"/>
      <c r="PCR1074" s="76"/>
      <c r="PCS1074" s="76"/>
      <c r="PCT1074" s="76"/>
      <c r="PCU1074" s="76"/>
      <c r="PCV1074" s="76"/>
      <c r="PCW1074" s="76"/>
      <c r="PCX1074" s="76"/>
      <c r="PCY1074" s="76"/>
      <c r="PCZ1074" s="76"/>
      <c r="PDA1074" s="76"/>
      <c r="PDB1074" s="76"/>
      <c r="PDC1074" s="76"/>
      <c r="PDD1074" s="76"/>
      <c r="PDE1074" s="76"/>
      <c r="PDF1074" s="76"/>
      <c r="PDG1074" s="76"/>
      <c r="PDH1074" s="76"/>
      <c r="PDI1074" s="76"/>
      <c r="PDJ1074" s="76"/>
      <c r="PDK1074" s="76"/>
      <c r="PDL1074" s="76"/>
      <c r="PDM1074" s="76"/>
      <c r="PDN1074" s="76"/>
      <c r="PDO1074" s="76"/>
      <c r="PDP1074" s="76"/>
      <c r="PDQ1074" s="76"/>
      <c r="PDR1074" s="76"/>
      <c r="PDS1074" s="76"/>
      <c r="PDT1074" s="76"/>
      <c r="PDU1074" s="76"/>
      <c r="PDV1074" s="76"/>
      <c r="PDW1074" s="76"/>
      <c r="PDX1074" s="76"/>
      <c r="PDY1074" s="76"/>
      <c r="PDZ1074" s="76"/>
      <c r="PEA1074" s="76"/>
      <c r="PEB1074" s="76"/>
      <c r="PEC1074" s="76"/>
      <c r="PED1074" s="76"/>
      <c r="PEE1074" s="76"/>
      <c r="PEF1074" s="76"/>
      <c r="PEG1074" s="76"/>
      <c r="PEH1074" s="76"/>
      <c r="PEI1074" s="76"/>
      <c r="PEJ1074" s="76"/>
      <c r="PEK1074" s="76"/>
      <c r="PEL1074" s="76"/>
      <c r="PEM1074" s="76"/>
      <c r="PEN1074" s="76"/>
      <c r="PEO1074" s="76"/>
      <c r="PEP1074" s="76"/>
      <c r="PEQ1074" s="76"/>
      <c r="PER1074" s="76"/>
      <c r="PES1074" s="76"/>
      <c r="PET1074" s="76"/>
      <c r="PEU1074" s="76"/>
      <c r="PEV1074" s="76"/>
      <c r="PEW1074" s="76"/>
      <c r="PEX1074" s="76"/>
      <c r="PEY1074" s="76"/>
      <c r="PEZ1074" s="76"/>
      <c r="PFA1074" s="76"/>
      <c r="PFB1074" s="76"/>
      <c r="PFC1074" s="76"/>
      <c r="PFD1074" s="76"/>
      <c r="PFE1074" s="76"/>
      <c r="PFF1074" s="76"/>
      <c r="PFG1074" s="76"/>
      <c r="PFH1074" s="76"/>
      <c r="PFI1074" s="76"/>
      <c r="PFJ1074" s="76"/>
      <c r="PFK1074" s="76"/>
      <c r="PFL1074" s="76"/>
      <c r="PFM1074" s="76"/>
      <c r="PFN1074" s="76"/>
      <c r="PFO1074" s="76"/>
      <c r="PFP1074" s="76"/>
      <c r="PFQ1074" s="76"/>
      <c r="PFR1074" s="76"/>
      <c r="PFS1074" s="76"/>
      <c r="PFT1074" s="76"/>
      <c r="PFU1074" s="76"/>
      <c r="PFV1074" s="76"/>
      <c r="PFW1074" s="76"/>
      <c r="PFX1074" s="76"/>
      <c r="PFY1074" s="76"/>
      <c r="PFZ1074" s="76"/>
      <c r="PGA1074" s="76"/>
      <c r="PGB1074" s="76"/>
      <c r="PGC1074" s="76"/>
      <c r="PGD1074" s="76"/>
      <c r="PGE1074" s="76"/>
      <c r="PGF1074" s="76"/>
      <c r="PGG1074" s="76"/>
      <c r="PGH1074" s="76"/>
      <c r="PGI1074" s="76"/>
      <c r="PGJ1074" s="76"/>
      <c r="PGK1074" s="76"/>
      <c r="PGL1074" s="76"/>
      <c r="PGM1074" s="76"/>
      <c r="PGN1074" s="76"/>
      <c r="PGO1074" s="76"/>
      <c r="PGP1074" s="76"/>
      <c r="PGQ1074" s="76"/>
      <c r="PGR1074" s="76"/>
      <c r="PGS1074" s="76"/>
      <c r="PGT1074" s="76"/>
      <c r="PGU1074" s="76"/>
      <c r="PGV1074" s="76"/>
      <c r="PGW1074" s="76"/>
      <c r="PGX1074" s="76"/>
      <c r="PGY1074" s="76"/>
      <c r="PGZ1074" s="76"/>
      <c r="PHA1074" s="76"/>
      <c r="PHB1074" s="76"/>
      <c r="PHC1074" s="76"/>
      <c r="PHD1074" s="76"/>
      <c r="PHE1074" s="76"/>
      <c r="PHF1074" s="76"/>
      <c r="PHG1074" s="76"/>
      <c r="PHH1074" s="76"/>
      <c r="PHI1074" s="76"/>
      <c r="PHJ1074" s="76"/>
      <c r="PHK1074" s="76"/>
      <c r="PHL1074" s="76"/>
      <c r="PHM1074" s="76"/>
      <c r="PHN1074" s="76"/>
      <c r="PHO1074" s="76"/>
      <c r="PHP1074" s="76"/>
      <c r="PHQ1074" s="76"/>
      <c r="PHR1074" s="76"/>
      <c r="PHS1074" s="76"/>
      <c r="PHT1074" s="76"/>
      <c r="PHU1074" s="76"/>
      <c r="PHV1074" s="76"/>
      <c r="PHW1074" s="76"/>
      <c r="PHX1074" s="76"/>
      <c r="PHY1074" s="76"/>
      <c r="PHZ1074" s="76"/>
      <c r="PIA1074" s="76"/>
      <c r="PIB1074" s="76"/>
      <c r="PIC1074" s="76"/>
      <c r="PID1074" s="76"/>
      <c r="PIE1074" s="76"/>
      <c r="PIF1074" s="76"/>
      <c r="PIG1074" s="76"/>
      <c r="PIH1074" s="76"/>
      <c r="PII1074" s="76"/>
      <c r="PIJ1074" s="76"/>
      <c r="PIK1074" s="76"/>
      <c r="PIL1074" s="76"/>
      <c r="PIM1074" s="76"/>
      <c r="PIN1074" s="76"/>
      <c r="PIO1074" s="76"/>
      <c r="PIP1074" s="76"/>
      <c r="PIQ1074" s="76"/>
      <c r="PIR1074" s="76"/>
      <c r="PIS1074" s="76"/>
      <c r="PIT1074" s="76"/>
      <c r="PIU1074" s="76"/>
      <c r="PIV1074" s="76"/>
      <c r="PIW1074" s="76"/>
      <c r="PIX1074" s="76"/>
      <c r="PIY1074" s="76"/>
      <c r="PIZ1074" s="76"/>
      <c r="PJA1074" s="76"/>
      <c r="PJB1074" s="76"/>
      <c r="PJC1074" s="76"/>
      <c r="PJD1074" s="76"/>
      <c r="PJE1074" s="76"/>
      <c r="PJF1074" s="76"/>
      <c r="PJG1074" s="76"/>
      <c r="PJH1074" s="76"/>
      <c r="PJI1074" s="76"/>
      <c r="PJJ1074" s="76"/>
      <c r="PJK1074" s="76"/>
      <c r="PJL1074" s="76"/>
      <c r="PJM1074" s="76"/>
      <c r="PJN1074" s="76"/>
      <c r="PJO1074" s="76"/>
      <c r="PJP1074" s="76"/>
      <c r="PJQ1074" s="76"/>
      <c r="PJR1074" s="76"/>
      <c r="PJS1074" s="76"/>
      <c r="PJT1074" s="76"/>
      <c r="PJU1074" s="76"/>
      <c r="PJV1074" s="76"/>
      <c r="PJW1074" s="76"/>
      <c r="PJX1074" s="76"/>
      <c r="PJY1074" s="76"/>
      <c r="PJZ1074" s="76"/>
      <c r="PKA1074" s="76"/>
      <c r="PKB1074" s="76"/>
      <c r="PKC1074" s="76"/>
      <c r="PKD1074" s="76"/>
      <c r="PKE1074" s="76"/>
      <c r="PKF1074" s="76"/>
      <c r="PKG1074" s="76"/>
      <c r="PKH1074" s="76"/>
      <c r="PKI1074" s="76"/>
      <c r="PKJ1074" s="76"/>
      <c r="PKK1074" s="76"/>
      <c r="PKL1074" s="76"/>
      <c r="PKM1074" s="76"/>
      <c r="PKN1074" s="76"/>
      <c r="PKO1074" s="76"/>
      <c r="PKP1074" s="76"/>
      <c r="PKQ1074" s="76"/>
      <c r="PKR1074" s="76"/>
      <c r="PKS1074" s="76"/>
      <c r="PKT1074" s="76"/>
      <c r="PKU1074" s="76"/>
      <c r="PKV1074" s="76"/>
      <c r="PKW1074" s="76"/>
      <c r="PKX1074" s="76"/>
      <c r="PKY1074" s="76"/>
      <c r="PKZ1074" s="76"/>
      <c r="PLA1074" s="76"/>
      <c r="PLB1074" s="76"/>
      <c r="PLC1074" s="76"/>
      <c r="PLD1074" s="76"/>
      <c r="PLE1074" s="76"/>
      <c r="PLF1074" s="76"/>
      <c r="PLG1074" s="76"/>
      <c r="PLH1074" s="76"/>
      <c r="PLI1074" s="76"/>
      <c r="PLJ1074" s="76"/>
      <c r="PLK1074" s="76"/>
      <c r="PLL1074" s="76"/>
      <c r="PLM1074" s="76"/>
      <c r="PLN1074" s="76"/>
      <c r="PLO1074" s="76"/>
      <c r="PLP1074" s="76"/>
      <c r="PLQ1074" s="76"/>
      <c r="PLR1074" s="76"/>
      <c r="PLS1074" s="76"/>
      <c r="PLT1074" s="76"/>
      <c r="PLU1074" s="76"/>
      <c r="PLV1074" s="76"/>
      <c r="PLW1074" s="76"/>
      <c r="PLX1074" s="76"/>
      <c r="PLY1074" s="76"/>
      <c r="PLZ1074" s="76"/>
      <c r="PMA1074" s="76"/>
      <c r="PMB1074" s="76"/>
      <c r="PMC1074" s="76"/>
      <c r="PMD1074" s="76"/>
      <c r="PME1074" s="76"/>
      <c r="PMF1074" s="76"/>
      <c r="PMG1074" s="76"/>
      <c r="PMH1074" s="76"/>
      <c r="PMI1074" s="76"/>
      <c r="PMJ1074" s="76"/>
      <c r="PMK1074" s="76"/>
      <c r="PML1074" s="76"/>
      <c r="PMM1074" s="76"/>
      <c r="PMN1074" s="76"/>
      <c r="PMO1074" s="76"/>
      <c r="PMP1074" s="76"/>
      <c r="PMQ1074" s="76"/>
      <c r="PMR1074" s="76"/>
      <c r="PMS1074" s="76"/>
      <c r="PMT1074" s="76"/>
      <c r="PMU1074" s="76"/>
      <c r="PMV1074" s="76"/>
      <c r="PMW1074" s="76"/>
      <c r="PMX1074" s="76"/>
      <c r="PMY1074" s="76"/>
      <c r="PMZ1074" s="76"/>
      <c r="PNA1074" s="76"/>
      <c r="PNB1074" s="76"/>
      <c r="PNC1074" s="76"/>
      <c r="PND1074" s="76"/>
      <c r="PNE1074" s="76"/>
      <c r="PNF1074" s="76"/>
      <c r="PNG1074" s="76"/>
      <c r="PNH1074" s="76"/>
      <c r="PNI1074" s="76"/>
      <c r="PNJ1074" s="76"/>
      <c r="PNK1074" s="76"/>
      <c r="PNL1074" s="76"/>
      <c r="PNM1074" s="76"/>
      <c r="PNN1074" s="76"/>
      <c r="PNO1074" s="76"/>
      <c r="PNP1074" s="76"/>
      <c r="PNQ1074" s="76"/>
      <c r="PNR1074" s="76"/>
      <c r="PNS1074" s="76"/>
      <c r="PNT1074" s="76"/>
      <c r="PNU1074" s="76"/>
      <c r="PNV1074" s="76"/>
      <c r="PNW1074" s="76"/>
      <c r="PNX1074" s="76"/>
      <c r="PNY1074" s="76"/>
      <c r="PNZ1074" s="76"/>
      <c r="POA1074" s="76"/>
      <c r="POB1074" s="76"/>
      <c r="POC1074" s="76"/>
      <c r="POD1074" s="76"/>
      <c r="POE1074" s="76"/>
      <c r="POF1074" s="76"/>
      <c r="POG1074" s="76"/>
      <c r="POH1074" s="76"/>
      <c r="POI1074" s="76"/>
      <c r="POJ1074" s="76"/>
      <c r="POK1074" s="76"/>
      <c r="POL1074" s="76"/>
      <c r="POM1074" s="76"/>
      <c r="PON1074" s="76"/>
      <c r="POO1074" s="76"/>
      <c r="POP1074" s="76"/>
      <c r="POQ1074" s="76"/>
      <c r="POR1074" s="76"/>
      <c r="POS1074" s="76"/>
      <c r="POT1074" s="76"/>
      <c r="POU1074" s="76"/>
      <c r="POV1074" s="76"/>
      <c r="POW1074" s="76"/>
      <c r="POX1074" s="76"/>
      <c r="POY1074" s="76"/>
      <c r="POZ1074" s="76"/>
      <c r="PPA1074" s="76"/>
      <c r="PPB1074" s="76"/>
      <c r="PPC1074" s="76"/>
      <c r="PPD1074" s="76"/>
      <c r="PPE1074" s="76"/>
      <c r="PPF1074" s="76"/>
      <c r="PPG1074" s="76"/>
      <c r="PPH1074" s="76"/>
      <c r="PPI1074" s="76"/>
      <c r="PPJ1074" s="76"/>
      <c r="PPK1074" s="76"/>
      <c r="PPL1074" s="76"/>
      <c r="PPM1074" s="76"/>
      <c r="PPN1074" s="76"/>
      <c r="PPO1074" s="76"/>
      <c r="PPP1074" s="76"/>
      <c r="PPQ1074" s="76"/>
      <c r="PPR1074" s="76"/>
      <c r="PPS1074" s="76"/>
      <c r="PPT1074" s="76"/>
      <c r="PPU1074" s="76"/>
      <c r="PPV1074" s="76"/>
      <c r="PPW1074" s="76"/>
      <c r="PPX1074" s="76"/>
      <c r="PPY1074" s="76"/>
      <c r="PPZ1074" s="76"/>
      <c r="PQA1074" s="76"/>
      <c r="PQB1074" s="76"/>
      <c r="PQC1074" s="76"/>
      <c r="PQD1074" s="76"/>
      <c r="PQE1074" s="76"/>
      <c r="PQF1074" s="76"/>
      <c r="PQG1074" s="76"/>
      <c r="PQH1074" s="76"/>
      <c r="PQI1074" s="76"/>
      <c r="PQJ1074" s="76"/>
      <c r="PQK1074" s="76"/>
      <c r="PQL1074" s="76"/>
      <c r="PQM1074" s="76"/>
      <c r="PQN1074" s="76"/>
      <c r="PQO1074" s="76"/>
      <c r="PQP1074" s="76"/>
      <c r="PQQ1074" s="76"/>
      <c r="PQR1074" s="76"/>
      <c r="PQS1074" s="76"/>
      <c r="PQT1074" s="76"/>
      <c r="PQU1074" s="76"/>
      <c r="PQV1074" s="76"/>
      <c r="PQW1074" s="76"/>
      <c r="PQX1074" s="76"/>
      <c r="PQY1074" s="76"/>
      <c r="PQZ1074" s="76"/>
      <c r="PRA1074" s="76"/>
      <c r="PRB1074" s="76"/>
      <c r="PRC1074" s="76"/>
      <c r="PRD1074" s="76"/>
      <c r="PRE1074" s="76"/>
      <c r="PRF1074" s="76"/>
      <c r="PRG1074" s="76"/>
      <c r="PRH1074" s="76"/>
      <c r="PRI1074" s="76"/>
      <c r="PRJ1074" s="76"/>
      <c r="PRK1074" s="76"/>
      <c r="PRL1074" s="76"/>
      <c r="PRM1074" s="76"/>
      <c r="PRN1074" s="76"/>
      <c r="PRO1074" s="76"/>
      <c r="PRP1074" s="76"/>
      <c r="PRQ1074" s="76"/>
      <c r="PRR1074" s="76"/>
      <c r="PRS1074" s="76"/>
      <c r="PRT1074" s="76"/>
      <c r="PRU1074" s="76"/>
      <c r="PRV1074" s="76"/>
      <c r="PRW1074" s="76"/>
      <c r="PRX1074" s="76"/>
      <c r="PRY1074" s="76"/>
      <c r="PRZ1074" s="76"/>
      <c r="PSA1074" s="76"/>
      <c r="PSB1074" s="76"/>
      <c r="PSC1074" s="76"/>
      <c r="PSD1074" s="76"/>
      <c r="PSE1074" s="76"/>
      <c r="PSF1074" s="76"/>
      <c r="PSG1074" s="76"/>
      <c r="PSH1074" s="76"/>
      <c r="PSI1074" s="76"/>
      <c r="PSJ1074" s="76"/>
      <c r="PSK1074" s="76"/>
      <c r="PSL1074" s="76"/>
      <c r="PSM1074" s="76"/>
      <c r="PSN1074" s="76"/>
      <c r="PSO1074" s="76"/>
      <c r="PSP1074" s="76"/>
      <c r="PSQ1074" s="76"/>
      <c r="PSR1074" s="76"/>
      <c r="PSS1074" s="76"/>
      <c r="PST1074" s="76"/>
      <c r="PSU1074" s="76"/>
      <c r="PSV1074" s="76"/>
      <c r="PSW1074" s="76"/>
      <c r="PSX1074" s="76"/>
      <c r="PSY1074" s="76"/>
      <c r="PSZ1074" s="76"/>
      <c r="PTA1074" s="76"/>
      <c r="PTB1074" s="76"/>
      <c r="PTC1074" s="76"/>
      <c r="PTD1074" s="76"/>
      <c r="PTE1074" s="76"/>
      <c r="PTF1074" s="76"/>
      <c r="PTG1074" s="76"/>
      <c r="PTH1074" s="76"/>
      <c r="PTI1074" s="76"/>
      <c r="PTJ1074" s="76"/>
      <c r="PTK1074" s="76"/>
      <c r="PTL1074" s="76"/>
      <c r="PTM1074" s="76"/>
      <c r="PTN1074" s="76"/>
      <c r="PTO1074" s="76"/>
      <c r="PTP1074" s="76"/>
      <c r="PTQ1074" s="76"/>
      <c r="PTR1074" s="76"/>
      <c r="PTS1074" s="76"/>
      <c r="PTT1074" s="76"/>
      <c r="PTU1074" s="76"/>
      <c r="PTV1074" s="76"/>
      <c r="PTW1074" s="76"/>
      <c r="PTX1074" s="76"/>
      <c r="PTY1074" s="76"/>
      <c r="PTZ1074" s="76"/>
      <c r="PUA1074" s="76"/>
      <c r="PUB1074" s="76"/>
      <c r="PUC1074" s="76"/>
      <c r="PUD1074" s="76"/>
      <c r="PUE1074" s="76"/>
      <c r="PUF1074" s="76"/>
      <c r="PUG1074" s="76"/>
      <c r="PUH1074" s="76"/>
      <c r="PUI1074" s="76"/>
      <c r="PUJ1074" s="76"/>
      <c r="PUK1074" s="76"/>
      <c r="PUL1074" s="76"/>
      <c r="PUM1074" s="76"/>
      <c r="PUN1074" s="76"/>
      <c r="PUO1074" s="76"/>
      <c r="PUP1074" s="76"/>
      <c r="PUQ1074" s="76"/>
      <c r="PUR1074" s="76"/>
      <c r="PUS1074" s="76"/>
      <c r="PUT1074" s="76"/>
      <c r="PUU1074" s="76"/>
      <c r="PUV1074" s="76"/>
      <c r="PUW1074" s="76"/>
      <c r="PUX1074" s="76"/>
      <c r="PUY1074" s="76"/>
      <c r="PUZ1074" s="76"/>
      <c r="PVA1074" s="76"/>
      <c r="PVB1074" s="76"/>
      <c r="PVC1074" s="76"/>
      <c r="PVD1074" s="76"/>
      <c r="PVE1074" s="76"/>
      <c r="PVF1074" s="76"/>
      <c r="PVG1074" s="76"/>
      <c r="PVH1074" s="76"/>
      <c r="PVI1074" s="76"/>
      <c r="PVJ1074" s="76"/>
      <c r="PVK1074" s="76"/>
      <c r="PVL1074" s="76"/>
      <c r="PVM1074" s="76"/>
      <c r="PVN1074" s="76"/>
      <c r="PVO1074" s="76"/>
      <c r="PVP1074" s="76"/>
      <c r="PVQ1074" s="76"/>
      <c r="PVR1074" s="76"/>
      <c r="PVS1074" s="76"/>
      <c r="PVT1074" s="76"/>
      <c r="PVU1074" s="76"/>
      <c r="PVV1074" s="76"/>
      <c r="PVW1074" s="76"/>
      <c r="PVX1074" s="76"/>
      <c r="PVY1074" s="76"/>
      <c r="PVZ1074" s="76"/>
      <c r="PWA1074" s="76"/>
      <c r="PWB1074" s="76"/>
      <c r="PWC1074" s="76"/>
      <c r="PWD1074" s="76"/>
      <c r="PWE1074" s="76"/>
      <c r="PWF1074" s="76"/>
      <c r="PWG1074" s="76"/>
      <c r="PWH1074" s="76"/>
      <c r="PWI1074" s="76"/>
      <c r="PWJ1074" s="76"/>
      <c r="PWK1074" s="76"/>
      <c r="PWL1074" s="76"/>
      <c r="PWM1074" s="76"/>
      <c r="PWN1074" s="76"/>
      <c r="PWO1074" s="76"/>
      <c r="PWP1074" s="76"/>
      <c r="PWQ1074" s="76"/>
      <c r="PWR1074" s="76"/>
      <c r="PWS1074" s="76"/>
      <c r="PWT1074" s="76"/>
      <c r="PWU1074" s="76"/>
      <c r="PWV1074" s="76"/>
      <c r="PWW1074" s="76"/>
      <c r="PWX1074" s="76"/>
      <c r="PWY1074" s="76"/>
      <c r="PWZ1074" s="76"/>
      <c r="PXA1074" s="76"/>
      <c r="PXB1074" s="76"/>
      <c r="PXC1074" s="76"/>
      <c r="PXD1074" s="76"/>
      <c r="PXE1074" s="76"/>
      <c r="PXF1074" s="76"/>
      <c r="PXG1074" s="76"/>
      <c r="PXH1074" s="76"/>
      <c r="PXI1074" s="76"/>
      <c r="PXJ1074" s="76"/>
      <c r="PXK1074" s="76"/>
      <c r="PXL1074" s="76"/>
      <c r="PXM1074" s="76"/>
      <c r="PXN1074" s="76"/>
      <c r="PXO1074" s="76"/>
      <c r="PXP1074" s="76"/>
      <c r="PXQ1074" s="76"/>
      <c r="PXR1074" s="76"/>
      <c r="PXS1074" s="76"/>
      <c r="PXT1074" s="76"/>
      <c r="PXU1074" s="76"/>
      <c r="PXV1074" s="76"/>
      <c r="PXW1074" s="76"/>
      <c r="PXX1074" s="76"/>
      <c r="PXY1074" s="76"/>
      <c r="PXZ1074" s="76"/>
      <c r="PYA1074" s="76"/>
      <c r="PYB1074" s="76"/>
      <c r="PYC1074" s="76"/>
      <c r="PYD1074" s="76"/>
      <c r="PYE1074" s="76"/>
      <c r="PYF1074" s="76"/>
      <c r="PYG1074" s="76"/>
      <c r="PYH1074" s="76"/>
      <c r="PYI1074" s="76"/>
      <c r="PYJ1074" s="76"/>
      <c r="PYK1074" s="76"/>
      <c r="PYL1074" s="76"/>
      <c r="PYM1074" s="76"/>
      <c r="PYN1074" s="76"/>
      <c r="PYO1074" s="76"/>
      <c r="PYP1074" s="76"/>
      <c r="PYQ1074" s="76"/>
      <c r="PYR1074" s="76"/>
      <c r="PYS1074" s="76"/>
      <c r="PYT1074" s="76"/>
      <c r="PYU1074" s="76"/>
      <c r="PYV1074" s="76"/>
      <c r="PYW1074" s="76"/>
      <c r="PYX1074" s="76"/>
      <c r="PYY1074" s="76"/>
      <c r="PYZ1074" s="76"/>
      <c r="PZA1074" s="76"/>
      <c r="PZB1074" s="76"/>
      <c r="PZC1074" s="76"/>
      <c r="PZD1074" s="76"/>
      <c r="PZE1074" s="76"/>
      <c r="PZF1074" s="76"/>
      <c r="PZG1074" s="76"/>
      <c r="PZH1074" s="76"/>
      <c r="PZI1074" s="76"/>
      <c r="PZJ1074" s="76"/>
      <c r="PZK1074" s="76"/>
      <c r="PZL1074" s="76"/>
      <c r="PZM1074" s="76"/>
      <c r="PZN1074" s="76"/>
      <c r="PZO1074" s="76"/>
      <c r="PZP1074" s="76"/>
      <c r="PZQ1074" s="76"/>
      <c r="PZR1074" s="76"/>
      <c r="PZS1074" s="76"/>
      <c r="PZT1074" s="76"/>
      <c r="PZU1074" s="76"/>
      <c r="PZV1074" s="76"/>
      <c r="PZW1074" s="76"/>
      <c r="PZX1074" s="76"/>
      <c r="PZY1074" s="76"/>
      <c r="PZZ1074" s="76"/>
      <c r="QAA1074" s="76"/>
      <c r="QAB1074" s="76"/>
      <c r="QAC1074" s="76"/>
      <c r="QAD1074" s="76"/>
      <c r="QAE1074" s="76"/>
      <c r="QAF1074" s="76"/>
      <c r="QAG1074" s="76"/>
      <c r="QAH1074" s="76"/>
      <c r="QAI1074" s="76"/>
      <c r="QAJ1074" s="76"/>
      <c r="QAK1074" s="76"/>
      <c r="QAL1074" s="76"/>
      <c r="QAM1074" s="76"/>
      <c r="QAN1074" s="76"/>
      <c r="QAO1074" s="76"/>
      <c r="QAP1074" s="76"/>
      <c r="QAQ1074" s="76"/>
      <c r="QAR1074" s="76"/>
      <c r="QAS1074" s="76"/>
      <c r="QAT1074" s="76"/>
      <c r="QAU1074" s="76"/>
      <c r="QAV1074" s="76"/>
      <c r="QAW1074" s="76"/>
      <c r="QAX1074" s="76"/>
      <c r="QAY1074" s="76"/>
      <c r="QAZ1074" s="76"/>
      <c r="QBA1074" s="76"/>
      <c r="QBB1074" s="76"/>
      <c r="QBC1074" s="76"/>
      <c r="QBD1074" s="76"/>
      <c r="QBE1074" s="76"/>
      <c r="QBF1074" s="76"/>
      <c r="QBG1074" s="76"/>
      <c r="QBH1074" s="76"/>
      <c r="QBI1074" s="76"/>
      <c r="QBJ1074" s="76"/>
      <c r="QBK1074" s="76"/>
      <c r="QBL1074" s="76"/>
      <c r="QBM1074" s="76"/>
      <c r="QBN1074" s="76"/>
      <c r="QBO1074" s="76"/>
      <c r="QBP1074" s="76"/>
      <c r="QBQ1074" s="76"/>
      <c r="QBR1074" s="76"/>
      <c r="QBS1074" s="76"/>
      <c r="QBT1074" s="76"/>
      <c r="QBU1074" s="76"/>
      <c r="QBV1074" s="76"/>
      <c r="QBW1074" s="76"/>
      <c r="QBX1074" s="76"/>
      <c r="QBY1074" s="76"/>
      <c r="QBZ1074" s="76"/>
      <c r="QCA1074" s="76"/>
      <c r="QCB1074" s="76"/>
      <c r="QCC1074" s="76"/>
      <c r="QCD1074" s="76"/>
      <c r="QCE1074" s="76"/>
      <c r="QCF1074" s="76"/>
      <c r="QCG1074" s="76"/>
      <c r="QCH1074" s="76"/>
      <c r="QCI1074" s="76"/>
      <c r="QCJ1074" s="76"/>
      <c r="QCK1074" s="76"/>
      <c r="QCL1074" s="76"/>
      <c r="QCM1074" s="76"/>
      <c r="QCN1074" s="76"/>
      <c r="QCO1074" s="76"/>
      <c r="QCP1074" s="76"/>
      <c r="QCQ1074" s="76"/>
      <c r="QCR1074" s="76"/>
      <c r="QCS1074" s="76"/>
      <c r="QCT1074" s="76"/>
      <c r="QCU1074" s="76"/>
      <c r="QCV1074" s="76"/>
      <c r="QCW1074" s="76"/>
      <c r="QCX1074" s="76"/>
      <c r="QCY1074" s="76"/>
      <c r="QCZ1074" s="76"/>
      <c r="QDA1074" s="76"/>
      <c r="QDB1074" s="76"/>
      <c r="QDC1074" s="76"/>
      <c r="QDD1074" s="76"/>
      <c r="QDE1074" s="76"/>
      <c r="QDF1074" s="76"/>
      <c r="QDG1074" s="76"/>
      <c r="QDH1074" s="76"/>
      <c r="QDI1074" s="76"/>
      <c r="QDJ1074" s="76"/>
      <c r="QDK1074" s="76"/>
      <c r="QDL1074" s="76"/>
      <c r="QDM1074" s="76"/>
      <c r="QDN1074" s="76"/>
      <c r="QDO1074" s="76"/>
      <c r="QDP1074" s="76"/>
      <c r="QDQ1074" s="76"/>
      <c r="QDR1074" s="76"/>
      <c r="QDS1074" s="76"/>
      <c r="QDT1074" s="76"/>
      <c r="QDU1074" s="76"/>
      <c r="QDV1074" s="76"/>
      <c r="QDW1074" s="76"/>
      <c r="QDX1074" s="76"/>
      <c r="QDY1074" s="76"/>
      <c r="QDZ1074" s="76"/>
      <c r="QEA1074" s="76"/>
      <c r="QEB1074" s="76"/>
      <c r="QEC1074" s="76"/>
      <c r="QED1074" s="76"/>
      <c r="QEE1074" s="76"/>
      <c r="QEF1074" s="76"/>
      <c r="QEG1074" s="76"/>
      <c r="QEH1074" s="76"/>
      <c r="QEI1074" s="76"/>
      <c r="QEJ1074" s="76"/>
      <c r="QEK1074" s="76"/>
      <c r="QEL1074" s="76"/>
      <c r="QEM1074" s="76"/>
      <c r="QEN1074" s="76"/>
      <c r="QEO1074" s="76"/>
      <c r="QEP1074" s="76"/>
      <c r="QEQ1074" s="76"/>
      <c r="QER1074" s="76"/>
      <c r="QES1074" s="76"/>
      <c r="QET1074" s="76"/>
      <c r="QEU1074" s="76"/>
      <c r="QEV1074" s="76"/>
      <c r="QEW1074" s="76"/>
      <c r="QEX1074" s="76"/>
      <c r="QEY1074" s="76"/>
      <c r="QEZ1074" s="76"/>
      <c r="QFA1074" s="76"/>
      <c r="QFB1074" s="76"/>
      <c r="QFC1074" s="76"/>
      <c r="QFD1074" s="76"/>
      <c r="QFE1074" s="76"/>
      <c r="QFF1074" s="76"/>
      <c r="QFG1074" s="76"/>
      <c r="QFH1074" s="76"/>
      <c r="QFI1074" s="76"/>
      <c r="QFJ1074" s="76"/>
      <c r="QFK1074" s="76"/>
      <c r="QFL1074" s="76"/>
      <c r="QFM1074" s="76"/>
      <c r="QFN1074" s="76"/>
      <c r="QFO1074" s="76"/>
      <c r="QFP1074" s="76"/>
      <c r="QFQ1074" s="76"/>
      <c r="QFR1074" s="76"/>
      <c r="QFS1074" s="76"/>
      <c r="QFT1074" s="76"/>
      <c r="QFU1074" s="76"/>
      <c r="QFV1074" s="76"/>
      <c r="QFW1074" s="76"/>
      <c r="QFX1074" s="76"/>
      <c r="QFY1074" s="76"/>
      <c r="QFZ1074" s="76"/>
      <c r="QGA1074" s="76"/>
      <c r="QGB1074" s="76"/>
      <c r="QGC1074" s="76"/>
      <c r="QGD1074" s="76"/>
      <c r="QGE1074" s="76"/>
      <c r="QGF1074" s="76"/>
      <c r="QGG1074" s="76"/>
      <c r="QGH1074" s="76"/>
      <c r="QGI1074" s="76"/>
      <c r="QGJ1074" s="76"/>
      <c r="QGK1074" s="76"/>
      <c r="QGL1074" s="76"/>
      <c r="QGM1074" s="76"/>
      <c r="QGN1074" s="76"/>
      <c r="QGO1074" s="76"/>
      <c r="QGP1074" s="76"/>
      <c r="QGQ1074" s="76"/>
      <c r="QGR1074" s="76"/>
      <c r="QGS1074" s="76"/>
      <c r="QGT1074" s="76"/>
      <c r="QGU1074" s="76"/>
      <c r="QGV1074" s="76"/>
      <c r="QGW1074" s="76"/>
      <c r="QGX1074" s="76"/>
      <c r="QGY1074" s="76"/>
      <c r="QGZ1074" s="76"/>
      <c r="QHA1074" s="76"/>
      <c r="QHB1074" s="76"/>
      <c r="QHC1074" s="76"/>
      <c r="QHD1074" s="76"/>
      <c r="QHE1074" s="76"/>
      <c r="QHF1074" s="76"/>
      <c r="QHG1074" s="76"/>
      <c r="QHH1074" s="76"/>
      <c r="QHI1074" s="76"/>
      <c r="QHJ1074" s="76"/>
      <c r="QHK1074" s="76"/>
      <c r="QHL1074" s="76"/>
      <c r="QHM1074" s="76"/>
      <c r="QHN1074" s="76"/>
      <c r="QHO1074" s="76"/>
      <c r="QHP1074" s="76"/>
      <c r="QHQ1074" s="76"/>
      <c r="QHR1074" s="76"/>
      <c r="QHS1074" s="76"/>
      <c r="QHT1074" s="76"/>
      <c r="QHU1074" s="76"/>
      <c r="QHV1074" s="76"/>
      <c r="QHW1074" s="76"/>
      <c r="QHX1074" s="76"/>
      <c r="QHY1074" s="76"/>
      <c r="QHZ1074" s="76"/>
      <c r="QIA1074" s="76"/>
      <c r="QIB1074" s="76"/>
      <c r="QIC1074" s="76"/>
      <c r="QID1074" s="76"/>
      <c r="QIE1074" s="76"/>
      <c r="QIF1074" s="76"/>
      <c r="QIG1074" s="76"/>
      <c r="QIH1074" s="76"/>
      <c r="QII1074" s="76"/>
      <c r="QIJ1074" s="76"/>
      <c r="QIK1074" s="76"/>
      <c r="QIL1074" s="76"/>
      <c r="QIM1074" s="76"/>
      <c r="QIN1074" s="76"/>
      <c r="QIO1074" s="76"/>
      <c r="QIP1074" s="76"/>
      <c r="QIQ1074" s="76"/>
      <c r="QIR1074" s="76"/>
      <c r="QIS1074" s="76"/>
      <c r="QIT1074" s="76"/>
      <c r="QIU1074" s="76"/>
      <c r="QIV1074" s="76"/>
      <c r="QIW1074" s="76"/>
      <c r="QIX1074" s="76"/>
      <c r="QIY1074" s="76"/>
      <c r="QIZ1074" s="76"/>
      <c r="QJA1074" s="76"/>
      <c r="QJB1074" s="76"/>
      <c r="QJC1074" s="76"/>
      <c r="QJD1074" s="76"/>
      <c r="QJE1074" s="76"/>
      <c r="QJF1074" s="76"/>
      <c r="QJG1074" s="76"/>
      <c r="QJH1074" s="76"/>
      <c r="QJI1074" s="76"/>
      <c r="QJJ1074" s="76"/>
      <c r="QJK1074" s="76"/>
      <c r="QJL1074" s="76"/>
      <c r="QJM1074" s="76"/>
      <c r="QJN1074" s="76"/>
      <c r="QJO1074" s="76"/>
      <c r="QJP1074" s="76"/>
      <c r="QJQ1074" s="76"/>
      <c r="QJR1074" s="76"/>
      <c r="QJS1074" s="76"/>
      <c r="QJT1074" s="76"/>
      <c r="QJU1074" s="76"/>
      <c r="QJV1074" s="76"/>
      <c r="QJW1074" s="76"/>
      <c r="QJX1074" s="76"/>
      <c r="QJY1074" s="76"/>
      <c r="QJZ1074" s="76"/>
      <c r="QKA1074" s="76"/>
      <c r="QKB1074" s="76"/>
      <c r="QKC1074" s="76"/>
      <c r="QKD1074" s="76"/>
      <c r="QKE1074" s="76"/>
      <c r="QKF1074" s="76"/>
      <c r="QKG1074" s="76"/>
      <c r="QKH1074" s="76"/>
      <c r="QKI1074" s="76"/>
      <c r="QKJ1074" s="76"/>
      <c r="QKK1074" s="76"/>
      <c r="QKL1074" s="76"/>
      <c r="QKM1074" s="76"/>
      <c r="QKN1074" s="76"/>
      <c r="QKO1074" s="76"/>
      <c r="QKP1074" s="76"/>
      <c r="QKQ1074" s="76"/>
      <c r="QKR1074" s="76"/>
      <c r="QKS1074" s="76"/>
      <c r="QKT1074" s="76"/>
      <c r="QKU1074" s="76"/>
      <c r="QKV1074" s="76"/>
      <c r="QKW1074" s="76"/>
      <c r="QKX1074" s="76"/>
      <c r="QKY1074" s="76"/>
      <c r="QKZ1074" s="76"/>
      <c r="QLA1074" s="76"/>
      <c r="QLB1074" s="76"/>
      <c r="QLC1074" s="76"/>
      <c r="QLD1074" s="76"/>
      <c r="QLE1074" s="76"/>
      <c r="QLF1074" s="76"/>
      <c r="QLG1074" s="76"/>
      <c r="QLH1074" s="76"/>
      <c r="QLI1074" s="76"/>
      <c r="QLJ1074" s="76"/>
      <c r="QLK1074" s="76"/>
      <c r="QLL1074" s="76"/>
      <c r="QLM1074" s="76"/>
      <c r="QLN1074" s="76"/>
      <c r="QLO1074" s="76"/>
      <c r="QLP1074" s="76"/>
      <c r="QLQ1074" s="76"/>
      <c r="QLR1074" s="76"/>
      <c r="QLS1074" s="76"/>
      <c r="QLT1074" s="76"/>
      <c r="QLU1074" s="76"/>
      <c r="QLV1074" s="76"/>
      <c r="QLW1074" s="76"/>
      <c r="QLX1074" s="76"/>
      <c r="QLY1074" s="76"/>
      <c r="QLZ1074" s="76"/>
      <c r="QMA1074" s="76"/>
      <c r="QMB1074" s="76"/>
      <c r="QMC1074" s="76"/>
      <c r="QMD1074" s="76"/>
      <c r="QME1074" s="76"/>
      <c r="QMF1074" s="76"/>
      <c r="QMG1074" s="76"/>
      <c r="QMH1074" s="76"/>
      <c r="QMI1074" s="76"/>
      <c r="QMJ1074" s="76"/>
      <c r="QMK1074" s="76"/>
      <c r="QML1074" s="76"/>
      <c r="QMM1074" s="76"/>
      <c r="QMN1074" s="76"/>
      <c r="QMO1074" s="76"/>
      <c r="QMP1074" s="76"/>
      <c r="QMQ1074" s="76"/>
      <c r="QMR1074" s="76"/>
      <c r="QMS1074" s="76"/>
      <c r="QMT1074" s="76"/>
      <c r="QMU1074" s="76"/>
      <c r="QMV1074" s="76"/>
      <c r="QMW1074" s="76"/>
      <c r="QMX1074" s="76"/>
      <c r="QMY1074" s="76"/>
      <c r="QMZ1074" s="76"/>
      <c r="QNA1074" s="76"/>
      <c r="QNB1074" s="76"/>
      <c r="QNC1074" s="76"/>
      <c r="QND1074" s="76"/>
      <c r="QNE1074" s="76"/>
      <c r="QNF1074" s="76"/>
      <c r="QNG1074" s="76"/>
      <c r="QNH1074" s="76"/>
      <c r="QNI1074" s="76"/>
      <c r="QNJ1074" s="76"/>
      <c r="QNK1074" s="76"/>
      <c r="QNL1074" s="76"/>
      <c r="QNM1074" s="76"/>
      <c r="QNN1074" s="76"/>
      <c r="QNO1074" s="76"/>
      <c r="QNP1074" s="76"/>
      <c r="QNQ1074" s="76"/>
      <c r="QNR1074" s="76"/>
      <c r="QNS1074" s="76"/>
      <c r="QNT1074" s="76"/>
      <c r="QNU1074" s="76"/>
      <c r="QNV1074" s="76"/>
      <c r="QNW1074" s="76"/>
      <c r="QNX1074" s="76"/>
      <c r="QNY1074" s="76"/>
      <c r="QNZ1074" s="76"/>
      <c r="QOA1074" s="76"/>
      <c r="QOB1074" s="76"/>
      <c r="QOC1074" s="76"/>
      <c r="QOD1074" s="76"/>
      <c r="QOE1074" s="76"/>
      <c r="QOF1074" s="76"/>
      <c r="QOG1074" s="76"/>
      <c r="QOH1074" s="76"/>
      <c r="QOI1074" s="76"/>
      <c r="QOJ1074" s="76"/>
      <c r="QOK1074" s="76"/>
      <c r="QOL1074" s="76"/>
      <c r="QOM1074" s="76"/>
      <c r="QON1074" s="76"/>
      <c r="QOO1074" s="76"/>
      <c r="QOP1074" s="76"/>
      <c r="QOQ1074" s="76"/>
      <c r="QOR1074" s="76"/>
      <c r="QOS1074" s="76"/>
      <c r="QOT1074" s="76"/>
      <c r="QOU1074" s="76"/>
      <c r="QOV1074" s="76"/>
      <c r="QOW1074" s="76"/>
      <c r="QOX1074" s="76"/>
      <c r="QOY1074" s="76"/>
      <c r="QOZ1074" s="76"/>
      <c r="QPA1074" s="76"/>
      <c r="QPB1074" s="76"/>
      <c r="QPC1074" s="76"/>
      <c r="QPD1074" s="76"/>
      <c r="QPE1074" s="76"/>
      <c r="QPF1074" s="76"/>
      <c r="QPG1074" s="76"/>
      <c r="QPH1074" s="76"/>
      <c r="QPI1074" s="76"/>
      <c r="QPJ1074" s="76"/>
      <c r="QPK1074" s="76"/>
      <c r="QPL1074" s="76"/>
      <c r="QPM1074" s="76"/>
      <c r="QPN1074" s="76"/>
      <c r="QPO1074" s="76"/>
      <c r="QPP1074" s="76"/>
      <c r="QPQ1074" s="76"/>
      <c r="QPR1074" s="76"/>
      <c r="QPS1074" s="76"/>
      <c r="QPT1074" s="76"/>
      <c r="QPU1074" s="76"/>
      <c r="QPV1074" s="76"/>
      <c r="QPW1074" s="76"/>
      <c r="QPX1074" s="76"/>
      <c r="QPY1074" s="76"/>
      <c r="QPZ1074" s="76"/>
      <c r="QQA1074" s="76"/>
      <c r="QQB1074" s="76"/>
      <c r="QQC1074" s="76"/>
      <c r="QQD1074" s="76"/>
      <c r="QQE1074" s="76"/>
      <c r="QQF1074" s="76"/>
      <c r="QQG1074" s="76"/>
      <c r="QQH1074" s="76"/>
      <c r="QQI1074" s="76"/>
      <c r="QQJ1074" s="76"/>
      <c r="QQK1074" s="76"/>
      <c r="QQL1074" s="76"/>
      <c r="QQM1074" s="76"/>
      <c r="QQN1074" s="76"/>
      <c r="QQO1074" s="76"/>
      <c r="QQP1074" s="76"/>
      <c r="QQQ1074" s="76"/>
      <c r="QQR1074" s="76"/>
      <c r="QQS1074" s="76"/>
      <c r="QQT1074" s="76"/>
      <c r="QQU1074" s="76"/>
      <c r="QQV1074" s="76"/>
      <c r="QQW1074" s="76"/>
      <c r="QQX1074" s="76"/>
      <c r="QQY1074" s="76"/>
      <c r="QQZ1074" s="76"/>
      <c r="QRA1074" s="76"/>
      <c r="QRB1074" s="76"/>
      <c r="QRC1074" s="76"/>
      <c r="QRD1074" s="76"/>
      <c r="QRE1074" s="76"/>
      <c r="QRF1074" s="76"/>
      <c r="QRG1074" s="76"/>
      <c r="QRH1074" s="76"/>
      <c r="QRI1074" s="76"/>
      <c r="QRJ1074" s="76"/>
      <c r="QRK1074" s="76"/>
      <c r="QRL1074" s="76"/>
      <c r="QRM1074" s="76"/>
      <c r="QRN1074" s="76"/>
      <c r="QRO1074" s="76"/>
      <c r="QRP1074" s="76"/>
      <c r="QRQ1074" s="76"/>
      <c r="QRR1074" s="76"/>
      <c r="QRS1074" s="76"/>
      <c r="QRT1074" s="76"/>
      <c r="QRU1074" s="76"/>
      <c r="QRV1074" s="76"/>
      <c r="QRW1074" s="76"/>
      <c r="QRX1074" s="76"/>
      <c r="QRY1074" s="76"/>
      <c r="QRZ1074" s="76"/>
      <c r="QSA1074" s="76"/>
      <c r="QSB1074" s="76"/>
      <c r="QSC1074" s="76"/>
      <c r="QSD1074" s="76"/>
      <c r="QSE1074" s="76"/>
      <c r="QSF1074" s="76"/>
      <c r="QSG1074" s="76"/>
      <c r="QSH1074" s="76"/>
      <c r="QSI1074" s="76"/>
      <c r="QSJ1074" s="76"/>
      <c r="QSK1074" s="76"/>
      <c r="QSL1074" s="76"/>
      <c r="QSM1074" s="76"/>
      <c r="QSN1074" s="76"/>
      <c r="QSO1074" s="76"/>
      <c r="QSP1074" s="76"/>
      <c r="QSQ1074" s="76"/>
      <c r="QSR1074" s="76"/>
      <c r="QSS1074" s="76"/>
      <c r="QST1074" s="76"/>
      <c r="QSU1074" s="76"/>
      <c r="QSV1074" s="76"/>
      <c r="QSW1074" s="76"/>
      <c r="QSX1074" s="76"/>
      <c r="QSY1074" s="76"/>
      <c r="QSZ1074" s="76"/>
      <c r="QTA1074" s="76"/>
      <c r="QTB1074" s="76"/>
      <c r="QTC1074" s="76"/>
      <c r="QTD1074" s="76"/>
      <c r="QTE1074" s="76"/>
      <c r="QTF1074" s="76"/>
      <c r="QTG1074" s="76"/>
      <c r="QTH1074" s="76"/>
      <c r="QTI1074" s="76"/>
      <c r="QTJ1074" s="76"/>
      <c r="QTK1074" s="76"/>
      <c r="QTL1074" s="76"/>
      <c r="QTM1074" s="76"/>
      <c r="QTN1074" s="76"/>
      <c r="QTO1074" s="76"/>
      <c r="QTP1074" s="76"/>
      <c r="QTQ1074" s="76"/>
      <c r="QTR1074" s="76"/>
      <c r="QTS1074" s="76"/>
      <c r="QTT1074" s="76"/>
      <c r="QTU1074" s="76"/>
      <c r="QTV1074" s="76"/>
      <c r="QTW1074" s="76"/>
      <c r="QTX1074" s="76"/>
      <c r="QTY1074" s="76"/>
      <c r="QTZ1074" s="76"/>
      <c r="QUA1074" s="76"/>
      <c r="QUB1074" s="76"/>
      <c r="QUC1074" s="76"/>
      <c r="QUD1074" s="76"/>
      <c r="QUE1074" s="76"/>
      <c r="QUF1074" s="76"/>
      <c r="QUG1074" s="76"/>
      <c r="QUH1074" s="76"/>
      <c r="QUI1074" s="76"/>
      <c r="QUJ1074" s="76"/>
      <c r="QUK1074" s="76"/>
      <c r="QUL1074" s="76"/>
      <c r="QUM1074" s="76"/>
      <c r="QUN1074" s="76"/>
      <c r="QUO1074" s="76"/>
      <c r="QUP1074" s="76"/>
      <c r="QUQ1074" s="76"/>
      <c r="QUR1074" s="76"/>
      <c r="QUS1074" s="76"/>
      <c r="QUT1074" s="76"/>
      <c r="QUU1074" s="76"/>
      <c r="QUV1074" s="76"/>
      <c r="QUW1074" s="76"/>
      <c r="QUX1074" s="76"/>
      <c r="QUY1074" s="76"/>
      <c r="QUZ1074" s="76"/>
      <c r="QVA1074" s="76"/>
      <c r="QVB1074" s="76"/>
      <c r="QVC1074" s="76"/>
      <c r="QVD1074" s="76"/>
      <c r="QVE1074" s="76"/>
      <c r="QVF1074" s="76"/>
      <c r="QVG1074" s="76"/>
      <c r="QVH1074" s="76"/>
      <c r="QVI1074" s="76"/>
      <c r="QVJ1074" s="76"/>
      <c r="QVK1074" s="76"/>
      <c r="QVL1074" s="76"/>
      <c r="QVM1074" s="76"/>
      <c r="QVN1074" s="76"/>
      <c r="QVO1074" s="76"/>
      <c r="QVP1074" s="76"/>
      <c r="QVQ1074" s="76"/>
      <c r="QVR1074" s="76"/>
      <c r="QVS1074" s="76"/>
      <c r="QVT1074" s="76"/>
      <c r="QVU1074" s="76"/>
      <c r="QVV1074" s="76"/>
      <c r="QVW1074" s="76"/>
      <c r="QVX1074" s="76"/>
      <c r="QVY1074" s="76"/>
      <c r="QVZ1074" s="76"/>
      <c r="QWA1074" s="76"/>
      <c r="QWB1074" s="76"/>
      <c r="QWC1074" s="76"/>
      <c r="QWD1074" s="76"/>
      <c r="QWE1074" s="76"/>
      <c r="QWF1074" s="76"/>
      <c r="QWG1074" s="76"/>
      <c r="QWH1074" s="76"/>
      <c r="QWI1074" s="76"/>
      <c r="QWJ1074" s="76"/>
      <c r="QWK1074" s="76"/>
      <c r="QWL1074" s="76"/>
      <c r="QWM1074" s="76"/>
      <c r="QWN1074" s="76"/>
      <c r="QWO1074" s="76"/>
      <c r="QWP1074" s="76"/>
      <c r="QWQ1074" s="76"/>
      <c r="QWR1074" s="76"/>
      <c r="QWS1074" s="76"/>
      <c r="QWT1074" s="76"/>
      <c r="QWU1074" s="76"/>
      <c r="QWV1074" s="76"/>
      <c r="QWW1074" s="76"/>
      <c r="QWX1074" s="76"/>
      <c r="QWY1074" s="76"/>
      <c r="QWZ1074" s="76"/>
      <c r="QXA1074" s="76"/>
      <c r="QXB1074" s="76"/>
      <c r="QXC1074" s="76"/>
      <c r="QXD1074" s="76"/>
      <c r="QXE1074" s="76"/>
      <c r="QXF1074" s="76"/>
      <c r="QXG1074" s="76"/>
      <c r="QXH1074" s="76"/>
      <c r="QXI1074" s="76"/>
      <c r="QXJ1074" s="76"/>
      <c r="QXK1074" s="76"/>
      <c r="QXL1074" s="76"/>
      <c r="QXM1074" s="76"/>
      <c r="QXN1074" s="76"/>
      <c r="QXO1074" s="76"/>
      <c r="QXP1074" s="76"/>
      <c r="QXQ1074" s="76"/>
      <c r="QXR1074" s="76"/>
      <c r="QXS1074" s="76"/>
      <c r="QXT1074" s="76"/>
      <c r="QXU1074" s="76"/>
      <c r="QXV1074" s="76"/>
      <c r="QXW1074" s="76"/>
      <c r="QXX1074" s="76"/>
      <c r="QXY1074" s="76"/>
      <c r="QXZ1074" s="76"/>
      <c r="QYA1074" s="76"/>
      <c r="QYB1074" s="76"/>
      <c r="QYC1074" s="76"/>
      <c r="QYD1074" s="76"/>
      <c r="QYE1074" s="76"/>
      <c r="QYF1074" s="76"/>
      <c r="QYG1074" s="76"/>
      <c r="QYH1074" s="76"/>
      <c r="QYI1074" s="76"/>
      <c r="QYJ1074" s="76"/>
      <c r="QYK1074" s="76"/>
      <c r="QYL1074" s="76"/>
      <c r="QYM1074" s="76"/>
      <c r="QYN1074" s="76"/>
      <c r="QYO1074" s="76"/>
      <c r="QYP1074" s="76"/>
      <c r="QYQ1074" s="76"/>
      <c r="QYR1074" s="76"/>
      <c r="QYS1074" s="76"/>
      <c r="QYT1074" s="76"/>
      <c r="QYU1074" s="76"/>
      <c r="QYV1074" s="76"/>
      <c r="QYW1074" s="76"/>
      <c r="QYX1074" s="76"/>
      <c r="QYY1074" s="76"/>
      <c r="QYZ1074" s="76"/>
      <c r="QZA1074" s="76"/>
      <c r="QZB1074" s="76"/>
      <c r="QZC1074" s="76"/>
      <c r="QZD1074" s="76"/>
      <c r="QZE1074" s="76"/>
      <c r="QZF1074" s="76"/>
      <c r="QZG1074" s="76"/>
      <c r="QZH1074" s="76"/>
      <c r="QZI1074" s="76"/>
      <c r="QZJ1074" s="76"/>
      <c r="QZK1074" s="76"/>
      <c r="QZL1074" s="76"/>
      <c r="QZM1074" s="76"/>
      <c r="QZN1074" s="76"/>
      <c r="QZO1074" s="76"/>
      <c r="QZP1074" s="76"/>
      <c r="QZQ1074" s="76"/>
      <c r="QZR1074" s="76"/>
      <c r="QZS1074" s="76"/>
      <c r="QZT1074" s="76"/>
      <c r="QZU1074" s="76"/>
      <c r="QZV1074" s="76"/>
      <c r="QZW1074" s="76"/>
      <c r="QZX1074" s="76"/>
      <c r="QZY1074" s="76"/>
      <c r="QZZ1074" s="76"/>
      <c r="RAA1074" s="76"/>
      <c r="RAB1074" s="76"/>
      <c r="RAC1074" s="76"/>
      <c r="RAD1074" s="76"/>
      <c r="RAE1074" s="76"/>
      <c r="RAF1074" s="76"/>
      <c r="RAG1074" s="76"/>
      <c r="RAH1074" s="76"/>
      <c r="RAI1074" s="76"/>
      <c r="RAJ1074" s="76"/>
      <c r="RAK1074" s="76"/>
      <c r="RAL1074" s="76"/>
      <c r="RAM1074" s="76"/>
      <c r="RAN1074" s="76"/>
      <c r="RAO1074" s="76"/>
      <c r="RAP1074" s="76"/>
      <c r="RAQ1074" s="76"/>
      <c r="RAR1074" s="76"/>
      <c r="RAS1074" s="76"/>
      <c r="RAT1074" s="76"/>
      <c r="RAU1074" s="76"/>
      <c r="RAV1074" s="76"/>
      <c r="RAW1074" s="76"/>
      <c r="RAX1074" s="76"/>
      <c r="RAY1074" s="76"/>
      <c r="RAZ1074" s="76"/>
      <c r="RBA1074" s="76"/>
      <c r="RBB1074" s="76"/>
      <c r="RBC1074" s="76"/>
      <c r="RBD1074" s="76"/>
      <c r="RBE1074" s="76"/>
      <c r="RBF1074" s="76"/>
      <c r="RBG1074" s="76"/>
      <c r="RBH1074" s="76"/>
      <c r="RBI1074" s="76"/>
      <c r="RBJ1074" s="76"/>
      <c r="RBK1074" s="76"/>
      <c r="RBL1074" s="76"/>
      <c r="RBM1074" s="76"/>
      <c r="RBN1074" s="76"/>
      <c r="RBO1074" s="76"/>
      <c r="RBP1074" s="76"/>
      <c r="RBQ1074" s="76"/>
      <c r="RBR1074" s="76"/>
      <c r="RBS1074" s="76"/>
      <c r="RBT1074" s="76"/>
      <c r="RBU1074" s="76"/>
      <c r="RBV1074" s="76"/>
      <c r="RBW1074" s="76"/>
      <c r="RBX1074" s="76"/>
      <c r="RBY1074" s="76"/>
      <c r="RBZ1074" s="76"/>
      <c r="RCA1074" s="76"/>
      <c r="RCB1074" s="76"/>
      <c r="RCC1074" s="76"/>
      <c r="RCD1074" s="76"/>
      <c r="RCE1074" s="76"/>
      <c r="RCF1074" s="76"/>
      <c r="RCG1074" s="76"/>
      <c r="RCH1074" s="76"/>
      <c r="RCI1074" s="76"/>
      <c r="RCJ1074" s="76"/>
      <c r="RCK1074" s="76"/>
      <c r="RCL1074" s="76"/>
      <c r="RCM1074" s="76"/>
      <c r="RCN1074" s="76"/>
      <c r="RCO1074" s="76"/>
      <c r="RCP1074" s="76"/>
      <c r="RCQ1074" s="76"/>
      <c r="RCR1074" s="76"/>
      <c r="RCS1074" s="76"/>
      <c r="RCT1074" s="76"/>
      <c r="RCU1074" s="76"/>
      <c r="RCV1074" s="76"/>
      <c r="RCW1074" s="76"/>
      <c r="RCX1074" s="76"/>
      <c r="RCY1074" s="76"/>
      <c r="RCZ1074" s="76"/>
      <c r="RDA1074" s="76"/>
      <c r="RDB1074" s="76"/>
      <c r="RDC1074" s="76"/>
      <c r="RDD1074" s="76"/>
      <c r="RDE1074" s="76"/>
      <c r="RDF1074" s="76"/>
      <c r="RDG1074" s="76"/>
      <c r="RDH1074" s="76"/>
      <c r="RDI1074" s="76"/>
      <c r="RDJ1074" s="76"/>
      <c r="RDK1074" s="76"/>
      <c r="RDL1074" s="76"/>
      <c r="RDM1074" s="76"/>
      <c r="RDN1074" s="76"/>
      <c r="RDO1074" s="76"/>
      <c r="RDP1074" s="76"/>
      <c r="RDQ1074" s="76"/>
      <c r="RDR1074" s="76"/>
      <c r="RDS1074" s="76"/>
      <c r="RDT1074" s="76"/>
      <c r="RDU1074" s="76"/>
      <c r="RDV1074" s="76"/>
      <c r="RDW1074" s="76"/>
      <c r="RDX1074" s="76"/>
      <c r="RDY1074" s="76"/>
      <c r="RDZ1074" s="76"/>
      <c r="REA1074" s="76"/>
      <c r="REB1074" s="76"/>
      <c r="REC1074" s="76"/>
      <c r="RED1074" s="76"/>
      <c r="REE1074" s="76"/>
      <c r="REF1074" s="76"/>
      <c r="REG1074" s="76"/>
      <c r="REH1074" s="76"/>
      <c r="REI1074" s="76"/>
      <c r="REJ1074" s="76"/>
      <c r="REK1074" s="76"/>
      <c r="REL1074" s="76"/>
      <c r="REM1074" s="76"/>
      <c r="REN1074" s="76"/>
      <c r="REO1074" s="76"/>
      <c r="REP1074" s="76"/>
      <c r="REQ1074" s="76"/>
      <c r="RER1074" s="76"/>
      <c r="RES1074" s="76"/>
      <c r="RET1074" s="76"/>
      <c r="REU1074" s="76"/>
      <c r="REV1074" s="76"/>
      <c r="REW1074" s="76"/>
      <c r="REX1074" s="76"/>
      <c r="REY1074" s="76"/>
      <c r="REZ1074" s="76"/>
      <c r="RFA1074" s="76"/>
      <c r="RFB1074" s="76"/>
      <c r="RFC1074" s="76"/>
      <c r="RFD1074" s="76"/>
      <c r="RFE1074" s="76"/>
      <c r="RFF1074" s="76"/>
      <c r="RFG1074" s="76"/>
      <c r="RFH1074" s="76"/>
      <c r="RFI1074" s="76"/>
      <c r="RFJ1074" s="76"/>
      <c r="RFK1074" s="76"/>
      <c r="RFL1074" s="76"/>
      <c r="RFM1074" s="76"/>
      <c r="RFN1074" s="76"/>
      <c r="RFO1074" s="76"/>
      <c r="RFP1074" s="76"/>
      <c r="RFQ1074" s="76"/>
      <c r="RFR1074" s="76"/>
      <c r="RFS1074" s="76"/>
      <c r="RFT1074" s="76"/>
      <c r="RFU1074" s="76"/>
      <c r="RFV1074" s="76"/>
      <c r="RFW1074" s="76"/>
      <c r="RFX1074" s="76"/>
      <c r="RFY1074" s="76"/>
      <c r="RFZ1074" s="76"/>
      <c r="RGA1074" s="76"/>
      <c r="RGB1074" s="76"/>
      <c r="RGC1074" s="76"/>
      <c r="RGD1074" s="76"/>
      <c r="RGE1074" s="76"/>
      <c r="RGF1074" s="76"/>
      <c r="RGG1074" s="76"/>
      <c r="RGH1074" s="76"/>
      <c r="RGI1074" s="76"/>
      <c r="RGJ1074" s="76"/>
      <c r="RGK1074" s="76"/>
      <c r="RGL1074" s="76"/>
      <c r="RGM1074" s="76"/>
      <c r="RGN1074" s="76"/>
      <c r="RGO1074" s="76"/>
      <c r="RGP1074" s="76"/>
      <c r="RGQ1074" s="76"/>
      <c r="RGR1074" s="76"/>
      <c r="RGS1074" s="76"/>
      <c r="RGT1074" s="76"/>
      <c r="RGU1074" s="76"/>
      <c r="RGV1074" s="76"/>
      <c r="RGW1074" s="76"/>
      <c r="RGX1074" s="76"/>
      <c r="RGY1074" s="76"/>
      <c r="RGZ1074" s="76"/>
      <c r="RHA1074" s="76"/>
      <c r="RHB1074" s="76"/>
      <c r="RHC1074" s="76"/>
      <c r="RHD1074" s="76"/>
      <c r="RHE1074" s="76"/>
      <c r="RHF1074" s="76"/>
      <c r="RHG1074" s="76"/>
      <c r="RHH1074" s="76"/>
      <c r="RHI1074" s="76"/>
      <c r="RHJ1074" s="76"/>
      <c r="RHK1074" s="76"/>
      <c r="RHL1074" s="76"/>
      <c r="RHM1074" s="76"/>
      <c r="RHN1074" s="76"/>
      <c r="RHO1074" s="76"/>
      <c r="RHP1074" s="76"/>
      <c r="RHQ1074" s="76"/>
      <c r="RHR1074" s="76"/>
      <c r="RHS1074" s="76"/>
      <c r="RHT1074" s="76"/>
      <c r="RHU1074" s="76"/>
      <c r="RHV1074" s="76"/>
      <c r="RHW1074" s="76"/>
      <c r="RHX1074" s="76"/>
      <c r="RHY1074" s="76"/>
      <c r="RHZ1074" s="76"/>
      <c r="RIA1074" s="76"/>
      <c r="RIB1074" s="76"/>
      <c r="RIC1074" s="76"/>
      <c r="RID1074" s="76"/>
      <c r="RIE1074" s="76"/>
      <c r="RIF1074" s="76"/>
      <c r="RIG1074" s="76"/>
      <c r="RIH1074" s="76"/>
      <c r="RII1074" s="76"/>
      <c r="RIJ1074" s="76"/>
      <c r="RIK1074" s="76"/>
      <c r="RIL1074" s="76"/>
      <c r="RIM1074" s="76"/>
      <c r="RIN1074" s="76"/>
      <c r="RIO1074" s="76"/>
      <c r="RIP1074" s="76"/>
      <c r="RIQ1074" s="76"/>
      <c r="RIR1074" s="76"/>
      <c r="RIS1074" s="76"/>
      <c r="RIT1074" s="76"/>
      <c r="RIU1074" s="76"/>
      <c r="RIV1074" s="76"/>
      <c r="RIW1074" s="76"/>
      <c r="RIX1074" s="76"/>
      <c r="RIY1074" s="76"/>
      <c r="RIZ1074" s="76"/>
      <c r="RJA1074" s="76"/>
      <c r="RJB1074" s="76"/>
      <c r="RJC1074" s="76"/>
      <c r="RJD1074" s="76"/>
      <c r="RJE1074" s="76"/>
      <c r="RJF1074" s="76"/>
      <c r="RJG1074" s="76"/>
      <c r="RJH1074" s="76"/>
      <c r="RJI1074" s="76"/>
      <c r="RJJ1074" s="76"/>
      <c r="RJK1074" s="76"/>
      <c r="RJL1074" s="76"/>
      <c r="RJM1074" s="76"/>
      <c r="RJN1074" s="76"/>
      <c r="RJO1074" s="76"/>
      <c r="RJP1074" s="76"/>
      <c r="RJQ1074" s="76"/>
      <c r="RJR1074" s="76"/>
      <c r="RJS1074" s="76"/>
      <c r="RJT1074" s="76"/>
      <c r="RJU1074" s="76"/>
      <c r="RJV1074" s="76"/>
      <c r="RJW1074" s="76"/>
      <c r="RJX1074" s="76"/>
      <c r="RJY1074" s="76"/>
      <c r="RJZ1074" s="76"/>
      <c r="RKA1074" s="76"/>
      <c r="RKB1074" s="76"/>
      <c r="RKC1074" s="76"/>
      <c r="RKD1074" s="76"/>
      <c r="RKE1074" s="76"/>
      <c r="RKF1074" s="76"/>
      <c r="RKG1074" s="76"/>
      <c r="RKH1074" s="76"/>
      <c r="RKI1074" s="76"/>
      <c r="RKJ1074" s="76"/>
      <c r="RKK1074" s="76"/>
      <c r="RKL1074" s="76"/>
      <c r="RKM1074" s="76"/>
      <c r="RKN1074" s="76"/>
      <c r="RKO1074" s="76"/>
      <c r="RKP1074" s="76"/>
      <c r="RKQ1074" s="76"/>
      <c r="RKR1074" s="76"/>
      <c r="RKS1074" s="76"/>
      <c r="RKT1074" s="76"/>
      <c r="RKU1074" s="76"/>
      <c r="RKV1074" s="76"/>
      <c r="RKW1074" s="76"/>
      <c r="RKX1074" s="76"/>
      <c r="RKY1074" s="76"/>
      <c r="RKZ1074" s="76"/>
      <c r="RLA1074" s="76"/>
      <c r="RLB1074" s="76"/>
      <c r="RLC1074" s="76"/>
      <c r="RLD1074" s="76"/>
      <c r="RLE1074" s="76"/>
      <c r="RLF1074" s="76"/>
      <c r="RLG1074" s="76"/>
      <c r="RLH1074" s="76"/>
      <c r="RLI1074" s="76"/>
      <c r="RLJ1074" s="76"/>
      <c r="RLK1074" s="76"/>
      <c r="RLL1074" s="76"/>
      <c r="RLM1074" s="76"/>
      <c r="RLN1074" s="76"/>
      <c r="RLO1074" s="76"/>
      <c r="RLP1074" s="76"/>
      <c r="RLQ1074" s="76"/>
      <c r="RLR1074" s="76"/>
      <c r="RLS1074" s="76"/>
      <c r="RLT1074" s="76"/>
      <c r="RLU1074" s="76"/>
      <c r="RLV1074" s="76"/>
      <c r="RLW1074" s="76"/>
      <c r="RLX1074" s="76"/>
      <c r="RLY1074" s="76"/>
      <c r="RLZ1074" s="76"/>
      <c r="RMA1074" s="76"/>
      <c r="RMB1074" s="76"/>
      <c r="RMC1074" s="76"/>
      <c r="RMD1074" s="76"/>
      <c r="RME1074" s="76"/>
      <c r="RMF1074" s="76"/>
      <c r="RMG1074" s="76"/>
      <c r="RMH1074" s="76"/>
      <c r="RMI1074" s="76"/>
      <c r="RMJ1074" s="76"/>
      <c r="RMK1074" s="76"/>
      <c r="RML1074" s="76"/>
      <c r="RMM1074" s="76"/>
      <c r="RMN1074" s="76"/>
      <c r="RMO1074" s="76"/>
      <c r="RMP1074" s="76"/>
      <c r="RMQ1074" s="76"/>
      <c r="RMR1074" s="76"/>
      <c r="RMS1074" s="76"/>
      <c r="RMT1074" s="76"/>
      <c r="RMU1074" s="76"/>
      <c r="RMV1074" s="76"/>
      <c r="RMW1074" s="76"/>
      <c r="RMX1074" s="76"/>
      <c r="RMY1074" s="76"/>
      <c r="RMZ1074" s="76"/>
      <c r="RNA1074" s="76"/>
      <c r="RNB1074" s="76"/>
      <c r="RNC1074" s="76"/>
      <c r="RND1074" s="76"/>
      <c r="RNE1074" s="76"/>
      <c r="RNF1074" s="76"/>
      <c r="RNG1074" s="76"/>
      <c r="RNH1074" s="76"/>
      <c r="RNI1074" s="76"/>
      <c r="RNJ1074" s="76"/>
      <c r="RNK1074" s="76"/>
      <c r="RNL1074" s="76"/>
      <c r="RNM1074" s="76"/>
      <c r="RNN1074" s="76"/>
      <c r="RNO1074" s="76"/>
      <c r="RNP1074" s="76"/>
      <c r="RNQ1074" s="76"/>
      <c r="RNR1074" s="76"/>
      <c r="RNS1074" s="76"/>
      <c r="RNT1074" s="76"/>
      <c r="RNU1074" s="76"/>
      <c r="RNV1074" s="76"/>
      <c r="RNW1074" s="76"/>
      <c r="RNX1074" s="76"/>
      <c r="RNY1074" s="76"/>
      <c r="RNZ1074" s="76"/>
      <c r="ROA1074" s="76"/>
      <c r="ROB1074" s="76"/>
      <c r="ROC1074" s="76"/>
      <c r="ROD1074" s="76"/>
      <c r="ROE1074" s="76"/>
      <c r="ROF1074" s="76"/>
      <c r="ROG1074" s="76"/>
      <c r="ROH1074" s="76"/>
      <c r="ROI1074" s="76"/>
      <c r="ROJ1074" s="76"/>
      <c r="ROK1074" s="76"/>
      <c r="ROL1074" s="76"/>
      <c r="ROM1074" s="76"/>
      <c r="RON1074" s="76"/>
      <c r="ROO1074" s="76"/>
      <c r="ROP1074" s="76"/>
      <c r="ROQ1074" s="76"/>
      <c r="ROR1074" s="76"/>
      <c r="ROS1074" s="76"/>
      <c r="ROT1074" s="76"/>
      <c r="ROU1074" s="76"/>
      <c r="ROV1074" s="76"/>
      <c r="ROW1074" s="76"/>
      <c r="ROX1074" s="76"/>
      <c r="ROY1074" s="76"/>
      <c r="ROZ1074" s="76"/>
      <c r="RPA1074" s="76"/>
      <c r="RPB1074" s="76"/>
      <c r="RPC1074" s="76"/>
      <c r="RPD1074" s="76"/>
      <c r="RPE1074" s="76"/>
      <c r="RPF1074" s="76"/>
      <c r="RPG1074" s="76"/>
      <c r="RPH1074" s="76"/>
      <c r="RPI1074" s="76"/>
      <c r="RPJ1074" s="76"/>
      <c r="RPK1074" s="76"/>
      <c r="RPL1074" s="76"/>
      <c r="RPM1074" s="76"/>
      <c r="RPN1074" s="76"/>
      <c r="RPO1074" s="76"/>
      <c r="RPP1074" s="76"/>
      <c r="RPQ1074" s="76"/>
      <c r="RPR1074" s="76"/>
      <c r="RPS1074" s="76"/>
      <c r="RPT1074" s="76"/>
      <c r="RPU1074" s="76"/>
      <c r="RPV1074" s="76"/>
      <c r="RPW1074" s="76"/>
      <c r="RPX1074" s="76"/>
      <c r="RPY1074" s="76"/>
      <c r="RPZ1074" s="76"/>
      <c r="RQA1074" s="76"/>
      <c r="RQB1074" s="76"/>
      <c r="RQC1074" s="76"/>
      <c r="RQD1074" s="76"/>
      <c r="RQE1074" s="76"/>
      <c r="RQF1074" s="76"/>
      <c r="RQG1074" s="76"/>
      <c r="RQH1074" s="76"/>
      <c r="RQI1074" s="76"/>
      <c r="RQJ1074" s="76"/>
      <c r="RQK1074" s="76"/>
      <c r="RQL1074" s="76"/>
      <c r="RQM1074" s="76"/>
      <c r="RQN1074" s="76"/>
      <c r="RQO1074" s="76"/>
      <c r="RQP1074" s="76"/>
      <c r="RQQ1074" s="76"/>
      <c r="RQR1074" s="76"/>
      <c r="RQS1074" s="76"/>
      <c r="RQT1074" s="76"/>
      <c r="RQU1074" s="76"/>
      <c r="RQV1074" s="76"/>
      <c r="RQW1074" s="76"/>
      <c r="RQX1074" s="76"/>
      <c r="RQY1074" s="76"/>
      <c r="RQZ1074" s="76"/>
      <c r="RRA1074" s="76"/>
      <c r="RRB1074" s="76"/>
      <c r="RRC1074" s="76"/>
      <c r="RRD1074" s="76"/>
      <c r="RRE1074" s="76"/>
      <c r="RRF1074" s="76"/>
      <c r="RRG1074" s="76"/>
      <c r="RRH1074" s="76"/>
      <c r="RRI1074" s="76"/>
      <c r="RRJ1074" s="76"/>
      <c r="RRK1074" s="76"/>
      <c r="RRL1074" s="76"/>
      <c r="RRM1074" s="76"/>
      <c r="RRN1074" s="76"/>
      <c r="RRO1074" s="76"/>
      <c r="RRP1074" s="76"/>
      <c r="RRQ1074" s="76"/>
      <c r="RRR1074" s="76"/>
      <c r="RRS1074" s="76"/>
      <c r="RRT1074" s="76"/>
      <c r="RRU1074" s="76"/>
      <c r="RRV1074" s="76"/>
      <c r="RRW1074" s="76"/>
      <c r="RRX1074" s="76"/>
      <c r="RRY1074" s="76"/>
      <c r="RRZ1074" s="76"/>
      <c r="RSA1074" s="76"/>
      <c r="RSB1074" s="76"/>
      <c r="RSC1074" s="76"/>
      <c r="RSD1074" s="76"/>
      <c r="RSE1074" s="76"/>
      <c r="RSF1074" s="76"/>
      <c r="RSG1074" s="76"/>
      <c r="RSH1074" s="76"/>
      <c r="RSI1074" s="76"/>
      <c r="RSJ1074" s="76"/>
      <c r="RSK1074" s="76"/>
      <c r="RSL1074" s="76"/>
      <c r="RSM1074" s="76"/>
      <c r="RSN1074" s="76"/>
      <c r="RSO1074" s="76"/>
      <c r="RSP1074" s="76"/>
      <c r="RSQ1074" s="76"/>
      <c r="RSR1074" s="76"/>
      <c r="RSS1074" s="76"/>
      <c r="RST1074" s="76"/>
      <c r="RSU1074" s="76"/>
      <c r="RSV1074" s="76"/>
      <c r="RSW1074" s="76"/>
      <c r="RSX1074" s="76"/>
      <c r="RSY1074" s="76"/>
      <c r="RSZ1074" s="76"/>
      <c r="RTA1074" s="76"/>
      <c r="RTB1074" s="76"/>
      <c r="RTC1074" s="76"/>
      <c r="RTD1074" s="76"/>
      <c r="RTE1074" s="76"/>
      <c r="RTF1074" s="76"/>
      <c r="RTG1074" s="76"/>
      <c r="RTH1074" s="76"/>
      <c r="RTI1074" s="76"/>
      <c r="RTJ1074" s="76"/>
      <c r="RTK1074" s="76"/>
      <c r="RTL1074" s="76"/>
      <c r="RTM1074" s="76"/>
      <c r="RTN1074" s="76"/>
      <c r="RTO1074" s="76"/>
      <c r="RTP1074" s="76"/>
      <c r="RTQ1074" s="76"/>
      <c r="RTR1074" s="76"/>
      <c r="RTS1074" s="76"/>
      <c r="RTT1074" s="76"/>
      <c r="RTU1074" s="76"/>
      <c r="RTV1074" s="76"/>
      <c r="RTW1074" s="76"/>
      <c r="RTX1074" s="76"/>
      <c r="RTY1074" s="76"/>
      <c r="RTZ1074" s="76"/>
      <c r="RUA1074" s="76"/>
      <c r="RUB1074" s="76"/>
      <c r="RUC1074" s="76"/>
      <c r="RUD1074" s="76"/>
      <c r="RUE1074" s="76"/>
      <c r="RUF1074" s="76"/>
      <c r="RUG1074" s="76"/>
      <c r="RUH1074" s="76"/>
      <c r="RUI1074" s="76"/>
      <c r="RUJ1074" s="76"/>
      <c r="RUK1074" s="76"/>
      <c r="RUL1074" s="76"/>
      <c r="RUM1074" s="76"/>
      <c r="RUN1074" s="76"/>
      <c r="RUO1074" s="76"/>
      <c r="RUP1074" s="76"/>
      <c r="RUQ1074" s="76"/>
      <c r="RUR1074" s="76"/>
      <c r="RUS1074" s="76"/>
      <c r="RUT1074" s="76"/>
      <c r="RUU1074" s="76"/>
      <c r="RUV1074" s="76"/>
      <c r="RUW1074" s="76"/>
      <c r="RUX1074" s="76"/>
      <c r="RUY1074" s="76"/>
      <c r="RUZ1074" s="76"/>
      <c r="RVA1074" s="76"/>
      <c r="RVB1074" s="76"/>
      <c r="RVC1074" s="76"/>
      <c r="RVD1074" s="76"/>
      <c r="RVE1074" s="76"/>
      <c r="RVF1074" s="76"/>
      <c r="RVG1074" s="76"/>
      <c r="RVH1074" s="76"/>
      <c r="RVI1074" s="76"/>
      <c r="RVJ1074" s="76"/>
      <c r="RVK1074" s="76"/>
      <c r="RVL1074" s="76"/>
      <c r="RVM1074" s="76"/>
      <c r="RVN1074" s="76"/>
      <c r="RVO1074" s="76"/>
      <c r="RVP1074" s="76"/>
      <c r="RVQ1074" s="76"/>
      <c r="RVR1074" s="76"/>
      <c r="RVS1074" s="76"/>
      <c r="RVT1074" s="76"/>
      <c r="RVU1074" s="76"/>
      <c r="RVV1074" s="76"/>
      <c r="RVW1074" s="76"/>
      <c r="RVX1074" s="76"/>
      <c r="RVY1074" s="76"/>
      <c r="RVZ1074" s="76"/>
      <c r="RWA1074" s="76"/>
      <c r="RWB1074" s="76"/>
      <c r="RWC1074" s="76"/>
      <c r="RWD1074" s="76"/>
      <c r="RWE1074" s="76"/>
      <c r="RWF1074" s="76"/>
      <c r="RWG1074" s="76"/>
      <c r="RWH1074" s="76"/>
      <c r="RWI1074" s="76"/>
      <c r="RWJ1074" s="76"/>
      <c r="RWK1074" s="76"/>
      <c r="RWL1074" s="76"/>
      <c r="RWM1074" s="76"/>
      <c r="RWN1074" s="76"/>
      <c r="RWO1074" s="76"/>
      <c r="RWP1074" s="76"/>
      <c r="RWQ1074" s="76"/>
      <c r="RWR1074" s="76"/>
      <c r="RWS1074" s="76"/>
      <c r="RWT1074" s="76"/>
      <c r="RWU1074" s="76"/>
      <c r="RWV1074" s="76"/>
      <c r="RWW1074" s="76"/>
      <c r="RWX1074" s="76"/>
      <c r="RWY1074" s="76"/>
      <c r="RWZ1074" s="76"/>
      <c r="RXA1074" s="76"/>
      <c r="RXB1074" s="76"/>
      <c r="RXC1074" s="76"/>
      <c r="RXD1074" s="76"/>
      <c r="RXE1074" s="76"/>
      <c r="RXF1074" s="76"/>
      <c r="RXG1074" s="76"/>
      <c r="RXH1074" s="76"/>
      <c r="RXI1074" s="76"/>
      <c r="RXJ1074" s="76"/>
      <c r="RXK1074" s="76"/>
      <c r="RXL1074" s="76"/>
      <c r="RXM1074" s="76"/>
      <c r="RXN1074" s="76"/>
      <c r="RXO1074" s="76"/>
      <c r="RXP1074" s="76"/>
      <c r="RXQ1074" s="76"/>
      <c r="RXR1074" s="76"/>
      <c r="RXS1074" s="76"/>
      <c r="RXT1074" s="76"/>
      <c r="RXU1074" s="76"/>
      <c r="RXV1074" s="76"/>
      <c r="RXW1074" s="76"/>
      <c r="RXX1074" s="76"/>
      <c r="RXY1074" s="76"/>
      <c r="RXZ1074" s="76"/>
      <c r="RYA1074" s="76"/>
      <c r="RYB1074" s="76"/>
      <c r="RYC1074" s="76"/>
      <c r="RYD1074" s="76"/>
      <c r="RYE1074" s="76"/>
      <c r="RYF1074" s="76"/>
      <c r="RYG1074" s="76"/>
      <c r="RYH1074" s="76"/>
      <c r="RYI1074" s="76"/>
      <c r="RYJ1074" s="76"/>
      <c r="RYK1074" s="76"/>
      <c r="RYL1074" s="76"/>
      <c r="RYM1074" s="76"/>
      <c r="RYN1074" s="76"/>
      <c r="RYO1074" s="76"/>
      <c r="RYP1074" s="76"/>
      <c r="RYQ1074" s="76"/>
      <c r="RYR1074" s="76"/>
      <c r="RYS1074" s="76"/>
      <c r="RYT1074" s="76"/>
      <c r="RYU1074" s="76"/>
      <c r="RYV1074" s="76"/>
      <c r="RYW1074" s="76"/>
      <c r="RYX1074" s="76"/>
      <c r="RYY1074" s="76"/>
      <c r="RYZ1074" s="76"/>
      <c r="RZA1074" s="76"/>
      <c r="RZB1074" s="76"/>
      <c r="RZC1074" s="76"/>
      <c r="RZD1074" s="76"/>
      <c r="RZE1074" s="76"/>
      <c r="RZF1074" s="76"/>
      <c r="RZG1074" s="76"/>
      <c r="RZH1074" s="76"/>
      <c r="RZI1074" s="76"/>
      <c r="RZJ1074" s="76"/>
      <c r="RZK1074" s="76"/>
      <c r="RZL1074" s="76"/>
      <c r="RZM1074" s="76"/>
      <c r="RZN1074" s="76"/>
      <c r="RZO1074" s="76"/>
      <c r="RZP1074" s="76"/>
      <c r="RZQ1074" s="76"/>
      <c r="RZR1074" s="76"/>
      <c r="RZS1074" s="76"/>
      <c r="RZT1074" s="76"/>
      <c r="RZU1074" s="76"/>
      <c r="RZV1074" s="76"/>
      <c r="RZW1074" s="76"/>
      <c r="RZX1074" s="76"/>
      <c r="RZY1074" s="76"/>
      <c r="RZZ1074" s="76"/>
      <c r="SAA1074" s="76"/>
      <c r="SAB1074" s="76"/>
      <c r="SAC1074" s="76"/>
      <c r="SAD1074" s="76"/>
      <c r="SAE1074" s="76"/>
      <c r="SAF1074" s="76"/>
      <c r="SAG1074" s="76"/>
      <c r="SAH1074" s="76"/>
      <c r="SAI1074" s="76"/>
      <c r="SAJ1074" s="76"/>
      <c r="SAK1074" s="76"/>
      <c r="SAL1074" s="76"/>
      <c r="SAM1074" s="76"/>
      <c r="SAN1074" s="76"/>
      <c r="SAO1074" s="76"/>
      <c r="SAP1074" s="76"/>
      <c r="SAQ1074" s="76"/>
      <c r="SAR1074" s="76"/>
      <c r="SAS1074" s="76"/>
      <c r="SAT1074" s="76"/>
      <c r="SAU1074" s="76"/>
      <c r="SAV1074" s="76"/>
      <c r="SAW1074" s="76"/>
      <c r="SAX1074" s="76"/>
      <c r="SAY1074" s="76"/>
      <c r="SAZ1074" s="76"/>
      <c r="SBA1074" s="76"/>
      <c r="SBB1074" s="76"/>
      <c r="SBC1074" s="76"/>
      <c r="SBD1074" s="76"/>
      <c r="SBE1074" s="76"/>
      <c r="SBF1074" s="76"/>
      <c r="SBG1074" s="76"/>
      <c r="SBH1074" s="76"/>
      <c r="SBI1074" s="76"/>
      <c r="SBJ1074" s="76"/>
      <c r="SBK1074" s="76"/>
      <c r="SBL1074" s="76"/>
      <c r="SBM1074" s="76"/>
      <c r="SBN1074" s="76"/>
      <c r="SBO1074" s="76"/>
      <c r="SBP1074" s="76"/>
      <c r="SBQ1074" s="76"/>
      <c r="SBR1074" s="76"/>
      <c r="SBS1074" s="76"/>
      <c r="SBT1074" s="76"/>
      <c r="SBU1074" s="76"/>
      <c r="SBV1074" s="76"/>
      <c r="SBW1074" s="76"/>
      <c r="SBX1074" s="76"/>
      <c r="SBY1074" s="76"/>
      <c r="SBZ1074" s="76"/>
      <c r="SCA1074" s="76"/>
      <c r="SCB1074" s="76"/>
      <c r="SCC1074" s="76"/>
      <c r="SCD1074" s="76"/>
      <c r="SCE1074" s="76"/>
      <c r="SCF1074" s="76"/>
      <c r="SCG1074" s="76"/>
      <c r="SCH1074" s="76"/>
      <c r="SCI1074" s="76"/>
      <c r="SCJ1074" s="76"/>
      <c r="SCK1074" s="76"/>
      <c r="SCL1074" s="76"/>
      <c r="SCM1074" s="76"/>
      <c r="SCN1074" s="76"/>
      <c r="SCO1074" s="76"/>
      <c r="SCP1074" s="76"/>
      <c r="SCQ1074" s="76"/>
      <c r="SCR1074" s="76"/>
      <c r="SCS1074" s="76"/>
      <c r="SCT1074" s="76"/>
      <c r="SCU1074" s="76"/>
      <c r="SCV1074" s="76"/>
      <c r="SCW1074" s="76"/>
      <c r="SCX1074" s="76"/>
      <c r="SCY1074" s="76"/>
      <c r="SCZ1074" s="76"/>
      <c r="SDA1074" s="76"/>
      <c r="SDB1074" s="76"/>
      <c r="SDC1074" s="76"/>
      <c r="SDD1074" s="76"/>
      <c r="SDE1074" s="76"/>
      <c r="SDF1074" s="76"/>
      <c r="SDG1074" s="76"/>
      <c r="SDH1074" s="76"/>
      <c r="SDI1074" s="76"/>
      <c r="SDJ1074" s="76"/>
      <c r="SDK1074" s="76"/>
      <c r="SDL1074" s="76"/>
      <c r="SDM1074" s="76"/>
      <c r="SDN1074" s="76"/>
      <c r="SDO1074" s="76"/>
      <c r="SDP1074" s="76"/>
      <c r="SDQ1074" s="76"/>
      <c r="SDR1074" s="76"/>
      <c r="SDS1074" s="76"/>
      <c r="SDT1074" s="76"/>
      <c r="SDU1074" s="76"/>
      <c r="SDV1074" s="76"/>
      <c r="SDW1074" s="76"/>
      <c r="SDX1074" s="76"/>
      <c r="SDY1074" s="76"/>
      <c r="SDZ1074" s="76"/>
      <c r="SEA1074" s="76"/>
      <c r="SEB1074" s="76"/>
      <c r="SEC1074" s="76"/>
      <c r="SED1074" s="76"/>
      <c r="SEE1074" s="76"/>
      <c r="SEF1074" s="76"/>
      <c r="SEG1074" s="76"/>
      <c r="SEH1074" s="76"/>
      <c r="SEI1074" s="76"/>
      <c r="SEJ1074" s="76"/>
      <c r="SEK1074" s="76"/>
      <c r="SEL1074" s="76"/>
      <c r="SEM1074" s="76"/>
      <c r="SEN1074" s="76"/>
      <c r="SEO1074" s="76"/>
      <c r="SEP1074" s="76"/>
      <c r="SEQ1074" s="76"/>
      <c r="SER1074" s="76"/>
      <c r="SES1074" s="76"/>
      <c r="SET1074" s="76"/>
      <c r="SEU1074" s="76"/>
      <c r="SEV1074" s="76"/>
      <c r="SEW1074" s="76"/>
      <c r="SEX1074" s="76"/>
      <c r="SEY1074" s="76"/>
      <c r="SEZ1074" s="76"/>
      <c r="SFA1074" s="76"/>
      <c r="SFB1074" s="76"/>
      <c r="SFC1074" s="76"/>
      <c r="SFD1074" s="76"/>
      <c r="SFE1074" s="76"/>
      <c r="SFF1074" s="76"/>
      <c r="SFG1074" s="76"/>
      <c r="SFH1074" s="76"/>
      <c r="SFI1074" s="76"/>
      <c r="SFJ1074" s="76"/>
      <c r="SFK1074" s="76"/>
      <c r="SFL1074" s="76"/>
      <c r="SFM1074" s="76"/>
      <c r="SFN1074" s="76"/>
      <c r="SFO1074" s="76"/>
      <c r="SFP1074" s="76"/>
      <c r="SFQ1074" s="76"/>
      <c r="SFR1074" s="76"/>
      <c r="SFS1074" s="76"/>
      <c r="SFT1074" s="76"/>
      <c r="SFU1074" s="76"/>
      <c r="SFV1074" s="76"/>
      <c r="SFW1074" s="76"/>
      <c r="SFX1074" s="76"/>
      <c r="SFY1074" s="76"/>
      <c r="SFZ1074" s="76"/>
      <c r="SGA1074" s="76"/>
      <c r="SGB1074" s="76"/>
      <c r="SGC1074" s="76"/>
      <c r="SGD1074" s="76"/>
      <c r="SGE1074" s="76"/>
      <c r="SGF1074" s="76"/>
      <c r="SGG1074" s="76"/>
      <c r="SGH1074" s="76"/>
      <c r="SGI1074" s="76"/>
      <c r="SGJ1074" s="76"/>
      <c r="SGK1074" s="76"/>
      <c r="SGL1074" s="76"/>
      <c r="SGM1074" s="76"/>
      <c r="SGN1074" s="76"/>
      <c r="SGO1074" s="76"/>
      <c r="SGP1074" s="76"/>
      <c r="SGQ1074" s="76"/>
      <c r="SGR1074" s="76"/>
      <c r="SGS1074" s="76"/>
      <c r="SGT1074" s="76"/>
      <c r="SGU1074" s="76"/>
      <c r="SGV1074" s="76"/>
      <c r="SGW1074" s="76"/>
      <c r="SGX1074" s="76"/>
      <c r="SGY1074" s="76"/>
      <c r="SGZ1074" s="76"/>
      <c r="SHA1074" s="76"/>
      <c r="SHB1074" s="76"/>
      <c r="SHC1074" s="76"/>
      <c r="SHD1074" s="76"/>
      <c r="SHE1074" s="76"/>
      <c r="SHF1074" s="76"/>
      <c r="SHG1074" s="76"/>
      <c r="SHH1074" s="76"/>
      <c r="SHI1074" s="76"/>
      <c r="SHJ1074" s="76"/>
      <c r="SHK1074" s="76"/>
      <c r="SHL1074" s="76"/>
      <c r="SHM1074" s="76"/>
      <c r="SHN1074" s="76"/>
      <c r="SHO1074" s="76"/>
      <c r="SHP1074" s="76"/>
      <c r="SHQ1074" s="76"/>
      <c r="SHR1074" s="76"/>
      <c r="SHS1074" s="76"/>
      <c r="SHT1074" s="76"/>
      <c r="SHU1074" s="76"/>
      <c r="SHV1074" s="76"/>
      <c r="SHW1074" s="76"/>
      <c r="SHX1074" s="76"/>
      <c r="SHY1074" s="76"/>
      <c r="SHZ1074" s="76"/>
      <c r="SIA1074" s="76"/>
      <c r="SIB1074" s="76"/>
      <c r="SIC1074" s="76"/>
      <c r="SID1074" s="76"/>
      <c r="SIE1074" s="76"/>
      <c r="SIF1074" s="76"/>
      <c r="SIG1074" s="76"/>
      <c r="SIH1074" s="76"/>
      <c r="SII1074" s="76"/>
      <c r="SIJ1074" s="76"/>
      <c r="SIK1074" s="76"/>
      <c r="SIL1074" s="76"/>
      <c r="SIM1074" s="76"/>
      <c r="SIN1074" s="76"/>
      <c r="SIO1074" s="76"/>
      <c r="SIP1074" s="76"/>
      <c r="SIQ1074" s="76"/>
      <c r="SIR1074" s="76"/>
      <c r="SIS1074" s="76"/>
      <c r="SIT1074" s="76"/>
      <c r="SIU1074" s="76"/>
      <c r="SIV1074" s="76"/>
      <c r="SIW1074" s="76"/>
      <c r="SIX1074" s="76"/>
      <c r="SIY1074" s="76"/>
      <c r="SIZ1074" s="76"/>
      <c r="SJA1074" s="76"/>
      <c r="SJB1074" s="76"/>
      <c r="SJC1074" s="76"/>
      <c r="SJD1074" s="76"/>
      <c r="SJE1074" s="76"/>
      <c r="SJF1074" s="76"/>
      <c r="SJG1074" s="76"/>
      <c r="SJH1074" s="76"/>
      <c r="SJI1074" s="76"/>
      <c r="SJJ1074" s="76"/>
      <c r="SJK1074" s="76"/>
      <c r="SJL1074" s="76"/>
      <c r="SJM1074" s="76"/>
      <c r="SJN1074" s="76"/>
      <c r="SJO1074" s="76"/>
      <c r="SJP1074" s="76"/>
      <c r="SJQ1074" s="76"/>
      <c r="SJR1074" s="76"/>
      <c r="SJS1074" s="76"/>
      <c r="SJT1074" s="76"/>
      <c r="SJU1074" s="76"/>
      <c r="SJV1074" s="76"/>
      <c r="SJW1074" s="76"/>
      <c r="SJX1074" s="76"/>
      <c r="SJY1074" s="76"/>
      <c r="SJZ1074" s="76"/>
      <c r="SKA1074" s="76"/>
      <c r="SKB1074" s="76"/>
      <c r="SKC1074" s="76"/>
      <c r="SKD1074" s="76"/>
      <c r="SKE1074" s="76"/>
      <c r="SKF1074" s="76"/>
      <c r="SKG1074" s="76"/>
      <c r="SKH1074" s="76"/>
      <c r="SKI1074" s="76"/>
      <c r="SKJ1074" s="76"/>
      <c r="SKK1074" s="76"/>
      <c r="SKL1074" s="76"/>
      <c r="SKM1074" s="76"/>
      <c r="SKN1074" s="76"/>
      <c r="SKO1074" s="76"/>
      <c r="SKP1074" s="76"/>
      <c r="SKQ1074" s="76"/>
      <c r="SKR1074" s="76"/>
      <c r="SKS1074" s="76"/>
      <c r="SKT1074" s="76"/>
      <c r="SKU1074" s="76"/>
      <c r="SKV1074" s="76"/>
      <c r="SKW1074" s="76"/>
      <c r="SKX1074" s="76"/>
      <c r="SKY1074" s="76"/>
      <c r="SKZ1074" s="76"/>
      <c r="SLA1074" s="76"/>
      <c r="SLB1074" s="76"/>
      <c r="SLC1074" s="76"/>
      <c r="SLD1074" s="76"/>
      <c r="SLE1074" s="76"/>
      <c r="SLF1074" s="76"/>
      <c r="SLG1074" s="76"/>
      <c r="SLH1074" s="76"/>
      <c r="SLI1074" s="76"/>
      <c r="SLJ1074" s="76"/>
      <c r="SLK1074" s="76"/>
      <c r="SLL1074" s="76"/>
      <c r="SLM1074" s="76"/>
      <c r="SLN1074" s="76"/>
      <c r="SLO1074" s="76"/>
      <c r="SLP1074" s="76"/>
      <c r="SLQ1074" s="76"/>
      <c r="SLR1074" s="76"/>
      <c r="SLS1074" s="76"/>
      <c r="SLT1074" s="76"/>
      <c r="SLU1074" s="76"/>
      <c r="SLV1074" s="76"/>
      <c r="SLW1074" s="76"/>
      <c r="SLX1074" s="76"/>
      <c r="SLY1074" s="76"/>
      <c r="SLZ1074" s="76"/>
      <c r="SMA1074" s="76"/>
      <c r="SMB1074" s="76"/>
      <c r="SMC1074" s="76"/>
      <c r="SMD1074" s="76"/>
      <c r="SME1074" s="76"/>
      <c r="SMF1074" s="76"/>
      <c r="SMG1074" s="76"/>
      <c r="SMH1074" s="76"/>
      <c r="SMI1074" s="76"/>
      <c r="SMJ1074" s="76"/>
      <c r="SMK1074" s="76"/>
      <c r="SML1074" s="76"/>
      <c r="SMM1074" s="76"/>
      <c r="SMN1074" s="76"/>
      <c r="SMO1074" s="76"/>
      <c r="SMP1074" s="76"/>
      <c r="SMQ1074" s="76"/>
      <c r="SMR1074" s="76"/>
      <c r="SMS1074" s="76"/>
      <c r="SMT1074" s="76"/>
      <c r="SMU1074" s="76"/>
      <c r="SMV1074" s="76"/>
      <c r="SMW1074" s="76"/>
      <c r="SMX1074" s="76"/>
      <c r="SMY1074" s="76"/>
      <c r="SMZ1074" s="76"/>
      <c r="SNA1074" s="76"/>
      <c r="SNB1074" s="76"/>
      <c r="SNC1074" s="76"/>
      <c r="SND1074" s="76"/>
      <c r="SNE1074" s="76"/>
      <c r="SNF1074" s="76"/>
      <c r="SNG1074" s="76"/>
      <c r="SNH1074" s="76"/>
      <c r="SNI1074" s="76"/>
      <c r="SNJ1074" s="76"/>
      <c r="SNK1074" s="76"/>
      <c r="SNL1074" s="76"/>
      <c r="SNM1074" s="76"/>
      <c r="SNN1074" s="76"/>
      <c r="SNO1074" s="76"/>
      <c r="SNP1074" s="76"/>
      <c r="SNQ1074" s="76"/>
      <c r="SNR1074" s="76"/>
      <c r="SNS1074" s="76"/>
      <c r="SNT1074" s="76"/>
      <c r="SNU1074" s="76"/>
      <c r="SNV1074" s="76"/>
      <c r="SNW1074" s="76"/>
      <c r="SNX1074" s="76"/>
      <c r="SNY1074" s="76"/>
      <c r="SNZ1074" s="76"/>
      <c r="SOA1074" s="76"/>
      <c r="SOB1074" s="76"/>
      <c r="SOC1074" s="76"/>
      <c r="SOD1074" s="76"/>
      <c r="SOE1074" s="76"/>
      <c r="SOF1074" s="76"/>
      <c r="SOG1074" s="76"/>
      <c r="SOH1074" s="76"/>
      <c r="SOI1074" s="76"/>
      <c r="SOJ1074" s="76"/>
      <c r="SOK1074" s="76"/>
      <c r="SOL1074" s="76"/>
      <c r="SOM1074" s="76"/>
      <c r="SON1074" s="76"/>
      <c r="SOO1074" s="76"/>
      <c r="SOP1074" s="76"/>
      <c r="SOQ1074" s="76"/>
      <c r="SOR1074" s="76"/>
      <c r="SOS1074" s="76"/>
      <c r="SOT1074" s="76"/>
      <c r="SOU1074" s="76"/>
      <c r="SOV1074" s="76"/>
      <c r="SOW1074" s="76"/>
      <c r="SOX1074" s="76"/>
      <c r="SOY1074" s="76"/>
      <c r="SOZ1074" s="76"/>
      <c r="SPA1074" s="76"/>
      <c r="SPB1074" s="76"/>
      <c r="SPC1074" s="76"/>
      <c r="SPD1074" s="76"/>
      <c r="SPE1074" s="76"/>
      <c r="SPF1074" s="76"/>
      <c r="SPG1074" s="76"/>
      <c r="SPH1074" s="76"/>
      <c r="SPI1074" s="76"/>
      <c r="SPJ1074" s="76"/>
      <c r="SPK1074" s="76"/>
      <c r="SPL1074" s="76"/>
      <c r="SPM1074" s="76"/>
      <c r="SPN1074" s="76"/>
      <c r="SPO1074" s="76"/>
      <c r="SPP1074" s="76"/>
      <c r="SPQ1074" s="76"/>
      <c r="SPR1074" s="76"/>
      <c r="SPS1074" s="76"/>
      <c r="SPT1074" s="76"/>
      <c r="SPU1074" s="76"/>
      <c r="SPV1074" s="76"/>
      <c r="SPW1074" s="76"/>
      <c r="SPX1074" s="76"/>
      <c r="SPY1074" s="76"/>
      <c r="SPZ1074" s="76"/>
      <c r="SQA1074" s="76"/>
      <c r="SQB1074" s="76"/>
      <c r="SQC1074" s="76"/>
      <c r="SQD1074" s="76"/>
      <c r="SQE1074" s="76"/>
      <c r="SQF1074" s="76"/>
      <c r="SQG1074" s="76"/>
      <c r="SQH1074" s="76"/>
      <c r="SQI1074" s="76"/>
      <c r="SQJ1074" s="76"/>
      <c r="SQK1074" s="76"/>
      <c r="SQL1074" s="76"/>
      <c r="SQM1074" s="76"/>
      <c r="SQN1074" s="76"/>
      <c r="SQO1074" s="76"/>
      <c r="SQP1074" s="76"/>
      <c r="SQQ1074" s="76"/>
      <c r="SQR1074" s="76"/>
      <c r="SQS1074" s="76"/>
      <c r="SQT1074" s="76"/>
      <c r="SQU1074" s="76"/>
      <c r="SQV1074" s="76"/>
      <c r="SQW1074" s="76"/>
      <c r="SQX1074" s="76"/>
      <c r="SQY1074" s="76"/>
      <c r="SQZ1074" s="76"/>
      <c r="SRA1074" s="76"/>
      <c r="SRB1074" s="76"/>
      <c r="SRC1074" s="76"/>
      <c r="SRD1074" s="76"/>
      <c r="SRE1074" s="76"/>
      <c r="SRF1074" s="76"/>
      <c r="SRG1074" s="76"/>
      <c r="SRH1074" s="76"/>
      <c r="SRI1074" s="76"/>
      <c r="SRJ1074" s="76"/>
      <c r="SRK1074" s="76"/>
      <c r="SRL1074" s="76"/>
      <c r="SRM1074" s="76"/>
      <c r="SRN1074" s="76"/>
      <c r="SRO1074" s="76"/>
      <c r="SRP1074" s="76"/>
      <c r="SRQ1074" s="76"/>
      <c r="SRR1074" s="76"/>
      <c r="SRS1074" s="76"/>
      <c r="SRT1074" s="76"/>
      <c r="SRU1074" s="76"/>
      <c r="SRV1074" s="76"/>
      <c r="SRW1074" s="76"/>
      <c r="SRX1074" s="76"/>
      <c r="SRY1074" s="76"/>
      <c r="SRZ1074" s="76"/>
      <c r="SSA1074" s="76"/>
      <c r="SSB1074" s="76"/>
      <c r="SSC1074" s="76"/>
      <c r="SSD1074" s="76"/>
      <c r="SSE1074" s="76"/>
      <c r="SSF1074" s="76"/>
      <c r="SSG1074" s="76"/>
      <c r="SSH1074" s="76"/>
      <c r="SSI1074" s="76"/>
      <c r="SSJ1074" s="76"/>
      <c r="SSK1074" s="76"/>
      <c r="SSL1074" s="76"/>
      <c r="SSM1074" s="76"/>
      <c r="SSN1074" s="76"/>
      <c r="SSO1074" s="76"/>
      <c r="SSP1074" s="76"/>
      <c r="SSQ1074" s="76"/>
      <c r="SSR1074" s="76"/>
      <c r="SSS1074" s="76"/>
      <c r="SST1074" s="76"/>
      <c r="SSU1074" s="76"/>
      <c r="SSV1074" s="76"/>
      <c r="SSW1074" s="76"/>
      <c r="SSX1074" s="76"/>
      <c r="SSY1074" s="76"/>
      <c r="SSZ1074" s="76"/>
      <c r="STA1074" s="76"/>
      <c r="STB1074" s="76"/>
      <c r="STC1074" s="76"/>
      <c r="STD1074" s="76"/>
      <c r="STE1074" s="76"/>
      <c r="STF1074" s="76"/>
      <c r="STG1074" s="76"/>
      <c r="STH1074" s="76"/>
      <c r="STI1074" s="76"/>
      <c r="STJ1074" s="76"/>
      <c r="STK1074" s="76"/>
      <c r="STL1074" s="76"/>
      <c r="STM1074" s="76"/>
      <c r="STN1074" s="76"/>
      <c r="STO1074" s="76"/>
      <c r="STP1074" s="76"/>
      <c r="STQ1074" s="76"/>
      <c r="STR1074" s="76"/>
      <c r="STS1074" s="76"/>
      <c r="STT1074" s="76"/>
      <c r="STU1074" s="76"/>
      <c r="STV1074" s="76"/>
      <c r="STW1074" s="76"/>
      <c r="STX1074" s="76"/>
      <c r="STY1074" s="76"/>
      <c r="STZ1074" s="76"/>
      <c r="SUA1074" s="76"/>
      <c r="SUB1074" s="76"/>
      <c r="SUC1074" s="76"/>
      <c r="SUD1074" s="76"/>
      <c r="SUE1074" s="76"/>
      <c r="SUF1074" s="76"/>
      <c r="SUG1074" s="76"/>
      <c r="SUH1074" s="76"/>
      <c r="SUI1074" s="76"/>
      <c r="SUJ1074" s="76"/>
      <c r="SUK1074" s="76"/>
      <c r="SUL1074" s="76"/>
      <c r="SUM1074" s="76"/>
      <c r="SUN1074" s="76"/>
      <c r="SUO1074" s="76"/>
      <c r="SUP1074" s="76"/>
      <c r="SUQ1074" s="76"/>
      <c r="SUR1074" s="76"/>
      <c r="SUS1074" s="76"/>
      <c r="SUT1074" s="76"/>
      <c r="SUU1074" s="76"/>
      <c r="SUV1074" s="76"/>
      <c r="SUW1074" s="76"/>
      <c r="SUX1074" s="76"/>
      <c r="SUY1074" s="76"/>
      <c r="SUZ1074" s="76"/>
      <c r="SVA1074" s="76"/>
      <c r="SVB1074" s="76"/>
      <c r="SVC1074" s="76"/>
      <c r="SVD1074" s="76"/>
      <c r="SVE1074" s="76"/>
      <c r="SVF1074" s="76"/>
      <c r="SVG1074" s="76"/>
      <c r="SVH1074" s="76"/>
      <c r="SVI1074" s="76"/>
      <c r="SVJ1074" s="76"/>
      <c r="SVK1074" s="76"/>
      <c r="SVL1074" s="76"/>
      <c r="SVM1074" s="76"/>
      <c r="SVN1074" s="76"/>
      <c r="SVO1074" s="76"/>
      <c r="SVP1074" s="76"/>
      <c r="SVQ1074" s="76"/>
      <c r="SVR1074" s="76"/>
      <c r="SVS1074" s="76"/>
      <c r="SVT1074" s="76"/>
      <c r="SVU1074" s="76"/>
      <c r="SVV1074" s="76"/>
      <c r="SVW1074" s="76"/>
      <c r="SVX1074" s="76"/>
      <c r="SVY1074" s="76"/>
      <c r="SVZ1074" s="76"/>
      <c r="SWA1074" s="76"/>
      <c r="SWB1074" s="76"/>
      <c r="SWC1074" s="76"/>
      <c r="SWD1074" s="76"/>
      <c r="SWE1074" s="76"/>
      <c r="SWF1074" s="76"/>
      <c r="SWG1074" s="76"/>
      <c r="SWH1074" s="76"/>
      <c r="SWI1074" s="76"/>
      <c r="SWJ1074" s="76"/>
      <c r="SWK1074" s="76"/>
      <c r="SWL1074" s="76"/>
      <c r="SWM1074" s="76"/>
      <c r="SWN1074" s="76"/>
      <c r="SWO1074" s="76"/>
      <c r="SWP1074" s="76"/>
      <c r="SWQ1074" s="76"/>
      <c r="SWR1074" s="76"/>
      <c r="SWS1074" s="76"/>
      <c r="SWT1074" s="76"/>
      <c r="SWU1074" s="76"/>
      <c r="SWV1074" s="76"/>
      <c r="SWW1074" s="76"/>
      <c r="SWX1074" s="76"/>
      <c r="SWY1074" s="76"/>
      <c r="SWZ1074" s="76"/>
      <c r="SXA1074" s="76"/>
      <c r="SXB1074" s="76"/>
      <c r="SXC1074" s="76"/>
      <c r="SXD1074" s="76"/>
      <c r="SXE1074" s="76"/>
      <c r="SXF1074" s="76"/>
      <c r="SXG1074" s="76"/>
      <c r="SXH1074" s="76"/>
      <c r="SXI1074" s="76"/>
      <c r="SXJ1074" s="76"/>
      <c r="SXK1074" s="76"/>
      <c r="SXL1074" s="76"/>
      <c r="SXM1074" s="76"/>
      <c r="SXN1074" s="76"/>
      <c r="SXO1074" s="76"/>
      <c r="SXP1074" s="76"/>
      <c r="SXQ1074" s="76"/>
      <c r="SXR1074" s="76"/>
      <c r="SXS1074" s="76"/>
      <c r="SXT1074" s="76"/>
      <c r="SXU1074" s="76"/>
      <c r="SXV1074" s="76"/>
      <c r="SXW1074" s="76"/>
      <c r="SXX1074" s="76"/>
      <c r="SXY1074" s="76"/>
      <c r="SXZ1074" s="76"/>
      <c r="SYA1074" s="76"/>
      <c r="SYB1074" s="76"/>
      <c r="SYC1074" s="76"/>
      <c r="SYD1074" s="76"/>
      <c r="SYE1074" s="76"/>
      <c r="SYF1074" s="76"/>
      <c r="SYG1074" s="76"/>
      <c r="SYH1074" s="76"/>
      <c r="SYI1074" s="76"/>
      <c r="SYJ1074" s="76"/>
      <c r="SYK1074" s="76"/>
      <c r="SYL1074" s="76"/>
      <c r="SYM1074" s="76"/>
      <c r="SYN1074" s="76"/>
      <c r="SYO1074" s="76"/>
      <c r="SYP1074" s="76"/>
      <c r="SYQ1074" s="76"/>
      <c r="SYR1074" s="76"/>
      <c r="SYS1074" s="76"/>
      <c r="SYT1074" s="76"/>
      <c r="SYU1074" s="76"/>
      <c r="SYV1074" s="76"/>
      <c r="SYW1074" s="76"/>
      <c r="SYX1074" s="76"/>
      <c r="SYY1074" s="76"/>
      <c r="SYZ1074" s="76"/>
      <c r="SZA1074" s="76"/>
      <c r="SZB1074" s="76"/>
      <c r="SZC1074" s="76"/>
      <c r="SZD1074" s="76"/>
      <c r="SZE1074" s="76"/>
      <c r="SZF1074" s="76"/>
      <c r="SZG1074" s="76"/>
      <c r="SZH1074" s="76"/>
      <c r="SZI1074" s="76"/>
      <c r="SZJ1074" s="76"/>
      <c r="SZK1074" s="76"/>
      <c r="SZL1074" s="76"/>
      <c r="SZM1074" s="76"/>
      <c r="SZN1074" s="76"/>
      <c r="SZO1074" s="76"/>
      <c r="SZP1074" s="76"/>
      <c r="SZQ1074" s="76"/>
      <c r="SZR1074" s="76"/>
      <c r="SZS1074" s="76"/>
      <c r="SZT1074" s="76"/>
      <c r="SZU1074" s="76"/>
      <c r="SZV1074" s="76"/>
      <c r="SZW1074" s="76"/>
      <c r="SZX1074" s="76"/>
      <c r="SZY1074" s="76"/>
      <c r="SZZ1074" s="76"/>
      <c r="TAA1074" s="76"/>
      <c r="TAB1074" s="76"/>
      <c r="TAC1074" s="76"/>
      <c r="TAD1074" s="76"/>
      <c r="TAE1074" s="76"/>
      <c r="TAF1074" s="76"/>
      <c r="TAG1074" s="76"/>
      <c r="TAH1074" s="76"/>
      <c r="TAI1074" s="76"/>
      <c r="TAJ1074" s="76"/>
      <c r="TAK1074" s="76"/>
      <c r="TAL1074" s="76"/>
      <c r="TAM1074" s="76"/>
      <c r="TAN1074" s="76"/>
      <c r="TAO1074" s="76"/>
      <c r="TAP1074" s="76"/>
      <c r="TAQ1074" s="76"/>
      <c r="TAR1074" s="76"/>
      <c r="TAS1074" s="76"/>
      <c r="TAT1074" s="76"/>
      <c r="TAU1074" s="76"/>
      <c r="TAV1074" s="76"/>
      <c r="TAW1074" s="76"/>
      <c r="TAX1074" s="76"/>
      <c r="TAY1074" s="76"/>
      <c r="TAZ1074" s="76"/>
      <c r="TBA1074" s="76"/>
      <c r="TBB1074" s="76"/>
      <c r="TBC1074" s="76"/>
      <c r="TBD1074" s="76"/>
      <c r="TBE1074" s="76"/>
      <c r="TBF1074" s="76"/>
      <c r="TBG1074" s="76"/>
      <c r="TBH1074" s="76"/>
      <c r="TBI1074" s="76"/>
      <c r="TBJ1074" s="76"/>
      <c r="TBK1074" s="76"/>
      <c r="TBL1074" s="76"/>
      <c r="TBM1074" s="76"/>
      <c r="TBN1074" s="76"/>
      <c r="TBO1074" s="76"/>
      <c r="TBP1074" s="76"/>
      <c r="TBQ1074" s="76"/>
      <c r="TBR1074" s="76"/>
      <c r="TBS1074" s="76"/>
      <c r="TBT1074" s="76"/>
      <c r="TBU1074" s="76"/>
      <c r="TBV1074" s="76"/>
      <c r="TBW1074" s="76"/>
      <c r="TBX1074" s="76"/>
      <c r="TBY1074" s="76"/>
      <c r="TBZ1074" s="76"/>
      <c r="TCA1074" s="76"/>
      <c r="TCB1074" s="76"/>
      <c r="TCC1074" s="76"/>
      <c r="TCD1074" s="76"/>
      <c r="TCE1074" s="76"/>
      <c r="TCF1074" s="76"/>
      <c r="TCG1074" s="76"/>
      <c r="TCH1074" s="76"/>
      <c r="TCI1074" s="76"/>
      <c r="TCJ1074" s="76"/>
      <c r="TCK1074" s="76"/>
      <c r="TCL1074" s="76"/>
      <c r="TCM1074" s="76"/>
      <c r="TCN1074" s="76"/>
      <c r="TCO1074" s="76"/>
      <c r="TCP1074" s="76"/>
      <c r="TCQ1074" s="76"/>
      <c r="TCR1074" s="76"/>
      <c r="TCS1074" s="76"/>
      <c r="TCT1074" s="76"/>
      <c r="TCU1074" s="76"/>
      <c r="TCV1074" s="76"/>
      <c r="TCW1074" s="76"/>
      <c r="TCX1074" s="76"/>
      <c r="TCY1074" s="76"/>
      <c r="TCZ1074" s="76"/>
      <c r="TDA1074" s="76"/>
      <c r="TDB1074" s="76"/>
      <c r="TDC1074" s="76"/>
      <c r="TDD1074" s="76"/>
      <c r="TDE1074" s="76"/>
      <c r="TDF1074" s="76"/>
      <c r="TDG1074" s="76"/>
      <c r="TDH1074" s="76"/>
      <c r="TDI1074" s="76"/>
      <c r="TDJ1074" s="76"/>
      <c r="TDK1074" s="76"/>
      <c r="TDL1074" s="76"/>
      <c r="TDM1074" s="76"/>
      <c r="TDN1074" s="76"/>
      <c r="TDO1074" s="76"/>
      <c r="TDP1074" s="76"/>
      <c r="TDQ1074" s="76"/>
      <c r="TDR1074" s="76"/>
      <c r="TDS1074" s="76"/>
      <c r="TDT1074" s="76"/>
      <c r="TDU1074" s="76"/>
      <c r="TDV1074" s="76"/>
      <c r="TDW1074" s="76"/>
      <c r="TDX1074" s="76"/>
      <c r="TDY1074" s="76"/>
      <c r="TDZ1074" s="76"/>
      <c r="TEA1074" s="76"/>
      <c r="TEB1074" s="76"/>
      <c r="TEC1074" s="76"/>
      <c r="TED1074" s="76"/>
      <c r="TEE1074" s="76"/>
      <c r="TEF1074" s="76"/>
      <c r="TEG1074" s="76"/>
      <c r="TEH1074" s="76"/>
      <c r="TEI1074" s="76"/>
      <c r="TEJ1074" s="76"/>
      <c r="TEK1074" s="76"/>
      <c r="TEL1074" s="76"/>
      <c r="TEM1074" s="76"/>
      <c r="TEN1074" s="76"/>
      <c r="TEO1074" s="76"/>
      <c r="TEP1074" s="76"/>
      <c r="TEQ1074" s="76"/>
      <c r="TER1074" s="76"/>
      <c r="TES1074" s="76"/>
      <c r="TET1074" s="76"/>
      <c r="TEU1074" s="76"/>
      <c r="TEV1074" s="76"/>
      <c r="TEW1074" s="76"/>
      <c r="TEX1074" s="76"/>
      <c r="TEY1074" s="76"/>
      <c r="TEZ1074" s="76"/>
      <c r="TFA1074" s="76"/>
      <c r="TFB1074" s="76"/>
      <c r="TFC1074" s="76"/>
      <c r="TFD1074" s="76"/>
      <c r="TFE1074" s="76"/>
      <c r="TFF1074" s="76"/>
      <c r="TFG1074" s="76"/>
      <c r="TFH1074" s="76"/>
      <c r="TFI1074" s="76"/>
      <c r="TFJ1074" s="76"/>
      <c r="TFK1074" s="76"/>
      <c r="TFL1074" s="76"/>
      <c r="TFM1074" s="76"/>
      <c r="TFN1074" s="76"/>
      <c r="TFO1074" s="76"/>
      <c r="TFP1074" s="76"/>
      <c r="TFQ1074" s="76"/>
      <c r="TFR1074" s="76"/>
      <c r="TFS1074" s="76"/>
      <c r="TFT1074" s="76"/>
      <c r="TFU1074" s="76"/>
      <c r="TFV1074" s="76"/>
      <c r="TFW1074" s="76"/>
      <c r="TFX1074" s="76"/>
      <c r="TFY1074" s="76"/>
      <c r="TFZ1074" s="76"/>
      <c r="TGA1074" s="76"/>
      <c r="TGB1074" s="76"/>
      <c r="TGC1074" s="76"/>
      <c r="TGD1074" s="76"/>
      <c r="TGE1074" s="76"/>
      <c r="TGF1074" s="76"/>
      <c r="TGG1074" s="76"/>
      <c r="TGH1074" s="76"/>
      <c r="TGI1074" s="76"/>
      <c r="TGJ1074" s="76"/>
      <c r="TGK1074" s="76"/>
      <c r="TGL1074" s="76"/>
      <c r="TGM1074" s="76"/>
      <c r="TGN1074" s="76"/>
      <c r="TGO1074" s="76"/>
      <c r="TGP1074" s="76"/>
      <c r="TGQ1074" s="76"/>
      <c r="TGR1074" s="76"/>
      <c r="TGS1074" s="76"/>
      <c r="TGT1074" s="76"/>
      <c r="TGU1074" s="76"/>
      <c r="TGV1074" s="76"/>
      <c r="TGW1074" s="76"/>
      <c r="TGX1074" s="76"/>
      <c r="TGY1074" s="76"/>
      <c r="TGZ1074" s="76"/>
      <c r="THA1074" s="76"/>
      <c r="THB1074" s="76"/>
      <c r="THC1074" s="76"/>
      <c r="THD1074" s="76"/>
      <c r="THE1074" s="76"/>
      <c r="THF1074" s="76"/>
      <c r="THG1074" s="76"/>
      <c r="THH1074" s="76"/>
      <c r="THI1074" s="76"/>
      <c r="THJ1074" s="76"/>
      <c r="THK1074" s="76"/>
      <c r="THL1074" s="76"/>
      <c r="THM1074" s="76"/>
      <c r="THN1074" s="76"/>
      <c r="THO1074" s="76"/>
      <c r="THP1074" s="76"/>
      <c r="THQ1074" s="76"/>
      <c r="THR1074" s="76"/>
      <c r="THS1074" s="76"/>
      <c r="THT1074" s="76"/>
      <c r="THU1074" s="76"/>
      <c r="THV1074" s="76"/>
      <c r="THW1074" s="76"/>
      <c r="THX1074" s="76"/>
      <c r="THY1074" s="76"/>
      <c r="THZ1074" s="76"/>
      <c r="TIA1074" s="76"/>
      <c r="TIB1074" s="76"/>
      <c r="TIC1074" s="76"/>
      <c r="TID1074" s="76"/>
      <c r="TIE1074" s="76"/>
      <c r="TIF1074" s="76"/>
      <c r="TIG1074" s="76"/>
      <c r="TIH1074" s="76"/>
      <c r="TII1074" s="76"/>
      <c r="TIJ1074" s="76"/>
      <c r="TIK1074" s="76"/>
      <c r="TIL1074" s="76"/>
      <c r="TIM1074" s="76"/>
      <c r="TIN1074" s="76"/>
      <c r="TIO1074" s="76"/>
      <c r="TIP1074" s="76"/>
      <c r="TIQ1074" s="76"/>
      <c r="TIR1074" s="76"/>
      <c r="TIS1074" s="76"/>
      <c r="TIT1074" s="76"/>
      <c r="TIU1074" s="76"/>
      <c r="TIV1074" s="76"/>
      <c r="TIW1074" s="76"/>
      <c r="TIX1074" s="76"/>
      <c r="TIY1074" s="76"/>
      <c r="TIZ1074" s="76"/>
      <c r="TJA1074" s="76"/>
      <c r="TJB1074" s="76"/>
      <c r="TJC1074" s="76"/>
      <c r="TJD1074" s="76"/>
      <c r="TJE1074" s="76"/>
      <c r="TJF1074" s="76"/>
      <c r="TJG1074" s="76"/>
      <c r="TJH1074" s="76"/>
      <c r="TJI1074" s="76"/>
      <c r="TJJ1074" s="76"/>
      <c r="TJK1074" s="76"/>
      <c r="TJL1074" s="76"/>
      <c r="TJM1074" s="76"/>
      <c r="TJN1074" s="76"/>
      <c r="TJO1074" s="76"/>
      <c r="TJP1074" s="76"/>
      <c r="TJQ1074" s="76"/>
      <c r="TJR1074" s="76"/>
      <c r="TJS1074" s="76"/>
      <c r="TJT1074" s="76"/>
      <c r="TJU1074" s="76"/>
      <c r="TJV1074" s="76"/>
      <c r="TJW1074" s="76"/>
      <c r="TJX1074" s="76"/>
      <c r="TJY1074" s="76"/>
      <c r="TJZ1074" s="76"/>
      <c r="TKA1074" s="76"/>
      <c r="TKB1074" s="76"/>
      <c r="TKC1074" s="76"/>
      <c r="TKD1074" s="76"/>
      <c r="TKE1074" s="76"/>
      <c r="TKF1074" s="76"/>
      <c r="TKG1074" s="76"/>
      <c r="TKH1074" s="76"/>
      <c r="TKI1074" s="76"/>
      <c r="TKJ1074" s="76"/>
      <c r="TKK1074" s="76"/>
      <c r="TKL1074" s="76"/>
      <c r="TKM1074" s="76"/>
      <c r="TKN1074" s="76"/>
      <c r="TKO1074" s="76"/>
      <c r="TKP1074" s="76"/>
      <c r="TKQ1074" s="76"/>
      <c r="TKR1074" s="76"/>
      <c r="TKS1074" s="76"/>
      <c r="TKT1074" s="76"/>
      <c r="TKU1074" s="76"/>
      <c r="TKV1074" s="76"/>
      <c r="TKW1074" s="76"/>
      <c r="TKX1074" s="76"/>
      <c r="TKY1074" s="76"/>
      <c r="TKZ1074" s="76"/>
      <c r="TLA1074" s="76"/>
      <c r="TLB1074" s="76"/>
      <c r="TLC1074" s="76"/>
      <c r="TLD1074" s="76"/>
      <c r="TLE1074" s="76"/>
      <c r="TLF1074" s="76"/>
      <c r="TLG1074" s="76"/>
      <c r="TLH1074" s="76"/>
      <c r="TLI1074" s="76"/>
      <c r="TLJ1074" s="76"/>
      <c r="TLK1074" s="76"/>
      <c r="TLL1074" s="76"/>
      <c r="TLM1074" s="76"/>
      <c r="TLN1074" s="76"/>
      <c r="TLO1074" s="76"/>
      <c r="TLP1074" s="76"/>
      <c r="TLQ1074" s="76"/>
      <c r="TLR1074" s="76"/>
      <c r="TLS1074" s="76"/>
      <c r="TLT1074" s="76"/>
      <c r="TLU1074" s="76"/>
      <c r="TLV1074" s="76"/>
      <c r="TLW1074" s="76"/>
      <c r="TLX1074" s="76"/>
      <c r="TLY1074" s="76"/>
      <c r="TLZ1074" s="76"/>
      <c r="TMA1074" s="76"/>
      <c r="TMB1074" s="76"/>
      <c r="TMC1074" s="76"/>
      <c r="TMD1074" s="76"/>
      <c r="TME1074" s="76"/>
      <c r="TMF1074" s="76"/>
      <c r="TMG1074" s="76"/>
      <c r="TMH1074" s="76"/>
      <c r="TMI1074" s="76"/>
      <c r="TMJ1074" s="76"/>
      <c r="TMK1074" s="76"/>
      <c r="TML1074" s="76"/>
      <c r="TMM1074" s="76"/>
      <c r="TMN1074" s="76"/>
      <c r="TMO1074" s="76"/>
      <c r="TMP1074" s="76"/>
      <c r="TMQ1074" s="76"/>
      <c r="TMR1074" s="76"/>
      <c r="TMS1074" s="76"/>
      <c r="TMT1074" s="76"/>
      <c r="TMU1074" s="76"/>
      <c r="TMV1074" s="76"/>
      <c r="TMW1074" s="76"/>
      <c r="TMX1074" s="76"/>
      <c r="TMY1074" s="76"/>
      <c r="TMZ1074" s="76"/>
      <c r="TNA1074" s="76"/>
      <c r="TNB1074" s="76"/>
      <c r="TNC1074" s="76"/>
      <c r="TND1074" s="76"/>
      <c r="TNE1074" s="76"/>
      <c r="TNF1074" s="76"/>
      <c r="TNG1074" s="76"/>
      <c r="TNH1074" s="76"/>
      <c r="TNI1074" s="76"/>
      <c r="TNJ1074" s="76"/>
      <c r="TNK1074" s="76"/>
      <c r="TNL1074" s="76"/>
      <c r="TNM1074" s="76"/>
      <c r="TNN1074" s="76"/>
      <c r="TNO1074" s="76"/>
      <c r="TNP1074" s="76"/>
      <c r="TNQ1074" s="76"/>
      <c r="TNR1074" s="76"/>
      <c r="TNS1074" s="76"/>
      <c r="TNT1074" s="76"/>
      <c r="TNU1074" s="76"/>
      <c r="TNV1074" s="76"/>
      <c r="TNW1074" s="76"/>
      <c r="TNX1074" s="76"/>
      <c r="TNY1074" s="76"/>
      <c r="TNZ1074" s="76"/>
      <c r="TOA1074" s="76"/>
      <c r="TOB1074" s="76"/>
      <c r="TOC1074" s="76"/>
      <c r="TOD1074" s="76"/>
      <c r="TOE1074" s="76"/>
      <c r="TOF1074" s="76"/>
      <c r="TOG1074" s="76"/>
      <c r="TOH1074" s="76"/>
      <c r="TOI1074" s="76"/>
      <c r="TOJ1074" s="76"/>
      <c r="TOK1074" s="76"/>
      <c r="TOL1074" s="76"/>
      <c r="TOM1074" s="76"/>
      <c r="TON1074" s="76"/>
      <c r="TOO1074" s="76"/>
      <c r="TOP1074" s="76"/>
      <c r="TOQ1074" s="76"/>
      <c r="TOR1074" s="76"/>
      <c r="TOS1074" s="76"/>
      <c r="TOT1074" s="76"/>
      <c r="TOU1074" s="76"/>
      <c r="TOV1074" s="76"/>
      <c r="TOW1074" s="76"/>
      <c r="TOX1074" s="76"/>
      <c r="TOY1074" s="76"/>
      <c r="TOZ1074" s="76"/>
      <c r="TPA1074" s="76"/>
      <c r="TPB1074" s="76"/>
      <c r="TPC1074" s="76"/>
      <c r="TPD1074" s="76"/>
      <c r="TPE1074" s="76"/>
      <c r="TPF1074" s="76"/>
      <c r="TPG1074" s="76"/>
      <c r="TPH1074" s="76"/>
      <c r="TPI1074" s="76"/>
      <c r="TPJ1074" s="76"/>
      <c r="TPK1074" s="76"/>
      <c r="TPL1074" s="76"/>
      <c r="TPM1074" s="76"/>
      <c r="TPN1074" s="76"/>
      <c r="TPO1074" s="76"/>
      <c r="TPP1074" s="76"/>
      <c r="TPQ1074" s="76"/>
      <c r="TPR1074" s="76"/>
      <c r="TPS1074" s="76"/>
      <c r="TPT1074" s="76"/>
      <c r="TPU1074" s="76"/>
      <c r="TPV1074" s="76"/>
      <c r="TPW1074" s="76"/>
      <c r="TPX1074" s="76"/>
      <c r="TPY1074" s="76"/>
      <c r="TPZ1074" s="76"/>
      <c r="TQA1074" s="76"/>
      <c r="TQB1074" s="76"/>
      <c r="TQC1074" s="76"/>
      <c r="TQD1074" s="76"/>
      <c r="TQE1074" s="76"/>
      <c r="TQF1074" s="76"/>
      <c r="TQG1074" s="76"/>
      <c r="TQH1074" s="76"/>
      <c r="TQI1074" s="76"/>
      <c r="TQJ1074" s="76"/>
      <c r="TQK1074" s="76"/>
      <c r="TQL1074" s="76"/>
      <c r="TQM1074" s="76"/>
      <c r="TQN1074" s="76"/>
      <c r="TQO1074" s="76"/>
      <c r="TQP1074" s="76"/>
      <c r="TQQ1074" s="76"/>
      <c r="TQR1074" s="76"/>
      <c r="TQS1074" s="76"/>
      <c r="TQT1074" s="76"/>
      <c r="TQU1074" s="76"/>
      <c r="TQV1074" s="76"/>
      <c r="TQW1074" s="76"/>
      <c r="TQX1074" s="76"/>
      <c r="TQY1074" s="76"/>
      <c r="TQZ1074" s="76"/>
      <c r="TRA1074" s="76"/>
      <c r="TRB1074" s="76"/>
      <c r="TRC1074" s="76"/>
      <c r="TRD1074" s="76"/>
      <c r="TRE1074" s="76"/>
      <c r="TRF1074" s="76"/>
      <c r="TRG1074" s="76"/>
      <c r="TRH1074" s="76"/>
      <c r="TRI1074" s="76"/>
      <c r="TRJ1074" s="76"/>
      <c r="TRK1074" s="76"/>
      <c r="TRL1074" s="76"/>
      <c r="TRM1074" s="76"/>
      <c r="TRN1074" s="76"/>
      <c r="TRO1074" s="76"/>
      <c r="TRP1074" s="76"/>
      <c r="TRQ1074" s="76"/>
      <c r="TRR1074" s="76"/>
      <c r="TRS1074" s="76"/>
      <c r="TRT1074" s="76"/>
      <c r="TRU1074" s="76"/>
      <c r="TRV1074" s="76"/>
      <c r="TRW1074" s="76"/>
      <c r="TRX1074" s="76"/>
      <c r="TRY1074" s="76"/>
      <c r="TRZ1074" s="76"/>
      <c r="TSA1074" s="76"/>
      <c r="TSB1074" s="76"/>
      <c r="TSC1074" s="76"/>
      <c r="TSD1074" s="76"/>
      <c r="TSE1074" s="76"/>
      <c r="TSF1074" s="76"/>
      <c r="TSG1074" s="76"/>
      <c r="TSH1074" s="76"/>
      <c r="TSI1074" s="76"/>
      <c r="TSJ1074" s="76"/>
      <c r="TSK1074" s="76"/>
      <c r="TSL1074" s="76"/>
      <c r="TSM1074" s="76"/>
      <c r="TSN1074" s="76"/>
      <c r="TSO1074" s="76"/>
      <c r="TSP1074" s="76"/>
      <c r="TSQ1074" s="76"/>
      <c r="TSR1074" s="76"/>
      <c r="TSS1074" s="76"/>
      <c r="TST1074" s="76"/>
      <c r="TSU1074" s="76"/>
      <c r="TSV1074" s="76"/>
      <c r="TSW1074" s="76"/>
      <c r="TSX1074" s="76"/>
      <c r="TSY1074" s="76"/>
      <c r="TSZ1074" s="76"/>
      <c r="TTA1074" s="76"/>
      <c r="TTB1074" s="76"/>
      <c r="TTC1074" s="76"/>
      <c r="TTD1074" s="76"/>
      <c r="TTE1074" s="76"/>
      <c r="TTF1074" s="76"/>
      <c r="TTG1074" s="76"/>
      <c r="TTH1074" s="76"/>
      <c r="TTI1074" s="76"/>
      <c r="TTJ1074" s="76"/>
      <c r="TTK1074" s="76"/>
      <c r="TTL1074" s="76"/>
      <c r="TTM1074" s="76"/>
      <c r="TTN1074" s="76"/>
      <c r="TTO1074" s="76"/>
      <c r="TTP1074" s="76"/>
      <c r="TTQ1074" s="76"/>
      <c r="TTR1074" s="76"/>
      <c r="TTS1074" s="76"/>
      <c r="TTT1074" s="76"/>
      <c r="TTU1074" s="76"/>
      <c r="TTV1074" s="76"/>
      <c r="TTW1074" s="76"/>
      <c r="TTX1074" s="76"/>
      <c r="TTY1074" s="76"/>
      <c r="TTZ1074" s="76"/>
      <c r="TUA1074" s="76"/>
      <c r="TUB1074" s="76"/>
      <c r="TUC1074" s="76"/>
      <c r="TUD1074" s="76"/>
      <c r="TUE1074" s="76"/>
      <c r="TUF1074" s="76"/>
      <c r="TUG1074" s="76"/>
      <c r="TUH1074" s="76"/>
      <c r="TUI1074" s="76"/>
      <c r="TUJ1074" s="76"/>
      <c r="TUK1074" s="76"/>
      <c r="TUL1074" s="76"/>
      <c r="TUM1074" s="76"/>
      <c r="TUN1074" s="76"/>
      <c r="TUO1074" s="76"/>
      <c r="TUP1074" s="76"/>
      <c r="TUQ1074" s="76"/>
      <c r="TUR1074" s="76"/>
      <c r="TUS1074" s="76"/>
      <c r="TUT1074" s="76"/>
      <c r="TUU1074" s="76"/>
      <c r="TUV1074" s="76"/>
      <c r="TUW1074" s="76"/>
      <c r="TUX1074" s="76"/>
      <c r="TUY1074" s="76"/>
      <c r="TUZ1074" s="76"/>
      <c r="TVA1074" s="76"/>
      <c r="TVB1074" s="76"/>
      <c r="TVC1074" s="76"/>
      <c r="TVD1074" s="76"/>
      <c r="TVE1074" s="76"/>
      <c r="TVF1074" s="76"/>
      <c r="TVG1074" s="76"/>
      <c r="TVH1074" s="76"/>
      <c r="TVI1074" s="76"/>
      <c r="TVJ1074" s="76"/>
      <c r="TVK1074" s="76"/>
      <c r="TVL1074" s="76"/>
      <c r="TVM1074" s="76"/>
      <c r="TVN1074" s="76"/>
      <c r="TVO1074" s="76"/>
      <c r="TVP1074" s="76"/>
      <c r="TVQ1074" s="76"/>
      <c r="TVR1074" s="76"/>
      <c r="TVS1074" s="76"/>
      <c r="TVT1074" s="76"/>
      <c r="TVU1074" s="76"/>
      <c r="TVV1074" s="76"/>
      <c r="TVW1074" s="76"/>
      <c r="TVX1074" s="76"/>
      <c r="TVY1074" s="76"/>
      <c r="TVZ1074" s="76"/>
      <c r="TWA1074" s="76"/>
      <c r="TWB1074" s="76"/>
      <c r="TWC1074" s="76"/>
      <c r="TWD1074" s="76"/>
      <c r="TWE1074" s="76"/>
      <c r="TWF1074" s="76"/>
      <c r="TWG1074" s="76"/>
      <c r="TWH1074" s="76"/>
      <c r="TWI1074" s="76"/>
      <c r="TWJ1074" s="76"/>
      <c r="TWK1074" s="76"/>
      <c r="TWL1074" s="76"/>
      <c r="TWM1074" s="76"/>
      <c r="TWN1074" s="76"/>
      <c r="TWO1074" s="76"/>
      <c r="TWP1074" s="76"/>
      <c r="TWQ1074" s="76"/>
      <c r="TWR1074" s="76"/>
      <c r="TWS1074" s="76"/>
      <c r="TWT1074" s="76"/>
      <c r="TWU1074" s="76"/>
      <c r="TWV1074" s="76"/>
      <c r="TWW1074" s="76"/>
      <c r="TWX1074" s="76"/>
      <c r="TWY1074" s="76"/>
      <c r="TWZ1074" s="76"/>
      <c r="TXA1074" s="76"/>
      <c r="TXB1074" s="76"/>
      <c r="TXC1074" s="76"/>
      <c r="TXD1074" s="76"/>
      <c r="TXE1074" s="76"/>
      <c r="TXF1074" s="76"/>
      <c r="TXG1074" s="76"/>
      <c r="TXH1074" s="76"/>
      <c r="TXI1074" s="76"/>
      <c r="TXJ1074" s="76"/>
      <c r="TXK1074" s="76"/>
      <c r="TXL1074" s="76"/>
      <c r="TXM1074" s="76"/>
      <c r="TXN1074" s="76"/>
      <c r="TXO1074" s="76"/>
      <c r="TXP1074" s="76"/>
      <c r="TXQ1074" s="76"/>
      <c r="TXR1074" s="76"/>
      <c r="TXS1074" s="76"/>
      <c r="TXT1074" s="76"/>
      <c r="TXU1074" s="76"/>
      <c r="TXV1074" s="76"/>
      <c r="TXW1074" s="76"/>
      <c r="TXX1074" s="76"/>
      <c r="TXY1074" s="76"/>
      <c r="TXZ1074" s="76"/>
      <c r="TYA1074" s="76"/>
      <c r="TYB1074" s="76"/>
      <c r="TYC1074" s="76"/>
      <c r="TYD1074" s="76"/>
      <c r="TYE1074" s="76"/>
      <c r="TYF1074" s="76"/>
      <c r="TYG1074" s="76"/>
      <c r="TYH1074" s="76"/>
      <c r="TYI1074" s="76"/>
      <c r="TYJ1074" s="76"/>
      <c r="TYK1074" s="76"/>
      <c r="TYL1074" s="76"/>
      <c r="TYM1074" s="76"/>
      <c r="TYN1074" s="76"/>
      <c r="TYO1074" s="76"/>
      <c r="TYP1074" s="76"/>
      <c r="TYQ1074" s="76"/>
      <c r="TYR1074" s="76"/>
      <c r="TYS1074" s="76"/>
      <c r="TYT1074" s="76"/>
      <c r="TYU1074" s="76"/>
      <c r="TYV1074" s="76"/>
      <c r="TYW1074" s="76"/>
      <c r="TYX1074" s="76"/>
      <c r="TYY1074" s="76"/>
      <c r="TYZ1074" s="76"/>
      <c r="TZA1074" s="76"/>
      <c r="TZB1074" s="76"/>
      <c r="TZC1074" s="76"/>
      <c r="TZD1074" s="76"/>
      <c r="TZE1074" s="76"/>
      <c r="TZF1074" s="76"/>
      <c r="TZG1074" s="76"/>
      <c r="TZH1074" s="76"/>
      <c r="TZI1074" s="76"/>
      <c r="TZJ1074" s="76"/>
      <c r="TZK1074" s="76"/>
      <c r="TZL1074" s="76"/>
      <c r="TZM1074" s="76"/>
      <c r="TZN1074" s="76"/>
      <c r="TZO1074" s="76"/>
      <c r="TZP1074" s="76"/>
      <c r="TZQ1074" s="76"/>
      <c r="TZR1074" s="76"/>
      <c r="TZS1074" s="76"/>
      <c r="TZT1074" s="76"/>
      <c r="TZU1074" s="76"/>
      <c r="TZV1074" s="76"/>
      <c r="TZW1074" s="76"/>
      <c r="TZX1074" s="76"/>
      <c r="TZY1074" s="76"/>
      <c r="TZZ1074" s="76"/>
      <c r="UAA1074" s="76"/>
      <c r="UAB1074" s="76"/>
      <c r="UAC1074" s="76"/>
      <c r="UAD1074" s="76"/>
      <c r="UAE1074" s="76"/>
      <c r="UAF1074" s="76"/>
      <c r="UAG1074" s="76"/>
      <c r="UAH1074" s="76"/>
      <c r="UAI1074" s="76"/>
      <c r="UAJ1074" s="76"/>
      <c r="UAK1074" s="76"/>
      <c r="UAL1074" s="76"/>
      <c r="UAM1074" s="76"/>
      <c r="UAN1074" s="76"/>
      <c r="UAO1074" s="76"/>
      <c r="UAP1074" s="76"/>
      <c r="UAQ1074" s="76"/>
      <c r="UAR1074" s="76"/>
      <c r="UAS1074" s="76"/>
      <c r="UAT1074" s="76"/>
      <c r="UAU1074" s="76"/>
      <c r="UAV1074" s="76"/>
      <c r="UAW1074" s="76"/>
      <c r="UAX1074" s="76"/>
      <c r="UAY1074" s="76"/>
      <c r="UAZ1074" s="76"/>
      <c r="UBA1074" s="76"/>
      <c r="UBB1074" s="76"/>
      <c r="UBC1074" s="76"/>
      <c r="UBD1074" s="76"/>
      <c r="UBE1074" s="76"/>
      <c r="UBF1074" s="76"/>
      <c r="UBG1074" s="76"/>
      <c r="UBH1074" s="76"/>
      <c r="UBI1074" s="76"/>
      <c r="UBJ1074" s="76"/>
      <c r="UBK1074" s="76"/>
      <c r="UBL1074" s="76"/>
      <c r="UBM1074" s="76"/>
      <c r="UBN1074" s="76"/>
      <c r="UBO1074" s="76"/>
      <c r="UBP1074" s="76"/>
      <c r="UBQ1074" s="76"/>
      <c r="UBR1074" s="76"/>
      <c r="UBS1074" s="76"/>
      <c r="UBT1074" s="76"/>
      <c r="UBU1074" s="76"/>
      <c r="UBV1074" s="76"/>
      <c r="UBW1074" s="76"/>
      <c r="UBX1074" s="76"/>
      <c r="UBY1074" s="76"/>
      <c r="UBZ1074" s="76"/>
      <c r="UCA1074" s="76"/>
      <c r="UCB1074" s="76"/>
      <c r="UCC1074" s="76"/>
      <c r="UCD1074" s="76"/>
      <c r="UCE1074" s="76"/>
      <c r="UCF1074" s="76"/>
      <c r="UCG1074" s="76"/>
      <c r="UCH1074" s="76"/>
      <c r="UCI1074" s="76"/>
      <c r="UCJ1074" s="76"/>
      <c r="UCK1074" s="76"/>
      <c r="UCL1074" s="76"/>
      <c r="UCM1074" s="76"/>
      <c r="UCN1074" s="76"/>
      <c r="UCO1074" s="76"/>
      <c r="UCP1074" s="76"/>
      <c r="UCQ1074" s="76"/>
      <c r="UCR1074" s="76"/>
      <c r="UCS1074" s="76"/>
      <c r="UCT1074" s="76"/>
      <c r="UCU1074" s="76"/>
      <c r="UCV1074" s="76"/>
      <c r="UCW1074" s="76"/>
      <c r="UCX1074" s="76"/>
      <c r="UCY1074" s="76"/>
      <c r="UCZ1074" s="76"/>
      <c r="UDA1074" s="76"/>
      <c r="UDB1074" s="76"/>
      <c r="UDC1074" s="76"/>
      <c r="UDD1074" s="76"/>
      <c r="UDE1074" s="76"/>
      <c r="UDF1074" s="76"/>
      <c r="UDG1074" s="76"/>
      <c r="UDH1074" s="76"/>
      <c r="UDI1074" s="76"/>
      <c r="UDJ1074" s="76"/>
      <c r="UDK1074" s="76"/>
      <c r="UDL1074" s="76"/>
      <c r="UDM1074" s="76"/>
      <c r="UDN1074" s="76"/>
      <c r="UDO1074" s="76"/>
      <c r="UDP1074" s="76"/>
      <c r="UDQ1074" s="76"/>
      <c r="UDR1074" s="76"/>
      <c r="UDS1074" s="76"/>
      <c r="UDT1074" s="76"/>
      <c r="UDU1074" s="76"/>
      <c r="UDV1074" s="76"/>
      <c r="UDW1074" s="76"/>
      <c r="UDX1074" s="76"/>
      <c r="UDY1074" s="76"/>
      <c r="UDZ1074" s="76"/>
      <c r="UEA1074" s="76"/>
      <c r="UEB1074" s="76"/>
      <c r="UEC1074" s="76"/>
      <c r="UED1074" s="76"/>
      <c r="UEE1074" s="76"/>
      <c r="UEF1074" s="76"/>
      <c r="UEG1074" s="76"/>
      <c r="UEH1074" s="76"/>
      <c r="UEI1074" s="76"/>
      <c r="UEJ1074" s="76"/>
      <c r="UEK1074" s="76"/>
      <c r="UEL1074" s="76"/>
      <c r="UEM1074" s="76"/>
      <c r="UEN1074" s="76"/>
      <c r="UEO1074" s="76"/>
      <c r="UEP1074" s="76"/>
      <c r="UEQ1074" s="76"/>
      <c r="UER1074" s="76"/>
      <c r="UES1074" s="76"/>
      <c r="UET1074" s="76"/>
      <c r="UEU1074" s="76"/>
      <c r="UEV1074" s="76"/>
      <c r="UEW1074" s="76"/>
      <c r="UEX1074" s="76"/>
      <c r="UEY1074" s="76"/>
      <c r="UEZ1074" s="76"/>
      <c r="UFA1074" s="76"/>
      <c r="UFB1074" s="76"/>
      <c r="UFC1074" s="76"/>
      <c r="UFD1074" s="76"/>
      <c r="UFE1074" s="76"/>
      <c r="UFF1074" s="76"/>
      <c r="UFG1074" s="76"/>
      <c r="UFH1074" s="76"/>
      <c r="UFI1074" s="76"/>
      <c r="UFJ1074" s="76"/>
      <c r="UFK1074" s="76"/>
      <c r="UFL1074" s="76"/>
      <c r="UFM1074" s="76"/>
      <c r="UFN1074" s="76"/>
      <c r="UFO1074" s="76"/>
      <c r="UFP1074" s="76"/>
      <c r="UFQ1074" s="76"/>
      <c r="UFR1074" s="76"/>
      <c r="UFS1074" s="76"/>
      <c r="UFT1074" s="76"/>
      <c r="UFU1074" s="76"/>
      <c r="UFV1074" s="76"/>
      <c r="UFW1074" s="76"/>
      <c r="UFX1074" s="76"/>
      <c r="UFY1074" s="76"/>
      <c r="UFZ1074" s="76"/>
      <c r="UGA1074" s="76"/>
      <c r="UGB1074" s="76"/>
      <c r="UGC1074" s="76"/>
      <c r="UGD1074" s="76"/>
      <c r="UGE1074" s="76"/>
      <c r="UGF1074" s="76"/>
      <c r="UGG1074" s="76"/>
      <c r="UGH1074" s="76"/>
      <c r="UGI1074" s="76"/>
      <c r="UGJ1074" s="76"/>
      <c r="UGK1074" s="76"/>
      <c r="UGL1074" s="76"/>
      <c r="UGM1074" s="76"/>
      <c r="UGN1074" s="76"/>
      <c r="UGO1074" s="76"/>
      <c r="UGP1074" s="76"/>
      <c r="UGQ1074" s="76"/>
      <c r="UGR1074" s="76"/>
      <c r="UGS1074" s="76"/>
      <c r="UGT1074" s="76"/>
      <c r="UGU1074" s="76"/>
      <c r="UGV1074" s="76"/>
      <c r="UGW1074" s="76"/>
      <c r="UGX1074" s="76"/>
      <c r="UGY1074" s="76"/>
      <c r="UGZ1074" s="76"/>
      <c r="UHA1074" s="76"/>
      <c r="UHB1074" s="76"/>
      <c r="UHC1074" s="76"/>
      <c r="UHD1074" s="76"/>
      <c r="UHE1074" s="76"/>
      <c r="UHF1074" s="76"/>
      <c r="UHG1074" s="76"/>
      <c r="UHH1074" s="76"/>
      <c r="UHI1074" s="76"/>
      <c r="UHJ1074" s="76"/>
      <c r="UHK1074" s="76"/>
      <c r="UHL1074" s="76"/>
      <c r="UHM1074" s="76"/>
      <c r="UHN1074" s="76"/>
      <c r="UHO1074" s="76"/>
      <c r="UHP1074" s="76"/>
      <c r="UHQ1074" s="76"/>
      <c r="UHR1074" s="76"/>
      <c r="UHS1074" s="76"/>
      <c r="UHT1074" s="76"/>
      <c r="UHU1074" s="76"/>
      <c r="UHV1074" s="76"/>
      <c r="UHW1074" s="76"/>
      <c r="UHX1074" s="76"/>
      <c r="UHY1074" s="76"/>
      <c r="UHZ1074" s="76"/>
      <c r="UIA1074" s="76"/>
      <c r="UIB1074" s="76"/>
      <c r="UIC1074" s="76"/>
      <c r="UID1074" s="76"/>
      <c r="UIE1074" s="76"/>
      <c r="UIF1074" s="76"/>
      <c r="UIG1074" s="76"/>
      <c r="UIH1074" s="76"/>
      <c r="UII1074" s="76"/>
      <c r="UIJ1074" s="76"/>
      <c r="UIK1074" s="76"/>
      <c r="UIL1074" s="76"/>
      <c r="UIM1074" s="76"/>
      <c r="UIN1074" s="76"/>
      <c r="UIO1074" s="76"/>
      <c r="UIP1074" s="76"/>
      <c r="UIQ1074" s="76"/>
      <c r="UIR1074" s="76"/>
      <c r="UIS1074" s="76"/>
      <c r="UIT1074" s="76"/>
      <c r="UIU1074" s="76"/>
      <c r="UIV1074" s="76"/>
      <c r="UIW1074" s="76"/>
      <c r="UIX1074" s="76"/>
      <c r="UIY1074" s="76"/>
      <c r="UIZ1074" s="76"/>
      <c r="UJA1074" s="76"/>
      <c r="UJB1074" s="76"/>
      <c r="UJC1074" s="76"/>
      <c r="UJD1074" s="76"/>
      <c r="UJE1074" s="76"/>
      <c r="UJF1074" s="76"/>
      <c r="UJG1074" s="76"/>
      <c r="UJH1074" s="76"/>
      <c r="UJI1074" s="76"/>
      <c r="UJJ1074" s="76"/>
      <c r="UJK1074" s="76"/>
      <c r="UJL1074" s="76"/>
      <c r="UJM1074" s="76"/>
      <c r="UJN1074" s="76"/>
      <c r="UJO1074" s="76"/>
      <c r="UJP1074" s="76"/>
      <c r="UJQ1074" s="76"/>
      <c r="UJR1074" s="76"/>
      <c r="UJS1074" s="76"/>
      <c r="UJT1074" s="76"/>
      <c r="UJU1074" s="76"/>
      <c r="UJV1074" s="76"/>
      <c r="UJW1074" s="76"/>
      <c r="UJX1074" s="76"/>
      <c r="UJY1074" s="76"/>
      <c r="UJZ1074" s="76"/>
      <c r="UKA1074" s="76"/>
      <c r="UKB1074" s="76"/>
      <c r="UKC1074" s="76"/>
      <c r="UKD1074" s="76"/>
      <c r="UKE1074" s="76"/>
      <c r="UKF1074" s="76"/>
      <c r="UKG1074" s="76"/>
      <c r="UKH1074" s="76"/>
      <c r="UKI1074" s="76"/>
      <c r="UKJ1074" s="76"/>
      <c r="UKK1074" s="76"/>
      <c r="UKL1074" s="76"/>
      <c r="UKM1074" s="76"/>
      <c r="UKN1074" s="76"/>
      <c r="UKO1074" s="76"/>
      <c r="UKP1074" s="76"/>
      <c r="UKQ1074" s="76"/>
      <c r="UKR1074" s="76"/>
      <c r="UKS1074" s="76"/>
      <c r="UKT1074" s="76"/>
      <c r="UKU1074" s="76"/>
      <c r="UKV1074" s="76"/>
      <c r="UKW1074" s="76"/>
      <c r="UKX1074" s="76"/>
      <c r="UKY1074" s="76"/>
      <c r="UKZ1074" s="76"/>
      <c r="ULA1074" s="76"/>
      <c r="ULB1074" s="76"/>
      <c r="ULC1074" s="76"/>
      <c r="ULD1074" s="76"/>
      <c r="ULE1074" s="76"/>
      <c r="ULF1074" s="76"/>
      <c r="ULG1074" s="76"/>
      <c r="ULH1074" s="76"/>
      <c r="ULI1074" s="76"/>
      <c r="ULJ1074" s="76"/>
      <c r="ULK1074" s="76"/>
      <c r="ULL1074" s="76"/>
      <c r="ULM1074" s="76"/>
      <c r="ULN1074" s="76"/>
      <c r="ULO1074" s="76"/>
      <c r="ULP1074" s="76"/>
      <c r="ULQ1074" s="76"/>
      <c r="ULR1074" s="76"/>
      <c r="ULS1074" s="76"/>
      <c r="ULT1074" s="76"/>
      <c r="ULU1074" s="76"/>
      <c r="ULV1074" s="76"/>
      <c r="ULW1074" s="76"/>
      <c r="ULX1074" s="76"/>
      <c r="ULY1074" s="76"/>
      <c r="ULZ1074" s="76"/>
      <c r="UMA1074" s="76"/>
      <c r="UMB1074" s="76"/>
      <c r="UMC1074" s="76"/>
      <c r="UMD1074" s="76"/>
      <c r="UME1074" s="76"/>
      <c r="UMF1074" s="76"/>
      <c r="UMG1074" s="76"/>
      <c r="UMH1074" s="76"/>
      <c r="UMI1074" s="76"/>
      <c r="UMJ1074" s="76"/>
      <c r="UMK1074" s="76"/>
      <c r="UML1074" s="76"/>
      <c r="UMM1074" s="76"/>
      <c r="UMN1074" s="76"/>
      <c r="UMO1074" s="76"/>
      <c r="UMP1074" s="76"/>
      <c r="UMQ1074" s="76"/>
      <c r="UMR1074" s="76"/>
      <c r="UMS1074" s="76"/>
      <c r="UMT1074" s="76"/>
      <c r="UMU1074" s="76"/>
      <c r="UMV1074" s="76"/>
      <c r="UMW1074" s="76"/>
      <c r="UMX1074" s="76"/>
      <c r="UMY1074" s="76"/>
      <c r="UMZ1074" s="76"/>
      <c r="UNA1074" s="76"/>
      <c r="UNB1074" s="76"/>
      <c r="UNC1074" s="76"/>
      <c r="UND1074" s="76"/>
      <c r="UNE1074" s="76"/>
      <c r="UNF1074" s="76"/>
      <c r="UNG1074" s="76"/>
      <c r="UNH1074" s="76"/>
      <c r="UNI1074" s="76"/>
      <c r="UNJ1074" s="76"/>
      <c r="UNK1074" s="76"/>
      <c r="UNL1074" s="76"/>
      <c r="UNM1074" s="76"/>
      <c r="UNN1074" s="76"/>
      <c r="UNO1074" s="76"/>
      <c r="UNP1074" s="76"/>
      <c r="UNQ1074" s="76"/>
      <c r="UNR1074" s="76"/>
      <c r="UNS1074" s="76"/>
      <c r="UNT1074" s="76"/>
      <c r="UNU1074" s="76"/>
      <c r="UNV1074" s="76"/>
      <c r="UNW1074" s="76"/>
      <c r="UNX1074" s="76"/>
      <c r="UNY1074" s="76"/>
      <c r="UNZ1074" s="76"/>
      <c r="UOA1074" s="76"/>
      <c r="UOB1074" s="76"/>
      <c r="UOC1074" s="76"/>
      <c r="UOD1074" s="76"/>
      <c r="UOE1074" s="76"/>
      <c r="UOF1074" s="76"/>
      <c r="UOG1074" s="76"/>
      <c r="UOH1074" s="76"/>
      <c r="UOI1074" s="76"/>
      <c r="UOJ1074" s="76"/>
      <c r="UOK1074" s="76"/>
      <c r="UOL1074" s="76"/>
      <c r="UOM1074" s="76"/>
      <c r="UON1074" s="76"/>
      <c r="UOO1074" s="76"/>
      <c r="UOP1074" s="76"/>
      <c r="UOQ1074" s="76"/>
      <c r="UOR1074" s="76"/>
      <c r="UOS1074" s="76"/>
      <c r="UOT1074" s="76"/>
      <c r="UOU1074" s="76"/>
      <c r="UOV1074" s="76"/>
      <c r="UOW1074" s="76"/>
      <c r="UOX1074" s="76"/>
      <c r="UOY1074" s="76"/>
      <c r="UOZ1074" s="76"/>
      <c r="UPA1074" s="76"/>
      <c r="UPB1074" s="76"/>
      <c r="UPC1074" s="76"/>
      <c r="UPD1074" s="76"/>
      <c r="UPE1074" s="76"/>
      <c r="UPF1074" s="76"/>
      <c r="UPG1074" s="76"/>
      <c r="UPH1074" s="76"/>
      <c r="UPI1074" s="76"/>
      <c r="UPJ1074" s="76"/>
      <c r="UPK1074" s="76"/>
      <c r="UPL1074" s="76"/>
      <c r="UPM1074" s="76"/>
      <c r="UPN1074" s="76"/>
      <c r="UPO1074" s="76"/>
      <c r="UPP1074" s="76"/>
      <c r="UPQ1074" s="76"/>
      <c r="UPR1074" s="76"/>
      <c r="UPS1074" s="76"/>
      <c r="UPT1074" s="76"/>
      <c r="UPU1074" s="76"/>
      <c r="UPV1074" s="76"/>
      <c r="UPW1074" s="76"/>
      <c r="UPX1074" s="76"/>
      <c r="UPY1074" s="76"/>
      <c r="UPZ1074" s="76"/>
      <c r="UQA1074" s="76"/>
      <c r="UQB1074" s="76"/>
      <c r="UQC1074" s="76"/>
      <c r="UQD1074" s="76"/>
      <c r="UQE1074" s="76"/>
      <c r="UQF1074" s="76"/>
      <c r="UQG1074" s="76"/>
      <c r="UQH1074" s="76"/>
      <c r="UQI1074" s="76"/>
      <c r="UQJ1074" s="76"/>
      <c r="UQK1074" s="76"/>
      <c r="UQL1074" s="76"/>
      <c r="UQM1074" s="76"/>
      <c r="UQN1074" s="76"/>
      <c r="UQO1074" s="76"/>
      <c r="UQP1074" s="76"/>
      <c r="UQQ1074" s="76"/>
      <c r="UQR1074" s="76"/>
      <c r="UQS1074" s="76"/>
      <c r="UQT1074" s="76"/>
      <c r="UQU1074" s="76"/>
      <c r="UQV1074" s="76"/>
      <c r="UQW1074" s="76"/>
      <c r="UQX1074" s="76"/>
      <c r="UQY1074" s="76"/>
      <c r="UQZ1074" s="76"/>
      <c r="URA1074" s="76"/>
      <c r="URB1074" s="76"/>
      <c r="URC1074" s="76"/>
      <c r="URD1074" s="76"/>
      <c r="URE1074" s="76"/>
      <c r="URF1074" s="76"/>
      <c r="URG1074" s="76"/>
      <c r="URH1074" s="76"/>
      <c r="URI1074" s="76"/>
      <c r="URJ1074" s="76"/>
      <c r="URK1074" s="76"/>
      <c r="URL1074" s="76"/>
      <c r="URM1074" s="76"/>
      <c r="URN1074" s="76"/>
      <c r="URO1074" s="76"/>
      <c r="URP1074" s="76"/>
      <c r="URQ1074" s="76"/>
      <c r="URR1074" s="76"/>
      <c r="URS1074" s="76"/>
      <c r="URT1074" s="76"/>
      <c r="URU1074" s="76"/>
      <c r="URV1074" s="76"/>
      <c r="URW1074" s="76"/>
      <c r="URX1074" s="76"/>
      <c r="URY1074" s="76"/>
      <c r="URZ1074" s="76"/>
      <c r="USA1074" s="76"/>
      <c r="USB1074" s="76"/>
      <c r="USC1074" s="76"/>
      <c r="USD1074" s="76"/>
      <c r="USE1074" s="76"/>
      <c r="USF1074" s="76"/>
      <c r="USG1074" s="76"/>
      <c r="USH1074" s="76"/>
      <c r="USI1074" s="76"/>
      <c r="USJ1074" s="76"/>
      <c r="USK1074" s="76"/>
      <c r="USL1074" s="76"/>
      <c r="USM1074" s="76"/>
      <c r="USN1074" s="76"/>
      <c r="USO1074" s="76"/>
      <c r="USP1074" s="76"/>
      <c r="USQ1074" s="76"/>
      <c r="USR1074" s="76"/>
      <c r="USS1074" s="76"/>
      <c r="UST1074" s="76"/>
      <c r="USU1074" s="76"/>
      <c r="USV1074" s="76"/>
      <c r="USW1074" s="76"/>
      <c r="USX1074" s="76"/>
      <c r="USY1074" s="76"/>
      <c r="USZ1074" s="76"/>
      <c r="UTA1074" s="76"/>
      <c r="UTB1074" s="76"/>
      <c r="UTC1074" s="76"/>
      <c r="UTD1074" s="76"/>
      <c r="UTE1074" s="76"/>
      <c r="UTF1074" s="76"/>
      <c r="UTG1074" s="76"/>
      <c r="UTH1074" s="76"/>
      <c r="UTI1074" s="76"/>
      <c r="UTJ1074" s="76"/>
      <c r="UTK1074" s="76"/>
      <c r="UTL1074" s="76"/>
      <c r="UTM1074" s="76"/>
      <c r="UTN1074" s="76"/>
      <c r="UTO1074" s="76"/>
      <c r="UTP1074" s="76"/>
      <c r="UTQ1074" s="76"/>
      <c r="UTR1074" s="76"/>
      <c r="UTS1074" s="76"/>
      <c r="UTT1074" s="76"/>
      <c r="UTU1074" s="76"/>
      <c r="UTV1074" s="76"/>
      <c r="UTW1074" s="76"/>
      <c r="UTX1074" s="76"/>
      <c r="UTY1074" s="76"/>
      <c r="UTZ1074" s="76"/>
      <c r="UUA1074" s="76"/>
      <c r="UUB1074" s="76"/>
      <c r="UUC1074" s="76"/>
      <c r="UUD1074" s="76"/>
      <c r="UUE1074" s="76"/>
      <c r="UUF1074" s="76"/>
      <c r="UUG1074" s="76"/>
      <c r="UUH1074" s="76"/>
      <c r="UUI1074" s="76"/>
      <c r="UUJ1074" s="76"/>
      <c r="UUK1074" s="76"/>
      <c r="UUL1074" s="76"/>
      <c r="UUM1074" s="76"/>
      <c r="UUN1074" s="76"/>
      <c r="UUO1074" s="76"/>
      <c r="UUP1074" s="76"/>
      <c r="UUQ1074" s="76"/>
      <c r="UUR1074" s="76"/>
      <c r="UUS1074" s="76"/>
      <c r="UUT1074" s="76"/>
      <c r="UUU1074" s="76"/>
      <c r="UUV1074" s="76"/>
      <c r="UUW1074" s="76"/>
      <c r="UUX1074" s="76"/>
      <c r="UUY1074" s="76"/>
      <c r="UUZ1074" s="76"/>
      <c r="UVA1074" s="76"/>
      <c r="UVB1074" s="76"/>
      <c r="UVC1074" s="76"/>
      <c r="UVD1074" s="76"/>
      <c r="UVE1074" s="76"/>
      <c r="UVF1074" s="76"/>
      <c r="UVG1074" s="76"/>
      <c r="UVH1074" s="76"/>
      <c r="UVI1074" s="76"/>
      <c r="UVJ1074" s="76"/>
      <c r="UVK1074" s="76"/>
      <c r="UVL1074" s="76"/>
      <c r="UVM1074" s="76"/>
      <c r="UVN1074" s="76"/>
      <c r="UVO1074" s="76"/>
      <c r="UVP1074" s="76"/>
      <c r="UVQ1074" s="76"/>
      <c r="UVR1074" s="76"/>
      <c r="UVS1074" s="76"/>
      <c r="UVT1074" s="76"/>
      <c r="UVU1074" s="76"/>
      <c r="UVV1074" s="76"/>
      <c r="UVW1074" s="76"/>
      <c r="UVX1074" s="76"/>
      <c r="UVY1074" s="76"/>
      <c r="UVZ1074" s="76"/>
      <c r="UWA1074" s="76"/>
      <c r="UWB1074" s="76"/>
      <c r="UWC1074" s="76"/>
      <c r="UWD1074" s="76"/>
      <c r="UWE1074" s="76"/>
      <c r="UWF1074" s="76"/>
      <c r="UWG1074" s="76"/>
      <c r="UWH1074" s="76"/>
      <c r="UWI1074" s="76"/>
      <c r="UWJ1074" s="76"/>
      <c r="UWK1074" s="76"/>
      <c r="UWL1074" s="76"/>
      <c r="UWM1074" s="76"/>
      <c r="UWN1074" s="76"/>
      <c r="UWO1074" s="76"/>
      <c r="UWP1074" s="76"/>
      <c r="UWQ1074" s="76"/>
      <c r="UWR1074" s="76"/>
      <c r="UWS1074" s="76"/>
      <c r="UWT1074" s="76"/>
      <c r="UWU1074" s="76"/>
      <c r="UWV1074" s="76"/>
      <c r="UWW1074" s="76"/>
      <c r="UWX1074" s="76"/>
      <c r="UWY1074" s="76"/>
      <c r="UWZ1074" s="76"/>
      <c r="UXA1074" s="76"/>
      <c r="UXB1074" s="76"/>
      <c r="UXC1074" s="76"/>
      <c r="UXD1074" s="76"/>
      <c r="UXE1074" s="76"/>
      <c r="UXF1074" s="76"/>
      <c r="UXG1074" s="76"/>
      <c r="UXH1074" s="76"/>
      <c r="UXI1074" s="76"/>
      <c r="UXJ1074" s="76"/>
      <c r="UXK1074" s="76"/>
      <c r="UXL1074" s="76"/>
      <c r="UXM1074" s="76"/>
      <c r="UXN1074" s="76"/>
      <c r="UXO1074" s="76"/>
      <c r="UXP1074" s="76"/>
      <c r="UXQ1074" s="76"/>
      <c r="UXR1074" s="76"/>
      <c r="UXS1074" s="76"/>
      <c r="UXT1074" s="76"/>
      <c r="UXU1074" s="76"/>
      <c r="UXV1074" s="76"/>
      <c r="UXW1074" s="76"/>
      <c r="UXX1074" s="76"/>
      <c r="UXY1074" s="76"/>
      <c r="UXZ1074" s="76"/>
      <c r="UYA1074" s="76"/>
      <c r="UYB1074" s="76"/>
      <c r="UYC1074" s="76"/>
      <c r="UYD1074" s="76"/>
      <c r="UYE1074" s="76"/>
      <c r="UYF1074" s="76"/>
      <c r="UYG1074" s="76"/>
      <c r="UYH1074" s="76"/>
      <c r="UYI1074" s="76"/>
      <c r="UYJ1074" s="76"/>
      <c r="UYK1074" s="76"/>
      <c r="UYL1074" s="76"/>
      <c r="UYM1074" s="76"/>
      <c r="UYN1074" s="76"/>
      <c r="UYO1074" s="76"/>
      <c r="UYP1074" s="76"/>
      <c r="UYQ1074" s="76"/>
      <c r="UYR1074" s="76"/>
      <c r="UYS1074" s="76"/>
      <c r="UYT1074" s="76"/>
      <c r="UYU1074" s="76"/>
      <c r="UYV1074" s="76"/>
      <c r="UYW1074" s="76"/>
      <c r="UYX1074" s="76"/>
      <c r="UYY1074" s="76"/>
      <c r="UYZ1074" s="76"/>
      <c r="UZA1074" s="76"/>
      <c r="UZB1074" s="76"/>
      <c r="UZC1074" s="76"/>
      <c r="UZD1074" s="76"/>
      <c r="UZE1074" s="76"/>
      <c r="UZF1074" s="76"/>
      <c r="UZG1074" s="76"/>
      <c r="UZH1074" s="76"/>
      <c r="UZI1074" s="76"/>
      <c r="UZJ1074" s="76"/>
      <c r="UZK1074" s="76"/>
      <c r="UZL1074" s="76"/>
      <c r="UZM1074" s="76"/>
      <c r="UZN1074" s="76"/>
      <c r="UZO1074" s="76"/>
      <c r="UZP1074" s="76"/>
      <c r="UZQ1074" s="76"/>
      <c r="UZR1074" s="76"/>
      <c r="UZS1074" s="76"/>
      <c r="UZT1074" s="76"/>
      <c r="UZU1074" s="76"/>
      <c r="UZV1074" s="76"/>
      <c r="UZW1074" s="76"/>
      <c r="UZX1074" s="76"/>
      <c r="UZY1074" s="76"/>
      <c r="UZZ1074" s="76"/>
      <c r="VAA1074" s="76"/>
      <c r="VAB1074" s="76"/>
      <c r="VAC1074" s="76"/>
      <c r="VAD1074" s="76"/>
      <c r="VAE1074" s="76"/>
      <c r="VAF1074" s="76"/>
      <c r="VAG1074" s="76"/>
      <c r="VAH1074" s="76"/>
      <c r="VAI1074" s="76"/>
      <c r="VAJ1074" s="76"/>
      <c r="VAK1074" s="76"/>
      <c r="VAL1074" s="76"/>
      <c r="VAM1074" s="76"/>
      <c r="VAN1074" s="76"/>
      <c r="VAO1074" s="76"/>
      <c r="VAP1074" s="76"/>
      <c r="VAQ1074" s="76"/>
      <c r="VAR1074" s="76"/>
      <c r="VAS1074" s="76"/>
      <c r="VAT1074" s="76"/>
      <c r="VAU1074" s="76"/>
      <c r="VAV1074" s="76"/>
      <c r="VAW1074" s="76"/>
      <c r="VAX1074" s="76"/>
      <c r="VAY1074" s="76"/>
      <c r="VAZ1074" s="76"/>
      <c r="VBA1074" s="76"/>
      <c r="VBB1074" s="76"/>
      <c r="VBC1074" s="76"/>
      <c r="VBD1074" s="76"/>
      <c r="VBE1074" s="76"/>
      <c r="VBF1074" s="76"/>
      <c r="VBG1074" s="76"/>
      <c r="VBH1074" s="76"/>
      <c r="VBI1074" s="76"/>
      <c r="VBJ1074" s="76"/>
      <c r="VBK1074" s="76"/>
      <c r="VBL1074" s="76"/>
      <c r="VBM1074" s="76"/>
      <c r="VBN1074" s="76"/>
      <c r="VBO1074" s="76"/>
      <c r="VBP1074" s="76"/>
      <c r="VBQ1074" s="76"/>
      <c r="VBR1074" s="76"/>
      <c r="VBS1074" s="76"/>
      <c r="VBT1074" s="76"/>
      <c r="VBU1074" s="76"/>
      <c r="VBV1074" s="76"/>
      <c r="VBW1074" s="76"/>
      <c r="VBX1074" s="76"/>
      <c r="VBY1074" s="76"/>
      <c r="VBZ1074" s="76"/>
      <c r="VCA1074" s="76"/>
      <c r="VCB1074" s="76"/>
      <c r="VCC1074" s="76"/>
      <c r="VCD1074" s="76"/>
      <c r="VCE1074" s="76"/>
      <c r="VCF1074" s="76"/>
      <c r="VCG1074" s="76"/>
      <c r="VCH1074" s="76"/>
      <c r="VCI1074" s="76"/>
      <c r="VCJ1074" s="76"/>
      <c r="VCK1074" s="76"/>
      <c r="VCL1074" s="76"/>
      <c r="VCM1074" s="76"/>
      <c r="VCN1074" s="76"/>
      <c r="VCO1074" s="76"/>
      <c r="VCP1074" s="76"/>
      <c r="VCQ1074" s="76"/>
      <c r="VCR1074" s="76"/>
      <c r="VCS1074" s="76"/>
      <c r="VCT1074" s="76"/>
      <c r="VCU1074" s="76"/>
      <c r="VCV1074" s="76"/>
      <c r="VCW1074" s="76"/>
      <c r="VCX1074" s="76"/>
      <c r="VCY1074" s="76"/>
      <c r="VCZ1074" s="76"/>
      <c r="VDA1074" s="76"/>
      <c r="VDB1074" s="76"/>
      <c r="VDC1074" s="76"/>
      <c r="VDD1074" s="76"/>
      <c r="VDE1074" s="76"/>
      <c r="VDF1074" s="76"/>
      <c r="VDG1074" s="76"/>
      <c r="VDH1074" s="76"/>
      <c r="VDI1074" s="76"/>
      <c r="VDJ1074" s="76"/>
      <c r="VDK1074" s="76"/>
      <c r="VDL1074" s="76"/>
      <c r="VDM1074" s="76"/>
      <c r="VDN1074" s="76"/>
      <c r="VDO1074" s="76"/>
      <c r="VDP1074" s="76"/>
      <c r="VDQ1074" s="76"/>
      <c r="VDR1074" s="76"/>
      <c r="VDS1074" s="76"/>
      <c r="VDT1074" s="76"/>
      <c r="VDU1074" s="76"/>
      <c r="VDV1074" s="76"/>
      <c r="VDW1074" s="76"/>
      <c r="VDX1074" s="76"/>
      <c r="VDY1074" s="76"/>
      <c r="VDZ1074" s="76"/>
      <c r="VEA1074" s="76"/>
      <c r="VEB1074" s="76"/>
      <c r="VEC1074" s="76"/>
      <c r="VED1074" s="76"/>
      <c r="VEE1074" s="76"/>
      <c r="VEF1074" s="76"/>
      <c r="VEG1074" s="76"/>
      <c r="VEH1074" s="76"/>
      <c r="VEI1074" s="76"/>
      <c r="VEJ1074" s="76"/>
      <c r="VEK1074" s="76"/>
      <c r="VEL1074" s="76"/>
      <c r="VEM1074" s="76"/>
      <c r="VEN1074" s="76"/>
      <c r="VEO1074" s="76"/>
      <c r="VEP1074" s="76"/>
      <c r="VEQ1074" s="76"/>
      <c r="VER1074" s="76"/>
      <c r="VES1074" s="76"/>
      <c r="VET1074" s="76"/>
      <c r="VEU1074" s="76"/>
      <c r="VEV1074" s="76"/>
      <c r="VEW1074" s="76"/>
      <c r="VEX1074" s="76"/>
      <c r="VEY1074" s="76"/>
      <c r="VEZ1074" s="76"/>
      <c r="VFA1074" s="76"/>
      <c r="VFB1074" s="76"/>
      <c r="VFC1074" s="76"/>
      <c r="VFD1074" s="76"/>
      <c r="VFE1074" s="76"/>
      <c r="VFF1074" s="76"/>
      <c r="VFG1074" s="76"/>
      <c r="VFH1074" s="76"/>
      <c r="VFI1074" s="76"/>
      <c r="VFJ1074" s="76"/>
      <c r="VFK1074" s="76"/>
      <c r="VFL1074" s="76"/>
      <c r="VFM1074" s="76"/>
      <c r="VFN1074" s="76"/>
      <c r="VFO1074" s="76"/>
      <c r="VFP1074" s="76"/>
      <c r="VFQ1074" s="76"/>
      <c r="VFR1074" s="76"/>
      <c r="VFS1074" s="76"/>
      <c r="VFT1074" s="76"/>
      <c r="VFU1074" s="76"/>
      <c r="VFV1074" s="76"/>
      <c r="VFW1074" s="76"/>
      <c r="VFX1074" s="76"/>
      <c r="VFY1074" s="76"/>
      <c r="VFZ1074" s="76"/>
      <c r="VGA1074" s="76"/>
      <c r="VGB1074" s="76"/>
      <c r="VGC1074" s="76"/>
      <c r="VGD1074" s="76"/>
      <c r="VGE1074" s="76"/>
      <c r="VGF1074" s="76"/>
      <c r="VGG1074" s="76"/>
      <c r="VGH1074" s="76"/>
      <c r="VGI1074" s="76"/>
      <c r="VGJ1074" s="76"/>
      <c r="VGK1074" s="76"/>
      <c r="VGL1074" s="76"/>
      <c r="VGM1074" s="76"/>
      <c r="VGN1074" s="76"/>
      <c r="VGO1074" s="76"/>
      <c r="VGP1074" s="76"/>
      <c r="VGQ1074" s="76"/>
      <c r="VGR1074" s="76"/>
      <c r="VGS1074" s="76"/>
      <c r="VGT1074" s="76"/>
      <c r="VGU1074" s="76"/>
      <c r="VGV1074" s="76"/>
      <c r="VGW1074" s="76"/>
      <c r="VGX1074" s="76"/>
      <c r="VGY1074" s="76"/>
      <c r="VGZ1074" s="76"/>
      <c r="VHA1074" s="76"/>
      <c r="VHB1074" s="76"/>
      <c r="VHC1074" s="76"/>
      <c r="VHD1074" s="76"/>
      <c r="VHE1074" s="76"/>
      <c r="VHF1074" s="76"/>
      <c r="VHG1074" s="76"/>
      <c r="VHH1074" s="76"/>
      <c r="VHI1074" s="76"/>
      <c r="VHJ1074" s="76"/>
      <c r="VHK1074" s="76"/>
      <c r="VHL1074" s="76"/>
      <c r="VHM1074" s="76"/>
      <c r="VHN1074" s="76"/>
      <c r="VHO1074" s="76"/>
      <c r="VHP1074" s="76"/>
      <c r="VHQ1074" s="76"/>
      <c r="VHR1074" s="76"/>
      <c r="VHS1074" s="76"/>
      <c r="VHT1074" s="76"/>
      <c r="VHU1074" s="76"/>
      <c r="VHV1074" s="76"/>
      <c r="VHW1074" s="76"/>
      <c r="VHX1074" s="76"/>
      <c r="VHY1074" s="76"/>
      <c r="VHZ1074" s="76"/>
      <c r="VIA1074" s="76"/>
      <c r="VIB1074" s="76"/>
      <c r="VIC1074" s="76"/>
      <c r="VID1074" s="76"/>
      <c r="VIE1074" s="76"/>
      <c r="VIF1074" s="76"/>
      <c r="VIG1074" s="76"/>
      <c r="VIH1074" s="76"/>
      <c r="VII1074" s="76"/>
      <c r="VIJ1074" s="76"/>
      <c r="VIK1074" s="76"/>
      <c r="VIL1074" s="76"/>
      <c r="VIM1074" s="76"/>
      <c r="VIN1074" s="76"/>
      <c r="VIO1074" s="76"/>
      <c r="VIP1074" s="76"/>
      <c r="VIQ1074" s="76"/>
      <c r="VIR1074" s="76"/>
      <c r="VIS1074" s="76"/>
      <c r="VIT1074" s="76"/>
      <c r="VIU1074" s="76"/>
      <c r="VIV1074" s="76"/>
      <c r="VIW1074" s="76"/>
      <c r="VIX1074" s="76"/>
      <c r="VIY1074" s="76"/>
      <c r="VIZ1074" s="76"/>
      <c r="VJA1074" s="76"/>
      <c r="VJB1074" s="76"/>
      <c r="VJC1074" s="76"/>
      <c r="VJD1074" s="76"/>
      <c r="VJE1074" s="76"/>
      <c r="VJF1074" s="76"/>
      <c r="VJG1074" s="76"/>
      <c r="VJH1074" s="76"/>
      <c r="VJI1074" s="76"/>
      <c r="VJJ1074" s="76"/>
      <c r="VJK1074" s="76"/>
      <c r="VJL1074" s="76"/>
      <c r="VJM1074" s="76"/>
      <c r="VJN1074" s="76"/>
      <c r="VJO1074" s="76"/>
      <c r="VJP1074" s="76"/>
      <c r="VJQ1074" s="76"/>
      <c r="VJR1074" s="76"/>
      <c r="VJS1074" s="76"/>
      <c r="VJT1074" s="76"/>
      <c r="VJU1074" s="76"/>
      <c r="VJV1074" s="76"/>
      <c r="VJW1074" s="76"/>
      <c r="VJX1074" s="76"/>
      <c r="VJY1074" s="76"/>
      <c r="VJZ1074" s="76"/>
      <c r="VKA1074" s="76"/>
      <c r="VKB1074" s="76"/>
      <c r="VKC1074" s="76"/>
      <c r="VKD1074" s="76"/>
      <c r="VKE1074" s="76"/>
      <c r="VKF1074" s="76"/>
      <c r="VKG1074" s="76"/>
      <c r="VKH1074" s="76"/>
      <c r="VKI1074" s="76"/>
      <c r="VKJ1074" s="76"/>
      <c r="VKK1074" s="76"/>
      <c r="VKL1074" s="76"/>
      <c r="VKM1074" s="76"/>
      <c r="VKN1074" s="76"/>
      <c r="VKO1074" s="76"/>
      <c r="VKP1074" s="76"/>
      <c r="VKQ1074" s="76"/>
      <c r="VKR1074" s="76"/>
      <c r="VKS1074" s="76"/>
      <c r="VKT1074" s="76"/>
      <c r="VKU1074" s="76"/>
      <c r="VKV1074" s="76"/>
      <c r="VKW1074" s="76"/>
      <c r="VKX1074" s="76"/>
      <c r="VKY1074" s="76"/>
      <c r="VKZ1074" s="76"/>
      <c r="VLA1074" s="76"/>
      <c r="VLB1074" s="76"/>
      <c r="VLC1074" s="76"/>
      <c r="VLD1074" s="76"/>
      <c r="VLE1074" s="76"/>
      <c r="VLF1074" s="76"/>
      <c r="VLG1074" s="76"/>
      <c r="VLH1074" s="76"/>
      <c r="VLI1074" s="76"/>
      <c r="VLJ1074" s="76"/>
      <c r="VLK1074" s="76"/>
      <c r="VLL1074" s="76"/>
      <c r="VLM1074" s="76"/>
      <c r="VLN1074" s="76"/>
      <c r="VLO1074" s="76"/>
      <c r="VLP1074" s="76"/>
      <c r="VLQ1074" s="76"/>
      <c r="VLR1074" s="76"/>
      <c r="VLS1074" s="76"/>
      <c r="VLT1074" s="76"/>
      <c r="VLU1074" s="76"/>
      <c r="VLV1074" s="76"/>
      <c r="VLW1074" s="76"/>
      <c r="VLX1074" s="76"/>
      <c r="VLY1074" s="76"/>
      <c r="VLZ1074" s="76"/>
      <c r="VMA1074" s="76"/>
      <c r="VMB1074" s="76"/>
      <c r="VMC1074" s="76"/>
      <c r="VMD1074" s="76"/>
      <c r="VME1074" s="76"/>
      <c r="VMF1074" s="76"/>
      <c r="VMG1074" s="76"/>
      <c r="VMH1074" s="76"/>
      <c r="VMI1074" s="76"/>
      <c r="VMJ1074" s="76"/>
      <c r="VMK1074" s="76"/>
      <c r="VML1074" s="76"/>
      <c r="VMM1074" s="76"/>
      <c r="VMN1074" s="76"/>
      <c r="VMO1074" s="76"/>
      <c r="VMP1074" s="76"/>
      <c r="VMQ1074" s="76"/>
      <c r="VMR1074" s="76"/>
      <c r="VMS1074" s="76"/>
      <c r="VMT1074" s="76"/>
      <c r="VMU1074" s="76"/>
      <c r="VMV1074" s="76"/>
      <c r="VMW1074" s="76"/>
      <c r="VMX1074" s="76"/>
      <c r="VMY1074" s="76"/>
      <c r="VMZ1074" s="76"/>
      <c r="VNA1074" s="76"/>
      <c r="VNB1074" s="76"/>
      <c r="VNC1074" s="76"/>
      <c r="VND1074" s="76"/>
      <c r="VNE1074" s="76"/>
      <c r="VNF1074" s="76"/>
      <c r="VNG1074" s="76"/>
      <c r="VNH1074" s="76"/>
      <c r="VNI1074" s="76"/>
      <c r="VNJ1074" s="76"/>
      <c r="VNK1074" s="76"/>
      <c r="VNL1074" s="76"/>
      <c r="VNM1074" s="76"/>
      <c r="VNN1074" s="76"/>
      <c r="VNO1074" s="76"/>
      <c r="VNP1074" s="76"/>
      <c r="VNQ1074" s="76"/>
      <c r="VNR1074" s="76"/>
      <c r="VNS1074" s="76"/>
      <c r="VNT1074" s="76"/>
      <c r="VNU1074" s="76"/>
      <c r="VNV1074" s="76"/>
      <c r="VNW1074" s="76"/>
      <c r="VNX1074" s="76"/>
      <c r="VNY1074" s="76"/>
      <c r="VNZ1074" s="76"/>
      <c r="VOA1074" s="76"/>
      <c r="VOB1074" s="76"/>
      <c r="VOC1074" s="76"/>
      <c r="VOD1074" s="76"/>
      <c r="VOE1074" s="76"/>
      <c r="VOF1074" s="76"/>
      <c r="VOG1074" s="76"/>
      <c r="VOH1074" s="76"/>
      <c r="VOI1074" s="76"/>
      <c r="VOJ1074" s="76"/>
      <c r="VOK1074" s="76"/>
      <c r="VOL1074" s="76"/>
      <c r="VOM1074" s="76"/>
      <c r="VON1074" s="76"/>
      <c r="VOO1074" s="76"/>
      <c r="VOP1074" s="76"/>
      <c r="VOQ1074" s="76"/>
      <c r="VOR1074" s="76"/>
      <c r="VOS1074" s="76"/>
      <c r="VOT1074" s="76"/>
      <c r="VOU1074" s="76"/>
      <c r="VOV1074" s="76"/>
      <c r="VOW1074" s="76"/>
      <c r="VOX1074" s="76"/>
      <c r="VOY1074" s="76"/>
      <c r="VOZ1074" s="76"/>
      <c r="VPA1074" s="76"/>
      <c r="VPB1074" s="76"/>
      <c r="VPC1074" s="76"/>
      <c r="VPD1074" s="76"/>
      <c r="VPE1074" s="76"/>
      <c r="VPF1074" s="76"/>
      <c r="VPG1074" s="76"/>
      <c r="VPH1074" s="76"/>
      <c r="VPI1074" s="76"/>
      <c r="VPJ1074" s="76"/>
      <c r="VPK1074" s="76"/>
      <c r="VPL1074" s="76"/>
      <c r="VPM1074" s="76"/>
      <c r="VPN1074" s="76"/>
      <c r="VPO1074" s="76"/>
      <c r="VPP1074" s="76"/>
      <c r="VPQ1074" s="76"/>
      <c r="VPR1074" s="76"/>
      <c r="VPS1074" s="76"/>
      <c r="VPT1074" s="76"/>
      <c r="VPU1074" s="76"/>
      <c r="VPV1074" s="76"/>
      <c r="VPW1074" s="76"/>
      <c r="VPX1074" s="76"/>
      <c r="VPY1074" s="76"/>
      <c r="VPZ1074" s="76"/>
      <c r="VQA1074" s="76"/>
      <c r="VQB1074" s="76"/>
      <c r="VQC1074" s="76"/>
      <c r="VQD1074" s="76"/>
      <c r="VQE1074" s="76"/>
      <c r="VQF1074" s="76"/>
      <c r="VQG1074" s="76"/>
      <c r="VQH1074" s="76"/>
      <c r="VQI1074" s="76"/>
      <c r="VQJ1074" s="76"/>
      <c r="VQK1074" s="76"/>
      <c r="VQL1074" s="76"/>
      <c r="VQM1074" s="76"/>
      <c r="VQN1074" s="76"/>
      <c r="VQO1074" s="76"/>
      <c r="VQP1074" s="76"/>
      <c r="VQQ1074" s="76"/>
      <c r="VQR1074" s="76"/>
      <c r="VQS1074" s="76"/>
      <c r="VQT1074" s="76"/>
      <c r="VQU1074" s="76"/>
      <c r="VQV1074" s="76"/>
      <c r="VQW1074" s="76"/>
      <c r="VQX1074" s="76"/>
      <c r="VQY1074" s="76"/>
      <c r="VQZ1074" s="76"/>
      <c r="VRA1074" s="76"/>
      <c r="VRB1074" s="76"/>
      <c r="VRC1074" s="76"/>
      <c r="VRD1074" s="76"/>
      <c r="VRE1074" s="76"/>
      <c r="VRF1074" s="76"/>
      <c r="VRG1074" s="76"/>
      <c r="VRH1074" s="76"/>
      <c r="VRI1074" s="76"/>
      <c r="VRJ1074" s="76"/>
      <c r="VRK1074" s="76"/>
      <c r="VRL1074" s="76"/>
      <c r="VRM1074" s="76"/>
      <c r="VRN1074" s="76"/>
      <c r="VRO1074" s="76"/>
      <c r="VRP1074" s="76"/>
      <c r="VRQ1074" s="76"/>
      <c r="VRR1074" s="76"/>
      <c r="VRS1074" s="76"/>
      <c r="VRT1074" s="76"/>
      <c r="VRU1074" s="76"/>
      <c r="VRV1074" s="76"/>
      <c r="VRW1074" s="76"/>
      <c r="VRX1074" s="76"/>
      <c r="VRY1074" s="76"/>
      <c r="VRZ1074" s="76"/>
      <c r="VSA1074" s="76"/>
      <c r="VSB1074" s="76"/>
      <c r="VSC1074" s="76"/>
      <c r="VSD1074" s="76"/>
      <c r="VSE1074" s="76"/>
      <c r="VSF1074" s="76"/>
      <c r="VSG1074" s="76"/>
      <c r="VSH1074" s="76"/>
      <c r="VSI1074" s="76"/>
      <c r="VSJ1074" s="76"/>
      <c r="VSK1074" s="76"/>
      <c r="VSL1074" s="76"/>
      <c r="VSM1074" s="76"/>
      <c r="VSN1074" s="76"/>
      <c r="VSO1074" s="76"/>
      <c r="VSP1074" s="76"/>
      <c r="VSQ1074" s="76"/>
      <c r="VSR1074" s="76"/>
      <c r="VSS1074" s="76"/>
      <c r="VST1074" s="76"/>
      <c r="VSU1074" s="76"/>
      <c r="VSV1074" s="76"/>
      <c r="VSW1074" s="76"/>
      <c r="VSX1074" s="76"/>
      <c r="VSY1074" s="76"/>
      <c r="VSZ1074" s="76"/>
      <c r="VTA1074" s="76"/>
      <c r="VTB1074" s="76"/>
      <c r="VTC1074" s="76"/>
      <c r="VTD1074" s="76"/>
      <c r="VTE1074" s="76"/>
      <c r="VTF1074" s="76"/>
      <c r="VTG1074" s="76"/>
      <c r="VTH1074" s="76"/>
      <c r="VTI1074" s="76"/>
      <c r="VTJ1074" s="76"/>
      <c r="VTK1074" s="76"/>
      <c r="VTL1074" s="76"/>
      <c r="VTM1074" s="76"/>
      <c r="VTN1074" s="76"/>
      <c r="VTO1074" s="76"/>
      <c r="VTP1074" s="76"/>
      <c r="VTQ1074" s="76"/>
      <c r="VTR1074" s="76"/>
      <c r="VTS1074" s="76"/>
      <c r="VTT1074" s="76"/>
      <c r="VTU1074" s="76"/>
      <c r="VTV1074" s="76"/>
      <c r="VTW1074" s="76"/>
      <c r="VTX1074" s="76"/>
      <c r="VTY1074" s="76"/>
      <c r="VTZ1074" s="76"/>
      <c r="VUA1074" s="76"/>
      <c r="VUB1074" s="76"/>
      <c r="VUC1074" s="76"/>
      <c r="VUD1074" s="76"/>
      <c r="VUE1074" s="76"/>
      <c r="VUF1074" s="76"/>
      <c r="VUG1074" s="76"/>
      <c r="VUH1074" s="76"/>
      <c r="VUI1074" s="76"/>
      <c r="VUJ1074" s="76"/>
      <c r="VUK1074" s="76"/>
      <c r="VUL1074" s="76"/>
      <c r="VUM1074" s="76"/>
      <c r="VUN1074" s="76"/>
      <c r="VUO1074" s="76"/>
      <c r="VUP1074" s="76"/>
      <c r="VUQ1074" s="76"/>
      <c r="VUR1074" s="76"/>
      <c r="VUS1074" s="76"/>
      <c r="VUT1074" s="76"/>
      <c r="VUU1074" s="76"/>
      <c r="VUV1074" s="76"/>
      <c r="VUW1074" s="76"/>
      <c r="VUX1074" s="76"/>
      <c r="VUY1074" s="76"/>
      <c r="VUZ1074" s="76"/>
      <c r="VVA1074" s="76"/>
      <c r="VVB1074" s="76"/>
      <c r="VVC1074" s="76"/>
      <c r="VVD1074" s="76"/>
      <c r="VVE1074" s="76"/>
      <c r="VVF1074" s="76"/>
      <c r="VVG1074" s="76"/>
      <c r="VVH1074" s="76"/>
      <c r="VVI1074" s="76"/>
      <c r="VVJ1074" s="76"/>
      <c r="VVK1074" s="76"/>
      <c r="VVL1074" s="76"/>
      <c r="VVM1074" s="76"/>
      <c r="VVN1074" s="76"/>
      <c r="VVO1074" s="76"/>
      <c r="VVP1074" s="76"/>
      <c r="VVQ1074" s="76"/>
      <c r="VVR1074" s="76"/>
      <c r="VVS1074" s="76"/>
      <c r="VVT1074" s="76"/>
      <c r="VVU1074" s="76"/>
      <c r="VVV1074" s="76"/>
      <c r="VVW1074" s="76"/>
      <c r="VVX1074" s="76"/>
      <c r="VVY1074" s="76"/>
      <c r="VVZ1074" s="76"/>
      <c r="VWA1074" s="76"/>
      <c r="VWB1074" s="76"/>
      <c r="VWC1074" s="76"/>
      <c r="VWD1074" s="76"/>
      <c r="VWE1074" s="76"/>
      <c r="VWF1074" s="76"/>
      <c r="VWG1074" s="76"/>
      <c r="VWH1074" s="76"/>
      <c r="VWI1074" s="76"/>
      <c r="VWJ1074" s="76"/>
      <c r="VWK1074" s="76"/>
      <c r="VWL1074" s="76"/>
      <c r="VWM1074" s="76"/>
      <c r="VWN1074" s="76"/>
      <c r="VWO1074" s="76"/>
      <c r="VWP1074" s="76"/>
      <c r="VWQ1074" s="76"/>
      <c r="VWR1074" s="76"/>
      <c r="VWS1074" s="76"/>
      <c r="VWT1074" s="76"/>
      <c r="VWU1074" s="76"/>
      <c r="VWV1074" s="76"/>
      <c r="VWW1074" s="76"/>
      <c r="VWX1074" s="76"/>
      <c r="VWY1074" s="76"/>
      <c r="VWZ1074" s="76"/>
      <c r="VXA1074" s="76"/>
      <c r="VXB1074" s="76"/>
      <c r="VXC1074" s="76"/>
      <c r="VXD1074" s="76"/>
      <c r="VXE1074" s="76"/>
      <c r="VXF1074" s="76"/>
      <c r="VXG1074" s="76"/>
      <c r="VXH1074" s="76"/>
      <c r="VXI1074" s="76"/>
      <c r="VXJ1074" s="76"/>
      <c r="VXK1074" s="76"/>
      <c r="VXL1074" s="76"/>
      <c r="VXM1074" s="76"/>
      <c r="VXN1074" s="76"/>
      <c r="VXO1074" s="76"/>
      <c r="VXP1074" s="76"/>
      <c r="VXQ1074" s="76"/>
      <c r="VXR1074" s="76"/>
      <c r="VXS1074" s="76"/>
      <c r="VXT1074" s="76"/>
      <c r="VXU1074" s="76"/>
      <c r="VXV1074" s="76"/>
      <c r="VXW1074" s="76"/>
      <c r="VXX1074" s="76"/>
      <c r="VXY1074" s="76"/>
      <c r="VXZ1074" s="76"/>
      <c r="VYA1074" s="76"/>
      <c r="VYB1074" s="76"/>
      <c r="VYC1074" s="76"/>
      <c r="VYD1074" s="76"/>
      <c r="VYE1074" s="76"/>
      <c r="VYF1074" s="76"/>
      <c r="VYG1074" s="76"/>
      <c r="VYH1074" s="76"/>
      <c r="VYI1074" s="76"/>
      <c r="VYJ1074" s="76"/>
      <c r="VYK1074" s="76"/>
      <c r="VYL1074" s="76"/>
      <c r="VYM1074" s="76"/>
      <c r="VYN1074" s="76"/>
      <c r="VYO1074" s="76"/>
      <c r="VYP1074" s="76"/>
      <c r="VYQ1074" s="76"/>
      <c r="VYR1074" s="76"/>
      <c r="VYS1074" s="76"/>
      <c r="VYT1074" s="76"/>
      <c r="VYU1074" s="76"/>
      <c r="VYV1074" s="76"/>
      <c r="VYW1074" s="76"/>
      <c r="VYX1074" s="76"/>
      <c r="VYY1074" s="76"/>
      <c r="VYZ1074" s="76"/>
      <c r="VZA1074" s="76"/>
      <c r="VZB1074" s="76"/>
      <c r="VZC1074" s="76"/>
      <c r="VZD1074" s="76"/>
      <c r="VZE1074" s="76"/>
      <c r="VZF1074" s="76"/>
      <c r="VZG1074" s="76"/>
      <c r="VZH1074" s="76"/>
      <c r="VZI1074" s="76"/>
      <c r="VZJ1074" s="76"/>
      <c r="VZK1074" s="76"/>
      <c r="VZL1074" s="76"/>
      <c r="VZM1074" s="76"/>
      <c r="VZN1074" s="76"/>
      <c r="VZO1074" s="76"/>
      <c r="VZP1074" s="76"/>
      <c r="VZQ1074" s="76"/>
      <c r="VZR1074" s="76"/>
      <c r="VZS1074" s="76"/>
      <c r="VZT1074" s="76"/>
      <c r="VZU1074" s="76"/>
      <c r="VZV1074" s="76"/>
      <c r="VZW1074" s="76"/>
      <c r="VZX1074" s="76"/>
      <c r="VZY1074" s="76"/>
      <c r="VZZ1074" s="76"/>
      <c r="WAA1074" s="76"/>
      <c r="WAB1074" s="76"/>
      <c r="WAC1074" s="76"/>
      <c r="WAD1074" s="76"/>
      <c r="WAE1074" s="76"/>
      <c r="WAF1074" s="76"/>
      <c r="WAG1074" s="76"/>
      <c r="WAH1074" s="76"/>
      <c r="WAI1074" s="76"/>
      <c r="WAJ1074" s="76"/>
      <c r="WAK1074" s="76"/>
      <c r="WAL1074" s="76"/>
      <c r="WAM1074" s="76"/>
      <c r="WAN1074" s="76"/>
      <c r="WAO1074" s="76"/>
      <c r="WAP1074" s="76"/>
      <c r="WAQ1074" s="76"/>
      <c r="WAR1074" s="76"/>
      <c r="WAS1074" s="76"/>
      <c r="WAT1074" s="76"/>
      <c r="WAU1074" s="76"/>
      <c r="WAV1074" s="76"/>
      <c r="WAW1074" s="76"/>
      <c r="WAX1074" s="76"/>
      <c r="WAY1074" s="76"/>
      <c r="WAZ1074" s="76"/>
      <c r="WBA1074" s="76"/>
      <c r="WBB1074" s="76"/>
      <c r="WBC1074" s="76"/>
      <c r="WBD1074" s="76"/>
      <c r="WBE1074" s="76"/>
      <c r="WBF1074" s="76"/>
      <c r="WBG1074" s="76"/>
      <c r="WBH1074" s="76"/>
      <c r="WBI1074" s="76"/>
      <c r="WBJ1074" s="76"/>
      <c r="WBK1074" s="76"/>
      <c r="WBL1074" s="76"/>
      <c r="WBM1074" s="76"/>
      <c r="WBN1074" s="76"/>
      <c r="WBO1074" s="76"/>
      <c r="WBP1074" s="76"/>
      <c r="WBQ1074" s="76"/>
      <c r="WBR1074" s="76"/>
      <c r="WBS1074" s="76"/>
      <c r="WBT1074" s="76"/>
      <c r="WBU1074" s="76"/>
      <c r="WBV1074" s="76"/>
      <c r="WBW1074" s="76"/>
      <c r="WBX1074" s="76"/>
      <c r="WBY1074" s="76"/>
      <c r="WBZ1074" s="76"/>
      <c r="WCA1074" s="76"/>
      <c r="WCB1074" s="76"/>
      <c r="WCC1074" s="76"/>
      <c r="WCD1074" s="76"/>
      <c r="WCE1074" s="76"/>
      <c r="WCF1074" s="76"/>
      <c r="WCG1074" s="76"/>
      <c r="WCH1074" s="76"/>
      <c r="WCI1074" s="76"/>
      <c r="WCJ1074" s="76"/>
      <c r="WCK1074" s="76"/>
      <c r="WCL1074" s="76"/>
      <c r="WCM1074" s="76"/>
      <c r="WCN1074" s="76"/>
      <c r="WCO1074" s="76"/>
      <c r="WCP1074" s="76"/>
      <c r="WCQ1074" s="76"/>
      <c r="WCR1074" s="76"/>
      <c r="WCS1074" s="76"/>
      <c r="WCT1074" s="76"/>
      <c r="WCU1074" s="76"/>
      <c r="WCV1074" s="76"/>
      <c r="WCW1074" s="76"/>
      <c r="WCX1074" s="76"/>
      <c r="WCY1074" s="76"/>
      <c r="WCZ1074" s="76"/>
      <c r="WDA1074" s="76"/>
      <c r="WDB1074" s="76"/>
      <c r="WDC1074" s="76"/>
      <c r="WDD1074" s="76"/>
      <c r="WDE1074" s="76"/>
      <c r="WDF1074" s="76"/>
      <c r="WDG1074" s="76"/>
      <c r="WDH1074" s="76"/>
      <c r="WDI1074" s="76"/>
      <c r="WDJ1074" s="76"/>
      <c r="WDK1074" s="76"/>
      <c r="WDL1074" s="76"/>
      <c r="WDM1074" s="76"/>
      <c r="WDN1074" s="76"/>
      <c r="WDO1074" s="76"/>
      <c r="WDP1074" s="76"/>
      <c r="WDQ1074" s="76"/>
      <c r="WDR1074" s="76"/>
      <c r="WDS1074" s="76"/>
      <c r="WDT1074" s="76"/>
      <c r="WDU1074" s="76"/>
      <c r="WDV1074" s="76"/>
      <c r="WDW1074" s="76"/>
      <c r="WDX1074" s="76"/>
      <c r="WDY1074" s="76"/>
      <c r="WDZ1074" s="76"/>
      <c r="WEA1074" s="76"/>
      <c r="WEB1074" s="76"/>
      <c r="WEC1074" s="76"/>
      <c r="WED1074" s="76"/>
      <c r="WEE1074" s="76"/>
      <c r="WEF1074" s="76"/>
      <c r="WEG1074" s="76"/>
      <c r="WEH1074" s="76"/>
      <c r="WEI1074" s="76"/>
      <c r="WEJ1074" s="76"/>
      <c r="WEK1074" s="76"/>
      <c r="WEL1074" s="76"/>
      <c r="WEM1074" s="76"/>
      <c r="WEN1074" s="76"/>
      <c r="WEO1074" s="76"/>
      <c r="WEP1074" s="76"/>
      <c r="WEQ1074" s="76"/>
      <c r="WER1074" s="76"/>
      <c r="WES1074" s="76"/>
      <c r="WET1074" s="76"/>
      <c r="WEU1074" s="76"/>
      <c r="WEV1074" s="76"/>
      <c r="WEW1074" s="76"/>
      <c r="WEX1074" s="76"/>
      <c r="WEY1074" s="76"/>
      <c r="WEZ1074" s="76"/>
      <c r="WFA1074" s="76"/>
      <c r="WFB1074" s="76"/>
      <c r="WFC1074" s="76"/>
      <c r="WFD1074" s="76"/>
      <c r="WFE1074" s="76"/>
      <c r="WFF1074" s="76"/>
      <c r="WFG1074" s="76"/>
      <c r="WFH1074" s="76"/>
      <c r="WFI1074" s="76"/>
      <c r="WFJ1074" s="76"/>
      <c r="WFK1074" s="76"/>
      <c r="WFL1074" s="76"/>
      <c r="WFM1074" s="76"/>
      <c r="WFN1074" s="76"/>
      <c r="WFO1074" s="76"/>
      <c r="WFP1074" s="76"/>
      <c r="WFQ1074" s="76"/>
      <c r="WFR1074" s="76"/>
      <c r="WFS1074" s="76"/>
      <c r="WFT1074" s="76"/>
      <c r="WFU1074" s="76"/>
      <c r="WFV1074" s="76"/>
      <c r="WFW1074" s="76"/>
      <c r="WFX1074" s="76"/>
      <c r="WFY1074" s="76"/>
      <c r="WFZ1074" s="76"/>
      <c r="WGA1074" s="76"/>
      <c r="WGB1074" s="76"/>
      <c r="WGC1074" s="76"/>
      <c r="WGD1074" s="76"/>
      <c r="WGE1074" s="76"/>
      <c r="WGF1074" s="76"/>
      <c r="WGG1074" s="76"/>
      <c r="WGH1074" s="76"/>
      <c r="WGI1074" s="76"/>
      <c r="WGJ1074" s="76"/>
      <c r="WGK1074" s="76"/>
      <c r="WGL1074" s="76"/>
      <c r="WGM1074" s="76"/>
      <c r="WGN1074" s="76"/>
      <c r="WGO1074" s="76"/>
      <c r="WGP1074" s="76"/>
      <c r="WGQ1074" s="76"/>
      <c r="WGR1074" s="76"/>
      <c r="WGS1074" s="76"/>
      <c r="WGT1074" s="76"/>
      <c r="WGU1074" s="76"/>
      <c r="WGV1074" s="76"/>
      <c r="WGW1074" s="76"/>
      <c r="WGX1074" s="76"/>
      <c r="WGY1074" s="76"/>
      <c r="WGZ1074" s="76"/>
      <c r="WHA1074" s="76"/>
      <c r="WHB1074" s="76"/>
      <c r="WHC1074" s="76"/>
      <c r="WHD1074" s="76"/>
      <c r="WHE1074" s="76"/>
      <c r="WHF1074" s="76"/>
      <c r="WHG1074" s="76"/>
      <c r="WHH1074" s="76"/>
      <c r="WHI1074" s="76"/>
      <c r="WHJ1074" s="76"/>
      <c r="WHK1074" s="76"/>
      <c r="WHL1074" s="76"/>
      <c r="WHM1074" s="76"/>
      <c r="WHN1074" s="76"/>
      <c r="WHO1074" s="76"/>
      <c r="WHP1074" s="76"/>
      <c r="WHQ1074" s="76"/>
      <c r="WHR1074" s="76"/>
      <c r="WHS1074" s="76"/>
      <c r="WHT1074" s="76"/>
      <c r="WHU1074" s="76"/>
      <c r="WHV1074" s="76"/>
      <c r="WHW1074" s="76"/>
      <c r="WHX1074" s="76"/>
      <c r="WHY1074" s="76"/>
      <c r="WHZ1074" s="76"/>
      <c r="WIA1074" s="76"/>
      <c r="WIB1074" s="76"/>
      <c r="WIC1074" s="76"/>
      <c r="WID1074" s="76"/>
      <c r="WIE1074" s="76"/>
      <c r="WIF1074" s="76"/>
      <c r="WIG1074" s="76"/>
      <c r="WIH1074" s="76"/>
      <c r="WII1074" s="76"/>
      <c r="WIJ1074" s="76"/>
      <c r="WIK1074" s="76"/>
      <c r="WIL1074" s="76"/>
      <c r="WIM1074" s="76"/>
      <c r="WIN1074" s="76"/>
      <c r="WIO1074" s="76"/>
      <c r="WIP1074" s="76"/>
      <c r="WIQ1074" s="76"/>
      <c r="WIR1074" s="76"/>
      <c r="WIS1074" s="76"/>
      <c r="WIT1074" s="76"/>
      <c r="WIU1074" s="76"/>
      <c r="WIV1074" s="76"/>
      <c r="WIW1074" s="76"/>
      <c r="WIX1074" s="76"/>
      <c r="WIY1074" s="76"/>
      <c r="WIZ1074" s="76"/>
      <c r="WJA1074" s="76"/>
      <c r="WJB1074" s="76"/>
      <c r="WJC1074" s="76"/>
      <c r="WJD1074" s="76"/>
      <c r="WJE1074" s="76"/>
      <c r="WJF1074" s="76"/>
      <c r="WJG1074" s="76"/>
      <c r="WJH1074" s="76"/>
      <c r="WJI1074" s="76"/>
      <c r="WJJ1074" s="76"/>
      <c r="WJK1074" s="76"/>
      <c r="WJL1074" s="76"/>
      <c r="WJM1074" s="76"/>
      <c r="WJN1074" s="76"/>
      <c r="WJO1074" s="76"/>
      <c r="WJP1074" s="76"/>
      <c r="WJQ1074" s="76"/>
      <c r="WJR1074" s="76"/>
      <c r="WJS1074" s="76"/>
      <c r="WJT1074" s="76"/>
      <c r="WJU1074" s="76"/>
      <c r="WJV1074" s="76"/>
      <c r="WJW1074" s="76"/>
      <c r="WJX1074" s="76"/>
      <c r="WJY1074" s="76"/>
      <c r="WJZ1074" s="76"/>
      <c r="WKA1074" s="76"/>
      <c r="WKB1074" s="76"/>
      <c r="WKC1074" s="76"/>
      <c r="WKD1074" s="76"/>
      <c r="WKE1074" s="76"/>
      <c r="WKF1074" s="76"/>
      <c r="WKG1074" s="76"/>
      <c r="WKH1074" s="76"/>
      <c r="WKI1074" s="76"/>
      <c r="WKJ1074" s="76"/>
      <c r="WKK1074" s="76"/>
      <c r="WKL1074" s="76"/>
      <c r="WKM1074" s="76"/>
      <c r="WKN1074" s="76"/>
      <c r="WKO1074" s="76"/>
      <c r="WKP1074" s="76"/>
      <c r="WKQ1074" s="76"/>
      <c r="WKR1074" s="76"/>
      <c r="WKS1074" s="76"/>
      <c r="WKT1074" s="76"/>
      <c r="WKU1074" s="76"/>
      <c r="WKV1074" s="76"/>
      <c r="WKW1074" s="76"/>
      <c r="WKX1074" s="76"/>
      <c r="WKY1074" s="76"/>
      <c r="WKZ1074" s="76"/>
      <c r="WLA1074" s="76"/>
      <c r="WLB1074" s="76"/>
      <c r="WLC1074" s="76"/>
      <c r="WLD1074" s="76"/>
      <c r="WLE1074" s="76"/>
      <c r="WLF1074" s="76"/>
      <c r="WLG1074" s="76"/>
      <c r="WLH1074" s="76"/>
      <c r="WLI1074" s="76"/>
      <c r="WLJ1074" s="76"/>
      <c r="WLK1074" s="76"/>
      <c r="WLL1074" s="76"/>
      <c r="WLM1074" s="76"/>
      <c r="WLN1074" s="76"/>
      <c r="WLO1074" s="76"/>
      <c r="WLP1074" s="76"/>
      <c r="WLQ1074" s="76"/>
      <c r="WLR1074" s="76"/>
      <c r="WLS1074" s="76"/>
      <c r="WLT1074" s="76"/>
      <c r="WLU1074" s="76"/>
      <c r="WLV1074" s="76"/>
      <c r="WLW1074" s="76"/>
      <c r="WLX1074" s="76"/>
      <c r="WLY1074" s="76"/>
      <c r="WLZ1074" s="76"/>
      <c r="WMA1074" s="76"/>
      <c r="WMB1074" s="76"/>
      <c r="WMC1074" s="76"/>
      <c r="WMD1074" s="76"/>
      <c r="WME1074" s="76"/>
      <c r="WMF1074" s="76"/>
      <c r="WMG1074" s="76"/>
      <c r="WMH1074" s="76"/>
      <c r="WMI1074" s="76"/>
      <c r="WMJ1074" s="76"/>
      <c r="WMK1074" s="76"/>
      <c r="WML1074" s="76"/>
      <c r="WMM1074" s="76"/>
      <c r="WMN1074" s="76"/>
      <c r="WMO1074" s="76"/>
      <c r="WMP1074" s="76"/>
      <c r="WMQ1074" s="76"/>
      <c r="WMR1074" s="76"/>
      <c r="WMS1074" s="76"/>
      <c r="WMT1074" s="76"/>
      <c r="WMU1074" s="76"/>
      <c r="WMV1074" s="76"/>
      <c r="WMW1074" s="76"/>
      <c r="WMX1074" s="76"/>
      <c r="WMY1074" s="76"/>
      <c r="WMZ1074" s="76"/>
      <c r="WNA1074" s="76"/>
      <c r="WNB1074" s="76"/>
      <c r="WNC1074" s="76"/>
      <c r="WND1074" s="76"/>
      <c r="WNE1074" s="76"/>
      <c r="WNF1074" s="76"/>
      <c r="WNG1074" s="76"/>
      <c r="WNH1074" s="76"/>
      <c r="WNI1074" s="76"/>
      <c r="WNJ1074" s="76"/>
      <c r="WNK1074" s="76"/>
      <c r="WNL1074" s="76"/>
      <c r="WNM1074" s="76"/>
      <c r="WNN1074" s="76"/>
      <c r="WNO1074" s="76"/>
      <c r="WNP1074" s="76"/>
      <c r="WNQ1074" s="76"/>
      <c r="WNR1074" s="76"/>
      <c r="WNS1074" s="76"/>
      <c r="WNT1074" s="76"/>
      <c r="WNU1074" s="76"/>
      <c r="WNV1074" s="76"/>
      <c r="WNW1074" s="76"/>
      <c r="WNX1074" s="76"/>
      <c r="WNY1074" s="76"/>
      <c r="WNZ1074" s="76"/>
      <c r="WOA1074" s="76"/>
      <c r="WOB1074" s="76"/>
      <c r="WOC1074" s="76"/>
      <c r="WOD1074" s="76"/>
      <c r="WOE1074" s="76"/>
      <c r="WOF1074" s="76"/>
      <c r="WOG1074" s="76"/>
      <c r="WOH1074" s="76"/>
      <c r="WOI1074" s="76"/>
      <c r="WOJ1074" s="76"/>
      <c r="WOK1074" s="76"/>
      <c r="WOL1074" s="76"/>
      <c r="WOM1074" s="76"/>
      <c r="WON1074" s="76"/>
      <c r="WOO1074" s="76"/>
      <c r="WOP1074" s="76"/>
      <c r="WOQ1074" s="76"/>
      <c r="WOR1074" s="76"/>
      <c r="WOS1074" s="76"/>
      <c r="WOT1074" s="76"/>
      <c r="WOU1074" s="76"/>
      <c r="WOV1074" s="76"/>
      <c r="WOW1074" s="76"/>
      <c r="WOX1074" s="76"/>
      <c r="WOY1074" s="76"/>
      <c r="WOZ1074" s="76"/>
      <c r="WPA1074" s="76"/>
      <c r="WPB1074" s="76"/>
      <c r="WPC1074" s="76"/>
      <c r="WPD1074" s="76"/>
      <c r="WPE1074" s="76"/>
      <c r="WPF1074" s="76"/>
      <c r="WPG1074" s="76"/>
      <c r="WPH1074" s="76"/>
      <c r="WPI1074" s="76"/>
      <c r="WPJ1074" s="76"/>
      <c r="WPK1074" s="76"/>
      <c r="WPL1074" s="76"/>
      <c r="WPM1074" s="76"/>
      <c r="WPN1074" s="76"/>
      <c r="WPO1074" s="76"/>
      <c r="WPP1074" s="76"/>
      <c r="WPQ1074" s="76"/>
      <c r="WPR1074" s="76"/>
      <c r="WPS1074" s="76"/>
      <c r="WPT1074" s="76"/>
      <c r="WPU1074" s="76"/>
      <c r="WPV1074" s="76"/>
      <c r="WPW1074" s="76"/>
      <c r="WPX1074" s="76"/>
      <c r="WPY1074" s="76"/>
      <c r="WPZ1074" s="76"/>
      <c r="WQA1074" s="76"/>
      <c r="WQB1074" s="76"/>
      <c r="WQC1074" s="76"/>
      <c r="WQD1074" s="76"/>
      <c r="WQE1074" s="76"/>
      <c r="WQF1074" s="76"/>
      <c r="WQG1074" s="76"/>
      <c r="WQH1074" s="76"/>
      <c r="WQI1074" s="76"/>
      <c r="WQJ1074" s="76"/>
      <c r="WQK1074" s="76"/>
      <c r="WQL1074" s="76"/>
      <c r="WQM1074" s="76"/>
      <c r="WQN1074" s="76"/>
      <c r="WQO1074" s="76"/>
      <c r="WQP1074" s="76"/>
      <c r="WQQ1074" s="76"/>
      <c r="WQR1074" s="76"/>
      <c r="WQS1074" s="76"/>
      <c r="WQT1074" s="76"/>
      <c r="WQU1074" s="76"/>
      <c r="WQV1074" s="76"/>
      <c r="WQW1074" s="76"/>
      <c r="WQX1074" s="76"/>
      <c r="WQY1074" s="76"/>
      <c r="WQZ1074" s="76"/>
      <c r="WRA1074" s="76"/>
      <c r="WRB1074" s="76"/>
      <c r="WRC1074" s="76"/>
      <c r="WRD1074" s="76"/>
      <c r="WRE1074" s="76"/>
      <c r="WRF1074" s="76"/>
      <c r="WRG1074" s="76"/>
      <c r="WRH1074" s="76"/>
      <c r="WRI1074" s="76"/>
      <c r="WRJ1074" s="76"/>
      <c r="WRK1074" s="76"/>
      <c r="WRL1074" s="76"/>
      <c r="WRM1074" s="76"/>
      <c r="WRN1074" s="76"/>
      <c r="WRO1074" s="76"/>
      <c r="WRP1074" s="76"/>
      <c r="WRQ1074" s="76"/>
      <c r="WRR1074" s="76"/>
      <c r="WRS1074" s="76"/>
      <c r="WRT1074" s="76"/>
      <c r="WRU1074" s="76"/>
      <c r="WRV1074" s="76"/>
      <c r="WRW1074" s="76"/>
      <c r="WRX1074" s="76"/>
      <c r="WRY1074" s="76"/>
      <c r="WRZ1074" s="76"/>
      <c r="WSA1074" s="76"/>
      <c r="WSB1074" s="76"/>
      <c r="WSC1074" s="76"/>
      <c r="WSD1074" s="76"/>
      <c r="WSE1074" s="76"/>
      <c r="WSF1074" s="76"/>
      <c r="WSG1074" s="76"/>
      <c r="WSH1074" s="76"/>
      <c r="WSI1074" s="76"/>
      <c r="WSJ1074" s="76"/>
      <c r="WSK1074" s="76"/>
      <c r="WSL1074" s="76"/>
      <c r="WSM1074" s="76"/>
      <c r="WSN1074" s="76"/>
      <c r="WSO1074" s="76"/>
      <c r="WSP1074" s="76"/>
      <c r="WSQ1074" s="76"/>
      <c r="WSR1074" s="76"/>
      <c r="WSS1074" s="76"/>
      <c r="WST1074" s="76"/>
      <c r="WSU1074" s="76"/>
      <c r="WSV1074" s="76"/>
      <c r="WSW1074" s="76"/>
      <c r="WSX1074" s="76"/>
      <c r="WSY1074" s="76"/>
      <c r="WSZ1074" s="76"/>
      <c r="WTA1074" s="76"/>
      <c r="WTB1074" s="76"/>
      <c r="WTC1074" s="76"/>
      <c r="WTD1074" s="76"/>
      <c r="WTE1074" s="76"/>
      <c r="WTF1074" s="76"/>
      <c r="WTG1074" s="76"/>
      <c r="WTH1074" s="76"/>
      <c r="WTI1074" s="76"/>
      <c r="WTJ1074" s="76"/>
      <c r="WTK1074" s="76"/>
      <c r="WTL1074" s="76"/>
      <c r="WTM1074" s="76"/>
      <c r="WTN1074" s="76"/>
      <c r="WTO1074" s="76"/>
      <c r="WTP1074" s="76"/>
      <c r="WTQ1074" s="76"/>
      <c r="WTR1074" s="76"/>
      <c r="WTS1074" s="76"/>
      <c r="WTT1074" s="76"/>
      <c r="WTU1074" s="76"/>
      <c r="WTV1074" s="76"/>
      <c r="WTW1074" s="76"/>
      <c r="WTX1074" s="76"/>
      <c r="WTY1074" s="76"/>
      <c r="WTZ1074" s="76"/>
      <c r="WUA1074" s="76"/>
      <c r="WUB1074" s="76"/>
      <c r="WUC1074" s="76"/>
      <c r="WUD1074" s="76"/>
      <c r="WUE1074" s="76"/>
      <c r="WUF1074" s="76"/>
      <c r="WUG1074" s="76"/>
      <c r="WUH1074" s="76"/>
      <c r="WUI1074" s="76"/>
      <c r="WUJ1074" s="76"/>
      <c r="WUK1074" s="76"/>
      <c r="WUL1074" s="76"/>
      <c r="WUM1074" s="76"/>
      <c r="WUN1074" s="76"/>
      <c r="WUO1074" s="76"/>
      <c r="WUP1074" s="76"/>
      <c r="WUQ1074" s="76"/>
      <c r="WUR1074" s="76"/>
      <c r="WUS1074" s="76"/>
      <c r="WUT1074" s="76"/>
      <c r="WUU1074" s="76"/>
      <c r="WUV1074" s="76"/>
      <c r="WUW1074" s="76"/>
      <c r="WUX1074" s="76"/>
      <c r="WUY1074" s="76"/>
      <c r="WUZ1074" s="76"/>
      <c r="WVA1074" s="76"/>
      <c r="WVB1074" s="76"/>
      <c r="WVC1074" s="76"/>
      <c r="WVD1074" s="76"/>
      <c r="WVE1074" s="76"/>
      <c r="WVF1074" s="76"/>
      <c r="WVG1074" s="76"/>
      <c r="WVH1074" s="76"/>
      <c r="WVI1074" s="76"/>
      <c r="WVJ1074" s="76"/>
      <c r="WVK1074" s="76"/>
      <c r="WVL1074" s="76"/>
      <c r="WVM1074" s="76"/>
      <c r="WVN1074" s="76"/>
      <c r="WVO1074" s="76"/>
      <c r="WVP1074" s="76"/>
      <c r="WVQ1074" s="76"/>
      <c r="WVR1074" s="76"/>
      <c r="WVS1074" s="76"/>
      <c r="WVT1074" s="76"/>
      <c r="WVU1074" s="76"/>
      <c r="WVV1074" s="76"/>
      <c r="WVW1074" s="76"/>
      <c r="WVX1074" s="76"/>
      <c r="WVY1074" s="76"/>
      <c r="WVZ1074" s="76"/>
      <c r="WWA1074" s="76"/>
      <c r="WWB1074" s="76"/>
      <c r="WWC1074" s="76"/>
      <c r="WWD1074" s="76"/>
      <c r="WWE1074" s="76"/>
      <c r="WWF1074" s="76"/>
      <c r="WWG1074" s="76"/>
      <c r="WWH1074" s="76"/>
      <c r="WWI1074" s="76"/>
      <c r="WWJ1074" s="76"/>
      <c r="WWK1074" s="76"/>
      <c r="WWL1074" s="76"/>
      <c r="WWM1074" s="76"/>
      <c r="WWN1074" s="76"/>
      <c r="WWO1074" s="76"/>
      <c r="WWP1074" s="76"/>
      <c r="WWQ1074" s="76"/>
      <c r="WWR1074" s="76"/>
      <c r="WWS1074" s="76"/>
      <c r="WWT1074" s="76"/>
      <c r="WWU1074" s="76"/>
      <c r="WWV1074" s="76"/>
      <c r="WWW1074" s="76"/>
      <c r="WWX1074" s="76"/>
      <c r="WWY1074" s="76"/>
      <c r="WWZ1074" s="76"/>
      <c r="WXA1074" s="76"/>
      <c r="WXB1074" s="76"/>
      <c r="WXC1074" s="76"/>
      <c r="WXD1074" s="76"/>
      <c r="WXE1074" s="76"/>
      <c r="WXF1074" s="76"/>
      <c r="WXG1074" s="76"/>
      <c r="WXH1074" s="76"/>
      <c r="WXI1074" s="76"/>
      <c r="WXJ1074" s="76"/>
      <c r="WXK1074" s="76"/>
      <c r="WXL1074" s="76"/>
      <c r="WXM1074" s="76"/>
      <c r="WXN1074" s="76"/>
      <c r="WXO1074" s="76"/>
      <c r="WXP1074" s="76"/>
      <c r="WXQ1074" s="76"/>
      <c r="WXR1074" s="76"/>
      <c r="WXS1074" s="76"/>
      <c r="WXT1074" s="76"/>
      <c r="WXU1074" s="76"/>
      <c r="WXV1074" s="76"/>
      <c r="WXW1074" s="76"/>
      <c r="WXX1074" s="76"/>
      <c r="WXY1074" s="76"/>
      <c r="WXZ1074" s="76"/>
      <c r="WYA1074" s="76"/>
      <c r="WYB1074" s="76"/>
      <c r="WYC1074" s="76"/>
      <c r="WYD1074" s="76"/>
      <c r="WYE1074" s="76"/>
      <c r="WYF1074" s="76"/>
      <c r="WYG1074" s="76"/>
      <c r="WYH1074" s="76"/>
      <c r="WYI1074" s="76"/>
      <c r="WYJ1074" s="76"/>
      <c r="WYK1074" s="76"/>
      <c r="WYL1074" s="76"/>
      <c r="WYM1074" s="76"/>
      <c r="WYN1074" s="76"/>
      <c r="WYO1074" s="76"/>
      <c r="WYP1074" s="76"/>
      <c r="WYQ1074" s="76"/>
      <c r="WYR1074" s="76"/>
      <c r="WYS1074" s="76"/>
      <c r="WYT1074" s="76"/>
      <c r="WYU1074" s="76"/>
      <c r="WYV1074" s="76"/>
      <c r="WYW1074" s="76"/>
      <c r="WYX1074" s="76"/>
      <c r="WYY1074" s="76"/>
      <c r="WYZ1074" s="76"/>
      <c r="WZA1074" s="76"/>
      <c r="WZB1074" s="76"/>
      <c r="WZC1074" s="76"/>
      <c r="WZD1074" s="76"/>
      <c r="WZE1074" s="76"/>
      <c r="WZF1074" s="76"/>
      <c r="WZG1074" s="76"/>
      <c r="WZH1074" s="76"/>
      <c r="WZI1074" s="76"/>
      <c r="WZJ1074" s="76"/>
      <c r="WZK1074" s="76"/>
      <c r="WZL1074" s="76"/>
      <c r="WZM1074" s="76"/>
      <c r="WZN1074" s="76"/>
      <c r="WZO1074" s="76"/>
      <c r="WZP1074" s="76"/>
      <c r="WZQ1074" s="76"/>
      <c r="WZR1074" s="76"/>
      <c r="WZS1074" s="76"/>
      <c r="WZT1074" s="76"/>
      <c r="WZU1074" s="76"/>
      <c r="WZV1074" s="76"/>
      <c r="WZW1074" s="76"/>
      <c r="WZX1074" s="76"/>
      <c r="WZY1074" s="76"/>
      <c r="WZZ1074" s="76"/>
      <c r="XAA1074" s="76"/>
      <c r="XAB1074" s="76"/>
      <c r="XAC1074" s="76"/>
      <c r="XAD1074" s="76"/>
      <c r="XAE1074" s="76"/>
      <c r="XAF1074" s="76"/>
      <c r="XAG1074" s="76"/>
      <c r="XAH1074" s="76"/>
      <c r="XAI1074" s="76"/>
      <c r="XAJ1074" s="76"/>
      <c r="XAK1074" s="76"/>
      <c r="XAL1074" s="76"/>
      <c r="XAM1074" s="76"/>
      <c r="XAN1074" s="76"/>
      <c r="XAO1074" s="76"/>
      <c r="XAP1074" s="76"/>
      <c r="XAQ1074" s="76"/>
      <c r="XAR1074" s="76"/>
      <c r="XAS1074" s="76"/>
      <c r="XAT1074" s="76"/>
      <c r="XAU1074" s="76"/>
      <c r="XAV1074" s="76"/>
      <c r="XAW1074" s="76"/>
      <c r="XAX1074" s="76"/>
      <c r="XAY1074" s="76"/>
      <c r="XAZ1074" s="76"/>
      <c r="XBA1074" s="76"/>
      <c r="XBB1074" s="76"/>
      <c r="XBC1074" s="76"/>
      <c r="XBD1074" s="76"/>
      <c r="XBE1074" s="76"/>
      <c r="XBF1074" s="76"/>
      <c r="XBG1074" s="76"/>
      <c r="XBH1074" s="76"/>
      <c r="XBI1074" s="76"/>
      <c r="XBJ1074" s="76"/>
      <c r="XBK1074" s="76"/>
      <c r="XBL1074" s="76"/>
      <c r="XBM1074" s="76"/>
      <c r="XBN1074" s="76"/>
      <c r="XBO1074" s="76"/>
      <c r="XBP1074" s="76"/>
      <c r="XBQ1074" s="76"/>
      <c r="XBR1074" s="76"/>
      <c r="XBS1074" s="76"/>
      <c r="XBT1074" s="76"/>
      <c r="XBU1074" s="76"/>
      <c r="XBV1074" s="76"/>
      <c r="XBW1074" s="76"/>
      <c r="XBX1074" s="76"/>
      <c r="XBY1074" s="76"/>
      <c r="XBZ1074" s="76"/>
      <c r="XCA1074" s="76"/>
      <c r="XCB1074" s="76"/>
      <c r="XCC1074" s="76"/>
      <c r="XCD1074" s="76"/>
      <c r="XCE1074" s="76"/>
      <c r="XCF1074" s="76"/>
      <c r="XCG1074" s="76"/>
      <c r="XCH1074" s="76"/>
      <c r="XCI1074" s="76"/>
      <c r="XCJ1074" s="76"/>
      <c r="XCK1074" s="76"/>
      <c r="XCL1074" s="76"/>
      <c r="XCM1074" s="76"/>
      <c r="XCN1074" s="76"/>
      <c r="XCO1074" s="76"/>
      <c r="XCP1074" s="76"/>
      <c r="XCQ1074" s="76"/>
      <c r="XCR1074" s="76"/>
      <c r="XCS1074" s="76"/>
      <c r="XCT1074" s="76"/>
      <c r="XCU1074" s="76"/>
      <c r="XCV1074" s="76"/>
      <c r="XCW1074" s="76"/>
      <c r="XCX1074" s="76"/>
      <c r="XCY1074" s="76"/>
      <c r="XCZ1074" s="76"/>
      <c r="XDA1074" s="76"/>
      <c r="XDB1074" s="76"/>
      <c r="XDC1074" s="76"/>
      <c r="XDD1074" s="76"/>
      <c r="XDE1074" s="76"/>
      <c r="XDF1074" s="76"/>
      <c r="XDG1074" s="76"/>
      <c r="XDH1074" s="76"/>
      <c r="XDI1074" s="76"/>
      <c r="XDJ1074" s="76"/>
      <c r="XDK1074" s="76"/>
      <c r="XDL1074" s="76"/>
      <c r="XDM1074" s="76"/>
      <c r="XDN1074" s="76"/>
      <c r="XDO1074" s="76"/>
      <c r="XDP1074" s="76"/>
      <c r="XDQ1074" s="76"/>
      <c r="XDR1074" s="76"/>
      <c r="XDS1074" s="76"/>
      <c r="XDT1074" s="76"/>
      <c r="XDU1074" s="76"/>
      <c r="XDV1074" s="76"/>
      <c r="XDW1074" s="76"/>
      <c r="XDX1074" s="76"/>
      <c r="XDY1074" s="76"/>
      <c r="XDZ1074" s="76"/>
      <c r="XEA1074" s="76"/>
      <c r="XEB1074" s="76"/>
      <c r="XEC1074" s="76"/>
      <c r="XED1074" s="76"/>
      <c r="XEE1074" s="76"/>
      <c r="XEF1074" s="76"/>
      <c r="XEG1074" s="76"/>
      <c r="XEH1074" s="76"/>
      <c r="XEI1074" s="76"/>
      <c r="XEJ1074" s="76"/>
      <c r="XEK1074" s="76"/>
      <c r="XEL1074" s="76"/>
      <c r="XEM1074" s="76"/>
      <c r="XEN1074" s="76"/>
      <c r="XEO1074" s="76"/>
      <c r="XEP1074" s="76"/>
      <c r="XEQ1074" s="76"/>
      <c r="XER1074" s="76"/>
      <c r="XES1074" s="76"/>
      <c r="XET1074" s="76"/>
      <c r="XEU1074" s="76"/>
      <c r="XEV1074" s="76"/>
      <c r="XEW1074" s="76"/>
      <c r="XEX1074" s="76"/>
      <c r="XEY1074" s="76"/>
      <c r="XEZ1074" s="76"/>
      <c r="XFA1074" s="76"/>
      <c r="XFB1074" s="76"/>
      <c r="XFC1074" s="76"/>
      <c r="XFD1074" s="76"/>
    </row>
    <row r="1075" s="67" customFormat="1" ht="66" hidden="1" spans="1:16384">
      <c r="A1075" s="76">
        <v>18</v>
      </c>
      <c r="B1075" s="76" t="s">
        <v>3083</v>
      </c>
      <c r="C1075" s="76" t="s">
        <v>3134</v>
      </c>
      <c r="D1075" s="76" t="s">
        <v>23</v>
      </c>
      <c r="E1075" s="76" t="s">
        <v>40</v>
      </c>
      <c r="F1075" s="76" t="s">
        <v>25</v>
      </c>
      <c r="G1075" s="76">
        <v>2020.8</v>
      </c>
      <c r="H1075" s="76" t="s">
        <v>149</v>
      </c>
      <c r="I1075" s="76" t="s">
        <v>3141</v>
      </c>
      <c r="J1075" s="76">
        <f>SUM(K1075:M1075)</f>
        <v>6</v>
      </c>
      <c r="K1075" s="76">
        <v>5</v>
      </c>
      <c r="L1075" s="76">
        <v>0</v>
      </c>
      <c r="M1075" s="76">
        <v>1</v>
      </c>
      <c r="N1075" s="76">
        <v>6</v>
      </c>
      <c r="O1075" s="76" t="s">
        <v>3139</v>
      </c>
      <c r="P1075" s="76" t="s">
        <v>3140</v>
      </c>
      <c r="Q1075" s="76" t="s">
        <v>1527</v>
      </c>
      <c r="R1075" s="76"/>
      <c r="S1075" s="76"/>
      <c r="T1075" s="76"/>
      <c r="U1075" s="76"/>
      <c r="V1075" s="76"/>
      <c r="W1075" s="76"/>
      <c r="X1075" s="76"/>
      <c r="Y1075" s="76"/>
      <c r="Z1075" s="76"/>
      <c r="AA1075" s="76"/>
      <c r="AB1075" s="76"/>
      <c r="AC1075" s="76"/>
      <c r="AD1075" s="76"/>
      <c r="AE1075" s="76"/>
      <c r="AF1075" s="76"/>
      <c r="AG1075" s="76"/>
      <c r="AH1075" s="76"/>
      <c r="AI1075" s="76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6"/>
      <c r="AU1075" s="76"/>
      <c r="AV1075" s="76"/>
      <c r="AW1075" s="76"/>
      <c r="AX1075" s="76"/>
      <c r="AY1075" s="76"/>
      <c r="AZ1075" s="76"/>
      <c r="BA1075" s="76"/>
      <c r="BB1075" s="76"/>
      <c r="BC1075" s="76"/>
      <c r="BD1075" s="76"/>
      <c r="BE1075" s="76"/>
      <c r="BF1075" s="76"/>
      <c r="BG1075" s="76"/>
      <c r="BH1075" s="76"/>
      <c r="BI1075" s="76"/>
      <c r="BJ1075" s="76"/>
      <c r="BK1075" s="76"/>
      <c r="BL1075" s="76"/>
      <c r="BM1075" s="76"/>
      <c r="BN1075" s="76"/>
      <c r="BO1075" s="76"/>
      <c r="BP1075" s="76"/>
      <c r="BQ1075" s="76"/>
      <c r="BR1075" s="76"/>
      <c r="BS1075" s="76"/>
      <c r="BT1075" s="76"/>
      <c r="BU1075" s="76"/>
      <c r="BV1075" s="76"/>
      <c r="BW1075" s="76"/>
      <c r="BX1075" s="76"/>
      <c r="BY1075" s="76"/>
      <c r="BZ1075" s="76"/>
      <c r="CA1075" s="76"/>
      <c r="CB1075" s="76"/>
      <c r="CC1075" s="76"/>
      <c r="CD1075" s="76"/>
      <c r="CE1075" s="76"/>
      <c r="CF1075" s="76"/>
      <c r="CG1075" s="76"/>
      <c r="CH1075" s="76"/>
      <c r="CI1075" s="76"/>
      <c r="CJ1075" s="76"/>
      <c r="CK1075" s="76"/>
      <c r="CL1075" s="76"/>
      <c r="CM1075" s="76"/>
      <c r="CN1075" s="76"/>
      <c r="CO1075" s="76"/>
      <c r="CP1075" s="76"/>
      <c r="CQ1075" s="76"/>
      <c r="CR1075" s="76"/>
      <c r="CS1075" s="76"/>
      <c r="CT1075" s="76"/>
      <c r="CU1075" s="76"/>
      <c r="CV1075" s="76"/>
      <c r="CW1075" s="76"/>
      <c r="CX1075" s="76"/>
      <c r="CY1075" s="76"/>
      <c r="CZ1075" s="76"/>
      <c r="DA1075" s="76"/>
      <c r="DB1075" s="76"/>
      <c r="DC1075" s="76"/>
      <c r="DD1075" s="76"/>
      <c r="DE1075" s="76"/>
      <c r="DF1075" s="76"/>
      <c r="DG1075" s="76"/>
      <c r="DH1075" s="76"/>
      <c r="DI1075" s="76"/>
      <c r="DJ1075" s="76"/>
      <c r="DK1075" s="76"/>
      <c r="DL1075" s="76"/>
      <c r="DM1075" s="76"/>
      <c r="DN1075" s="76"/>
      <c r="DO1075" s="76"/>
      <c r="DP1075" s="76"/>
      <c r="DQ1075" s="76"/>
      <c r="DR1075" s="76"/>
      <c r="DS1075" s="76"/>
      <c r="DT1075" s="76"/>
      <c r="DU1075" s="76"/>
      <c r="DV1075" s="76"/>
      <c r="DW1075" s="76"/>
      <c r="DX1075" s="76"/>
      <c r="DY1075" s="76"/>
      <c r="DZ1075" s="76"/>
      <c r="EA1075" s="76"/>
      <c r="EB1075" s="76"/>
      <c r="EC1075" s="76"/>
      <c r="ED1075" s="76"/>
      <c r="EE1075" s="76"/>
      <c r="EF1075" s="76"/>
      <c r="EG1075" s="76"/>
      <c r="EH1075" s="76"/>
      <c r="EI1075" s="76"/>
      <c r="EJ1075" s="76"/>
      <c r="EK1075" s="76"/>
      <c r="EL1075" s="76"/>
      <c r="EM1075" s="76"/>
      <c r="EN1075" s="76"/>
      <c r="EO1075" s="76"/>
      <c r="EP1075" s="76"/>
      <c r="EQ1075" s="76"/>
      <c r="ER1075" s="76"/>
      <c r="ES1075" s="76"/>
      <c r="ET1075" s="76"/>
      <c r="EU1075" s="76"/>
      <c r="EV1075" s="76"/>
      <c r="EW1075" s="76"/>
      <c r="EX1075" s="76"/>
      <c r="EY1075" s="76"/>
      <c r="EZ1075" s="76"/>
      <c r="FA1075" s="76"/>
      <c r="FB1075" s="76"/>
      <c r="FC1075" s="76"/>
      <c r="FD1075" s="76"/>
      <c r="FE1075" s="76"/>
      <c r="FF1075" s="76"/>
      <c r="FG1075" s="76"/>
      <c r="FH1075" s="76"/>
      <c r="FI1075" s="76"/>
      <c r="FJ1075" s="76"/>
      <c r="FK1075" s="76"/>
      <c r="FL1075" s="76"/>
      <c r="FM1075" s="76"/>
      <c r="FN1075" s="76"/>
      <c r="FO1075" s="76"/>
      <c r="FP1075" s="76"/>
      <c r="FQ1075" s="76"/>
      <c r="FR1075" s="76"/>
      <c r="FS1075" s="76"/>
      <c r="FT1075" s="76"/>
      <c r="FU1075" s="76"/>
      <c r="FV1075" s="76"/>
      <c r="FW1075" s="76"/>
      <c r="FX1075" s="76"/>
      <c r="FY1075" s="76"/>
      <c r="FZ1075" s="76"/>
      <c r="GA1075" s="76"/>
      <c r="GB1075" s="76"/>
      <c r="GC1075" s="76"/>
      <c r="GD1075" s="76"/>
      <c r="GE1075" s="76"/>
      <c r="GF1075" s="76"/>
      <c r="GG1075" s="76"/>
      <c r="GH1075" s="76"/>
      <c r="GI1075" s="76"/>
      <c r="GJ1075" s="76"/>
      <c r="GK1075" s="76"/>
      <c r="GL1075" s="76"/>
      <c r="GM1075" s="76"/>
      <c r="GN1075" s="76"/>
      <c r="GO1075" s="76"/>
      <c r="GP1075" s="76"/>
      <c r="GQ1075" s="76"/>
      <c r="GR1075" s="76"/>
      <c r="GS1075" s="76"/>
      <c r="GT1075" s="76"/>
      <c r="GU1075" s="76"/>
      <c r="GV1075" s="76"/>
      <c r="GW1075" s="76"/>
      <c r="GX1075" s="76"/>
      <c r="GY1075" s="76"/>
      <c r="GZ1075" s="76"/>
      <c r="HA1075" s="76"/>
      <c r="HB1075" s="76"/>
      <c r="HC1075" s="76"/>
      <c r="HD1075" s="76"/>
      <c r="HE1075" s="76"/>
      <c r="HF1075" s="76"/>
      <c r="HG1075" s="76"/>
      <c r="HH1075" s="76"/>
      <c r="HI1075" s="76"/>
      <c r="HJ1075" s="76"/>
      <c r="HK1075" s="76"/>
      <c r="HL1075" s="76"/>
      <c r="HM1075" s="76"/>
      <c r="HN1075" s="76"/>
      <c r="HO1075" s="76"/>
      <c r="HP1075" s="76"/>
      <c r="HQ1075" s="76"/>
      <c r="HR1075" s="76"/>
      <c r="HS1075" s="76"/>
      <c r="HT1075" s="76"/>
      <c r="HU1075" s="76"/>
      <c r="HV1075" s="76"/>
      <c r="HW1075" s="76"/>
      <c r="HX1075" s="76"/>
      <c r="HY1075" s="76"/>
      <c r="HZ1075" s="76"/>
      <c r="IA1075" s="76"/>
      <c r="IB1075" s="76"/>
      <c r="IC1075" s="76"/>
      <c r="ID1075" s="76"/>
      <c r="IE1075" s="76"/>
      <c r="IF1075" s="76"/>
      <c r="IG1075" s="76"/>
      <c r="IH1075" s="76"/>
      <c r="II1075" s="76"/>
      <c r="IJ1075" s="76"/>
      <c r="IK1075" s="76"/>
      <c r="IL1075" s="76"/>
      <c r="IM1075" s="76"/>
      <c r="IN1075" s="76"/>
      <c r="IO1075" s="76"/>
      <c r="IP1075" s="76"/>
      <c r="IQ1075" s="76"/>
      <c r="IR1075" s="76"/>
      <c r="IS1075" s="76"/>
      <c r="IT1075" s="76"/>
      <c r="IU1075" s="76"/>
      <c r="IV1075" s="76"/>
      <c r="IW1075" s="76"/>
      <c r="IX1075" s="76"/>
      <c r="IY1075" s="76"/>
      <c r="IZ1075" s="76"/>
      <c r="JA1075" s="76"/>
      <c r="JB1075" s="76"/>
      <c r="JC1075" s="76"/>
      <c r="JD1075" s="76"/>
      <c r="JE1075" s="76"/>
      <c r="JF1075" s="76"/>
      <c r="JG1075" s="76"/>
      <c r="JH1075" s="76"/>
      <c r="JI1075" s="76"/>
      <c r="JJ1075" s="76"/>
      <c r="JK1075" s="76"/>
      <c r="JL1075" s="76"/>
      <c r="JM1075" s="76"/>
      <c r="JN1075" s="76"/>
      <c r="JO1075" s="76"/>
      <c r="JP1075" s="76"/>
      <c r="JQ1075" s="76"/>
      <c r="JR1075" s="76"/>
      <c r="JS1075" s="76"/>
      <c r="JT1075" s="76"/>
      <c r="JU1075" s="76"/>
      <c r="JV1075" s="76"/>
      <c r="JW1075" s="76"/>
      <c r="JX1075" s="76"/>
      <c r="JY1075" s="76"/>
      <c r="JZ1075" s="76"/>
      <c r="KA1075" s="76"/>
      <c r="KB1075" s="76"/>
      <c r="KC1075" s="76"/>
      <c r="KD1075" s="76"/>
      <c r="KE1075" s="76"/>
      <c r="KF1075" s="76"/>
      <c r="KG1075" s="76"/>
      <c r="KH1075" s="76"/>
      <c r="KI1075" s="76"/>
      <c r="KJ1075" s="76"/>
      <c r="KK1075" s="76"/>
      <c r="KL1075" s="76"/>
      <c r="KM1075" s="76"/>
      <c r="KN1075" s="76"/>
      <c r="KO1075" s="76"/>
      <c r="KP1075" s="76"/>
      <c r="KQ1075" s="76"/>
      <c r="KR1075" s="76"/>
      <c r="KS1075" s="76"/>
      <c r="KT1075" s="76"/>
      <c r="KU1075" s="76"/>
      <c r="KV1075" s="76"/>
      <c r="KW1075" s="76"/>
      <c r="KX1075" s="76"/>
      <c r="KY1075" s="76"/>
      <c r="KZ1075" s="76"/>
      <c r="LA1075" s="76"/>
      <c r="LB1075" s="76"/>
      <c r="LC1075" s="76"/>
      <c r="LD1075" s="76"/>
      <c r="LE1075" s="76"/>
      <c r="LF1075" s="76"/>
      <c r="LG1075" s="76"/>
      <c r="LH1075" s="76"/>
      <c r="LI1075" s="76"/>
      <c r="LJ1075" s="76"/>
      <c r="LK1075" s="76"/>
      <c r="LL1075" s="76"/>
      <c r="LM1075" s="76"/>
      <c r="LN1075" s="76"/>
      <c r="LO1075" s="76"/>
      <c r="LP1075" s="76"/>
      <c r="LQ1075" s="76"/>
      <c r="LR1075" s="76"/>
      <c r="LS1075" s="76"/>
      <c r="LT1075" s="76"/>
      <c r="LU1075" s="76"/>
      <c r="LV1075" s="76"/>
      <c r="LW1075" s="76"/>
      <c r="LX1075" s="76"/>
      <c r="LY1075" s="76"/>
      <c r="LZ1075" s="76"/>
      <c r="MA1075" s="76"/>
      <c r="MB1075" s="76"/>
      <c r="MC1075" s="76"/>
      <c r="MD1075" s="76"/>
      <c r="ME1075" s="76"/>
      <c r="MF1075" s="76"/>
      <c r="MG1075" s="76"/>
      <c r="MH1075" s="76"/>
      <c r="MI1075" s="76"/>
      <c r="MJ1075" s="76"/>
      <c r="MK1075" s="76"/>
      <c r="ML1075" s="76"/>
      <c r="MM1075" s="76"/>
      <c r="MN1075" s="76"/>
      <c r="MO1075" s="76"/>
      <c r="MP1075" s="76"/>
      <c r="MQ1075" s="76"/>
      <c r="MR1075" s="76"/>
      <c r="MS1075" s="76"/>
      <c r="MT1075" s="76"/>
      <c r="MU1075" s="76"/>
      <c r="MV1075" s="76"/>
      <c r="MW1075" s="76"/>
      <c r="MX1075" s="76"/>
      <c r="MY1075" s="76"/>
      <c r="MZ1075" s="76"/>
      <c r="NA1075" s="76"/>
      <c r="NB1075" s="76"/>
      <c r="NC1075" s="76"/>
      <c r="ND1075" s="76"/>
      <c r="NE1075" s="76"/>
      <c r="NF1075" s="76"/>
      <c r="NG1075" s="76"/>
      <c r="NH1075" s="76"/>
      <c r="NI1075" s="76"/>
      <c r="NJ1075" s="76"/>
      <c r="NK1075" s="76"/>
      <c r="NL1075" s="76"/>
      <c r="NM1075" s="76"/>
      <c r="NN1075" s="76"/>
      <c r="NO1075" s="76"/>
      <c r="NP1075" s="76"/>
      <c r="NQ1075" s="76"/>
      <c r="NR1075" s="76"/>
      <c r="NS1075" s="76"/>
      <c r="NT1075" s="76"/>
      <c r="NU1075" s="76"/>
      <c r="NV1075" s="76"/>
      <c r="NW1075" s="76"/>
      <c r="NX1075" s="76"/>
      <c r="NY1075" s="76"/>
      <c r="NZ1075" s="76"/>
      <c r="OA1075" s="76"/>
      <c r="OB1075" s="76"/>
      <c r="OC1075" s="76"/>
      <c r="OD1075" s="76"/>
      <c r="OE1075" s="76"/>
      <c r="OF1075" s="76"/>
      <c r="OG1075" s="76"/>
      <c r="OH1075" s="76"/>
      <c r="OI1075" s="76"/>
      <c r="OJ1075" s="76"/>
      <c r="OK1075" s="76"/>
      <c r="OL1075" s="76"/>
      <c r="OM1075" s="76"/>
      <c r="ON1075" s="76"/>
      <c r="OO1075" s="76"/>
      <c r="OP1075" s="76"/>
      <c r="OQ1075" s="76"/>
      <c r="OR1075" s="76"/>
      <c r="OS1075" s="76"/>
      <c r="OT1075" s="76"/>
      <c r="OU1075" s="76"/>
      <c r="OV1075" s="76"/>
      <c r="OW1075" s="76"/>
      <c r="OX1075" s="76"/>
      <c r="OY1075" s="76"/>
      <c r="OZ1075" s="76"/>
      <c r="PA1075" s="76"/>
      <c r="PB1075" s="76"/>
      <c r="PC1075" s="76"/>
      <c r="PD1075" s="76"/>
      <c r="PE1075" s="76"/>
      <c r="PF1075" s="76"/>
      <c r="PG1075" s="76"/>
      <c r="PH1075" s="76"/>
      <c r="PI1075" s="76"/>
      <c r="PJ1075" s="76"/>
      <c r="PK1075" s="76"/>
      <c r="PL1075" s="76"/>
      <c r="PM1075" s="76"/>
      <c r="PN1075" s="76"/>
      <c r="PO1075" s="76"/>
      <c r="PP1075" s="76"/>
      <c r="PQ1075" s="76"/>
      <c r="PR1075" s="76"/>
      <c r="PS1075" s="76"/>
      <c r="PT1075" s="76"/>
      <c r="PU1075" s="76"/>
      <c r="PV1075" s="76"/>
      <c r="PW1075" s="76"/>
      <c r="PX1075" s="76"/>
      <c r="PY1075" s="76"/>
      <c r="PZ1075" s="76"/>
      <c r="QA1075" s="76"/>
      <c r="QB1075" s="76"/>
      <c r="QC1075" s="76"/>
      <c r="QD1075" s="76"/>
      <c r="QE1075" s="76"/>
      <c r="QF1075" s="76"/>
      <c r="QG1075" s="76"/>
      <c r="QH1075" s="76"/>
      <c r="QI1075" s="76"/>
      <c r="QJ1075" s="76"/>
      <c r="QK1075" s="76"/>
      <c r="QL1075" s="76"/>
      <c r="QM1075" s="76"/>
      <c r="QN1075" s="76"/>
      <c r="QO1075" s="76"/>
      <c r="QP1075" s="76"/>
      <c r="QQ1075" s="76"/>
      <c r="QR1075" s="76"/>
      <c r="QS1075" s="76"/>
      <c r="QT1075" s="76"/>
      <c r="QU1075" s="76"/>
      <c r="QV1075" s="76"/>
      <c r="QW1075" s="76"/>
      <c r="QX1075" s="76"/>
      <c r="QY1075" s="76"/>
      <c r="QZ1075" s="76"/>
      <c r="RA1075" s="76"/>
      <c r="RB1075" s="76"/>
      <c r="RC1075" s="76"/>
      <c r="RD1075" s="76"/>
      <c r="RE1075" s="76"/>
      <c r="RF1075" s="76"/>
      <c r="RG1075" s="76"/>
      <c r="RH1075" s="76"/>
      <c r="RI1075" s="76"/>
      <c r="RJ1075" s="76"/>
      <c r="RK1075" s="76"/>
      <c r="RL1075" s="76"/>
      <c r="RM1075" s="76"/>
      <c r="RN1075" s="76"/>
      <c r="RO1075" s="76"/>
      <c r="RP1075" s="76"/>
      <c r="RQ1075" s="76"/>
      <c r="RR1075" s="76"/>
      <c r="RS1075" s="76"/>
      <c r="RT1075" s="76"/>
      <c r="RU1075" s="76"/>
      <c r="RV1075" s="76"/>
      <c r="RW1075" s="76"/>
      <c r="RX1075" s="76"/>
      <c r="RY1075" s="76"/>
      <c r="RZ1075" s="76"/>
      <c r="SA1075" s="76"/>
      <c r="SB1075" s="76"/>
      <c r="SC1075" s="76"/>
      <c r="SD1075" s="76"/>
      <c r="SE1075" s="76"/>
      <c r="SF1075" s="76"/>
      <c r="SG1075" s="76"/>
      <c r="SH1075" s="76"/>
      <c r="SI1075" s="76"/>
      <c r="SJ1075" s="76"/>
      <c r="SK1075" s="76"/>
      <c r="SL1075" s="76"/>
      <c r="SM1075" s="76"/>
      <c r="SN1075" s="76"/>
      <c r="SO1075" s="76"/>
      <c r="SP1075" s="76"/>
      <c r="SQ1075" s="76"/>
      <c r="SR1075" s="76"/>
      <c r="SS1075" s="76"/>
      <c r="ST1075" s="76"/>
      <c r="SU1075" s="76"/>
      <c r="SV1075" s="76"/>
      <c r="SW1075" s="76"/>
      <c r="SX1075" s="76"/>
      <c r="SY1075" s="76"/>
      <c r="SZ1075" s="76"/>
      <c r="TA1075" s="76"/>
      <c r="TB1075" s="76"/>
      <c r="TC1075" s="76"/>
      <c r="TD1075" s="76"/>
      <c r="TE1075" s="76"/>
      <c r="TF1075" s="76"/>
      <c r="TG1075" s="76"/>
      <c r="TH1075" s="76"/>
      <c r="TI1075" s="76"/>
      <c r="TJ1075" s="76"/>
      <c r="TK1075" s="76"/>
      <c r="TL1075" s="76"/>
      <c r="TM1075" s="76"/>
      <c r="TN1075" s="76"/>
      <c r="TO1075" s="76"/>
      <c r="TP1075" s="76"/>
      <c r="TQ1075" s="76"/>
      <c r="TR1075" s="76"/>
      <c r="TS1075" s="76"/>
      <c r="TT1075" s="76"/>
      <c r="TU1075" s="76"/>
      <c r="TV1075" s="76"/>
      <c r="TW1075" s="76"/>
      <c r="TX1075" s="76"/>
      <c r="TY1075" s="76"/>
      <c r="TZ1075" s="76"/>
      <c r="UA1075" s="76"/>
      <c r="UB1075" s="76"/>
      <c r="UC1075" s="76"/>
      <c r="UD1075" s="76"/>
      <c r="UE1075" s="76"/>
      <c r="UF1075" s="76"/>
      <c r="UG1075" s="76"/>
      <c r="UH1075" s="76"/>
      <c r="UI1075" s="76"/>
      <c r="UJ1075" s="76"/>
      <c r="UK1075" s="76"/>
      <c r="UL1075" s="76"/>
      <c r="UM1075" s="76"/>
      <c r="UN1075" s="76"/>
      <c r="UO1075" s="76"/>
      <c r="UP1075" s="76"/>
      <c r="UQ1075" s="76"/>
      <c r="UR1075" s="76"/>
      <c r="US1075" s="76"/>
      <c r="UT1075" s="76"/>
      <c r="UU1075" s="76"/>
      <c r="UV1075" s="76"/>
      <c r="UW1075" s="76"/>
      <c r="UX1075" s="76"/>
      <c r="UY1075" s="76"/>
      <c r="UZ1075" s="76"/>
      <c r="VA1075" s="76"/>
      <c r="VB1075" s="76"/>
      <c r="VC1075" s="76"/>
      <c r="VD1075" s="76"/>
      <c r="VE1075" s="76"/>
      <c r="VF1075" s="76"/>
      <c r="VG1075" s="76"/>
      <c r="VH1075" s="76"/>
      <c r="VI1075" s="76"/>
      <c r="VJ1075" s="76"/>
      <c r="VK1075" s="76"/>
      <c r="VL1075" s="76"/>
      <c r="VM1075" s="76"/>
      <c r="VN1075" s="76"/>
      <c r="VO1075" s="76"/>
      <c r="VP1075" s="76"/>
      <c r="VQ1075" s="76"/>
      <c r="VR1075" s="76"/>
      <c r="VS1075" s="76"/>
      <c r="VT1075" s="76"/>
      <c r="VU1075" s="76"/>
      <c r="VV1075" s="76"/>
      <c r="VW1075" s="76"/>
      <c r="VX1075" s="76"/>
      <c r="VY1075" s="76"/>
      <c r="VZ1075" s="76"/>
      <c r="WA1075" s="76"/>
      <c r="WB1075" s="76"/>
      <c r="WC1075" s="76"/>
      <c r="WD1075" s="76"/>
      <c r="WE1075" s="76"/>
      <c r="WF1075" s="76"/>
      <c r="WG1075" s="76"/>
      <c r="WH1075" s="76"/>
      <c r="WI1075" s="76"/>
      <c r="WJ1075" s="76"/>
      <c r="WK1075" s="76"/>
      <c r="WL1075" s="76"/>
      <c r="WM1075" s="76"/>
      <c r="WN1075" s="76"/>
      <c r="WO1075" s="76"/>
      <c r="WP1075" s="76"/>
      <c r="WQ1075" s="76"/>
      <c r="WR1075" s="76"/>
      <c r="WS1075" s="76"/>
      <c r="WT1075" s="76"/>
      <c r="WU1075" s="76"/>
      <c r="WV1075" s="76"/>
      <c r="WW1075" s="76"/>
      <c r="WX1075" s="76"/>
      <c r="WY1075" s="76"/>
      <c r="WZ1075" s="76"/>
      <c r="XA1075" s="76"/>
      <c r="XB1075" s="76"/>
      <c r="XC1075" s="76"/>
      <c r="XD1075" s="76"/>
      <c r="XE1075" s="76"/>
      <c r="XF1075" s="76"/>
      <c r="XG1075" s="76"/>
      <c r="XH1075" s="76"/>
      <c r="XI1075" s="76"/>
      <c r="XJ1075" s="76"/>
      <c r="XK1075" s="76"/>
      <c r="XL1075" s="76"/>
      <c r="XM1075" s="76"/>
      <c r="XN1075" s="76"/>
      <c r="XO1075" s="76"/>
      <c r="XP1075" s="76"/>
      <c r="XQ1075" s="76"/>
      <c r="XR1075" s="76"/>
      <c r="XS1075" s="76"/>
      <c r="XT1075" s="76"/>
      <c r="XU1075" s="76"/>
      <c r="XV1075" s="76"/>
      <c r="XW1075" s="76"/>
      <c r="XX1075" s="76"/>
      <c r="XY1075" s="76"/>
      <c r="XZ1075" s="76"/>
      <c r="YA1075" s="76"/>
      <c r="YB1075" s="76"/>
      <c r="YC1075" s="76"/>
      <c r="YD1075" s="76"/>
      <c r="YE1075" s="76"/>
      <c r="YF1075" s="76"/>
      <c r="YG1075" s="76"/>
      <c r="YH1075" s="76"/>
      <c r="YI1075" s="76"/>
      <c r="YJ1075" s="76"/>
      <c r="YK1075" s="76"/>
      <c r="YL1075" s="76"/>
      <c r="YM1075" s="76"/>
      <c r="YN1075" s="76"/>
      <c r="YO1075" s="76"/>
      <c r="YP1075" s="76"/>
      <c r="YQ1075" s="76"/>
      <c r="YR1075" s="76"/>
      <c r="YS1075" s="76"/>
      <c r="YT1075" s="76"/>
      <c r="YU1075" s="76"/>
      <c r="YV1075" s="76"/>
      <c r="YW1075" s="76"/>
      <c r="YX1075" s="76"/>
      <c r="YY1075" s="76"/>
      <c r="YZ1075" s="76"/>
      <c r="ZA1075" s="76"/>
      <c r="ZB1075" s="76"/>
      <c r="ZC1075" s="76"/>
      <c r="ZD1075" s="76"/>
      <c r="ZE1075" s="76"/>
      <c r="ZF1075" s="76"/>
      <c r="ZG1075" s="76"/>
      <c r="ZH1075" s="76"/>
      <c r="ZI1075" s="76"/>
      <c r="ZJ1075" s="76"/>
      <c r="ZK1075" s="76"/>
      <c r="ZL1075" s="76"/>
      <c r="ZM1075" s="76"/>
      <c r="ZN1075" s="76"/>
      <c r="ZO1075" s="76"/>
      <c r="ZP1075" s="76"/>
      <c r="ZQ1075" s="76"/>
      <c r="ZR1075" s="76"/>
      <c r="ZS1075" s="76"/>
      <c r="ZT1075" s="76"/>
      <c r="ZU1075" s="76"/>
      <c r="ZV1075" s="76"/>
      <c r="ZW1075" s="76"/>
      <c r="ZX1075" s="76"/>
      <c r="ZY1075" s="76"/>
      <c r="ZZ1075" s="76"/>
      <c r="AAA1075" s="76"/>
      <c r="AAB1075" s="76"/>
      <c r="AAC1075" s="76"/>
      <c r="AAD1075" s="76"/>
      <c r="AAE1075" s="76"/>
      <c r="AAF1075" s="76"/>
      <c r="AAG1075" s="76"/>
      <c r="AAH1075" s="76"/>
      <c r="AAI1075" s="76"/>
      <c r="AAJ1075" s="76"/>
      <c r="AAK1075" s="76"/>
      <c r="AAL1075" s="76"/>
      <c r="AAM1075" s="76"/>
      <c r="AAN1075" s="76"/>
      <c r="AAO1075" s="76"/>
      <c r="AAP1075" s="76"/>
      <c r="AAQ1075" s="76"/>
      <c r="AAR1075" s="76"/>
      <c r="AAS1075" s="76"/>
      <c r="AAT1075" s="76"/>
      <c r="AAU1075" s="76"/>
      <c r="AAV1075" s="76"/>
      <c r="AAW1075" s="76"/>
      <c r="AAX1075" s="76"/>
      <c r="AAY1075" s="76"/>
      <c r="AAZ1075" s="76"/>
      <c r="ABA1075" s="76"/>
      <c r="ABB1075" s="76"/>
      <c r="ABC1075" s="76"/>
      <c r="ABD1075" s="76"/>
      <c r="ABE1075" s="76"/>
      <c r="ABF1075" s="76"/>
      <c r="ABG1075" s="76"/>
      <c r="ABH1075" s="76"/>
      <c r="ABI1075" s="76"/>
      <c r="ABJ1075" s="76"/>
      <c r="ABK1075" s="76"/>
      <c r="ABL1075" s="76"/>
      <c r="ABM1075" s="76"/>
      <c r="ABN1075" s="76"/>
      <c r="ABO1075" s="76"/>
      <c r="ABP1075" s="76"/>
      <c r="ABQ1075" s="76"/>
      <c r="ABR1075" s="76"/>
      <c r="ABS1075" s="76"/>
      <c r="ABT1075" s="76"/>
      <c r="ABU1075" s="76"/>
      <c r="ABV1075" s="76"/>
      <c r="ABW1075" s="76"/>
      <c r="ABX1075" s="76"/>
      <c r="ABY1075" s="76"/>
      <c r="ABZ1075" s="76"/>
      <c r="ACA1075" s="76"/>
      <c r="ACB1075" s="76"/>
      <c r="ACC1075" s="76"/>
      <c r="ACD1075" s="76"/>
      <c r="ACE1075" s="76"/>
      <c r="ACF1075" s="76"/>
      <c r="ACG1075" s="76"/>
      <c r="ACH1075" s="76"/>
      <c r="ACI1075" s="76"/>
      <c r="ACJ1075" s="76"/>
      <c r="ACK1075" s="76"/>
      <c r="ACL1075" s="76"/>
      <c r="ACM1075" s="76"/>
      <c r="ACN1075" s="76"/>
      <c r="ACO1075" s="76"/>
      <c r="ACP1075" s="76"/>
      <c r="ACQ1075" s="76"/>
      <c r="ACR1075" s="76"/>
      <c r="ACS1075" s="76"/>
      <c r="ACT1075" s="76"/>
      <c r="ACU1075" s="76"/>
      <c r="ACV1075" s="76"/>
      <c r="ACW1075" s="76"/>
      <c r="ACX1075" s="76"/>
      <c r="ACY1075" s="76"/>
      <c r="ACZ1075" s="76"/>
      <c r="ADA1075" s="76"/>
      <c r="ADB1075" s="76"/>
      <c r="ADC1075" s="76"/>
      <c r="ADD1075" s="76"/>
      <c r="ADE1075" s="76"/>
      <c r="ADF1075" s="76"/>
      <c r="ADG1075" s="76"/>
      <c r="ADH1075" s="76"/>
      <c r="ADI1075" s="76"/>
      <c r="ADJ1075" s="76"/>
      <c r="ADK1075" s="76"/>
      <c r="ADL1075" s="76"/>
      <c r="ADM1075" s="76"/>
      <c r="ADN1075" s="76"/>
      <c r="ADO1075" s="76"/>
      <c r="ADP1075" s="76"/>
      <c r="ADQ1075" s="76"/>
      <c r="ADR1075" s="76"/>
      <c r="ADS1075" s="76"/>
      <c r="ADT1075" s="76"/>
      <c r="ADU1075" s="76"/>
      <c r="ADV1075" s="76"/>
      <c r="ADW1075" s="76"/>
      <c r="ADX1075" s="76"/>
      <c r="ADY1075" s="76"/>
      <c r="ADZ1075" s="76"/>
      <c r="AEA1075" s="76"/>
      <c r="AEB1075" s="76"/>
      <c r="AEC1075" s="76"/>
      <c r="AED1075" s="76"/>
      <c r="AEE1075" s="76"/>
      <c r="AEF1075" s="76"/>
      <c r="AEG1075" s="76"/>
      <c r="AEH1075" s="76"/>
      <c r="AEI1075" s="76"/>
      <c r="AEJ1075" s="76"/>
      <c r="AEK1075" s="76"/>
      <c r="AEL1075" s="76"/>
      <c r="AEM1075" s="76"/>
      <c r="AEN1075" s="76"/>
      <c r="AEO1075" s="76"/>
      <c r="AEP1075" s="76"/>
      <c r="AEQ1075" s="76"/>
      <c r="AER1075" s="76"/>
      <c r="AES1075" s="76"/>
      <c r="AET1075" s="76"/>
      <c r="AEU1075" s="76"/>
      <c r="AEV1075" s="76"/>
      <c r="AEW1075" s="76"/>
      <c r="AEX1075" s="76"/>
      <c r="AEY1075" s="76"/>
      <c r="AEZ1075" s="76"/>
      <c r="AFA1075" s="76"/>
      <c r="AFB1075" s="76"/>
      <c r="AFC1075" s="76"/>
      <c r="AFD1075" s="76"/>
      <c r="AFE1075" s="76"/>
      <c r="AFF1075" s="76"/>
      <c r="AFG1075" s="76"/>
      <c r="AFH1075" s="76"/>
      <c r="AFI1075" s="76"/>
      <c r="AFJ1075" s="76"/>
      <c r="AFK1075" s="76"/>
      <c r="AFL1075" s="76"/>
      <c r="AFM1075" s="76"/>
      <c r="AFN1075" s="76"/>
      <c r="AFO1075" s="76"/>
      <c r="AFP1075" s="76"/>
      <c r="AFQ1075" s="76"/>
      <c r="AFR1075" s="76"/>
      <c r="AFS1075" s="76"/>
      <c r="AFT1075" s="76"/>
      <c r="AFU1075" s="76"/>
      <c r="AFV1075" s="76"/>
      <c r="AFW1075" s="76"/>
      <c r="AFX1075" s="76"/>
      <c r="AFY1075" s="76"/>
      <c r="AFZ1075" s="76"/>
      <c r="AGA1075" s="76"/>
      <c r="AGB1075" s="76"/>
      <c r="AGC1075" s="76"/>
      <c r="AGD1075" s="76"/>
      <c r="AGE1075" s="76"/>
      <c r="AGF1075" s="76"/>
      <c r="AGG1075" s="76"/>
      <c r="AGH1075" s="76"/>
      <c r="AGI1075" s="76"/>
      <c r="AGJ1075" s="76"/>
      <c r="AGK1075" s="76"/>
      <c r="AGL1075" s="76"/>
      <c r="AGM1075" s="76"/>
      <c r="AGN1075" s="76"/>
      <c r="AGO1075" s="76"/>
      <c r="AGP1075" s="76"/>
      <c r="AGQ1075" s="76"/>
      <c r="AGR1075" s="76"/>
      <c r="AGS1075" s="76"/>
      <c r="AGT1075" s="76"/>
      <c r="AGU1075" s="76"/>
      <c r="AGV1075" s="76"/>
      <c r="AGW1075" s="76"/>
      <c r="AGX1075" s="76"/>
      <c r="AGY1075" s="76"/>
      <c r="AGZ1075" s="76"/>
      <c r="AHA1075" s="76"/>
      <c r="AHB1075" s="76"/>
      <c r="AHC1075" s="76"/>
      <c r="AHD1075" s="76"/>
      <c r="AHE1075" s="76"/>
      <c r="AHF1075" s="76"/>
      <c r="AHG1075" s="76"/>
      <c r="AHH1075" s="76"/>
      <c r="AHI1075" s="76"/>
      <c r="AHJ1075" s="76"/>
      <c r="AHK1075" s="76"/>
      <c r="AHL1075" s="76"/>
      <c r="AHM1075" s="76"/>
      <c r="AHN1075" s="76"/>
      <c r="AHO1075" s="76"/>
      <c r="AHP1075" s="76"/>
      <c r="AHQ1075" s="76"/>
      <c r="AHR1075" s="76"/>
      <c r="AHS1075" s="76"/>
      <c r="AHT1075" s="76"/>
      <c r="AHU1075" s="76"/>
      <c r="AHV1075" s="76"/>
      <c r="AHW1075" s="76"/>
      <c r="AHX1075" s="76"/>
      <c r="AHY1075" s="76"/>
      <c r="AHZ1075" s="76"/>
      <c r="AIA1075" s="76"/>
      <c r="AIB1075" s="76"/>
      <c r="AIC1075" s="76"/>
      <c r="AID1075" s="76"/>
      <c r="AIE1075" s="76"/>
      <c r="AIF1075" s="76"/>
      <c r="AIG1075" s="76"/>
      <c r="AIH1075" s="76"/>
      <c r="AII1075" s="76"/>
      <c r="AIJ1075" s="76"/>
      <c r="AIK1075" s="76"/>
      <c r="AIL1075" s="76"/>
      <c r="AIM1075" s="76"/>
      <c r="AIN1075" s="76"/>
      <c r="AIO1075" s="76"/>
      <c r="AIP1075" s="76"/>
      <c r="AIQ1075" s="76"/>
      <c r="AIR1075" s="76"/>
      <c r="AIS1075" s="76"/>
      <c r="AIT1075" s="76"/>
      <c r="AIU1075" s="76"/>
      <c r="AIV1075" s="76"/>
      <c r="AIW1075" s="76"/>
      <c r="AIX1075" s="76"/>
      <c r="AIY1075" s="76"/>
      <c r="AIZ1075" s="76"/>
      <c r="AJA1075" s="76"/>
      <c r="AJB1075" s="76"/>
      <c r="AJC1075" s="76"/>
      <c r="AJD1075" s="76"/>
      <c r="AJE1075" s="76"/>
      <c r="AJF1075" s="76"/>
      <c r="AJG1075" s="76"/>
      <c r="AJH1075" s="76"/>
      <c r="AJI1075" s="76"/>
      <c r="AJJ1075" s="76"/>
      <c r="AJK1075" s="76"/>
      <c r="AJL1075" s="76"/>
      <c r="AJM1075" s="76"/>
      <c r="AJN1075" s="76"/>
      <c r="AJO1075" s="76"/>
      <c r="AJP1075" s="76"/>
      <c r="AJQ1075" s="76"/>
      <c r="AJR1075" s="76"/>
      <c r="AJS1075" s="76"/>
      <c r="AJT1075" s="76"/>
      <c r="AJU1075" s="76"/>
      <c r="AJV1075" s="76"/>
      <c r="AJW1075" s="76"/>
      <c r="AJX1075" s="76"/>
      <c r="AJY1075" s="76"/>
      <c r="AJZ1075" s="76"/>
      <c r="AKA1075" s="76"/>
      <c r="AKB1075" s="76"/>
      <c r="AKC1075" s="76"/>
      <c r="AKD1075" s="76"/>
      <c r="AKE1075" s="76"/>
      <c r="AKF1075" s="76"/>
      <c r="AKG1075" s="76"/>
      <c r="AKH1075" s="76"/>
      <c r="AKI1075" s="76"/>
      <c r="AKJ1075" s="76"/>
      <c r="AKK1075" s="76"/>
      <c r="AKL1075" s="76"/>
      <c r="AKM1075" s="76"/>
      <c r="AKN1075" s="76"/>
      <c r="AKO1075" s="76"/>
      <c r="AKP1075" s="76"/>
      <c r="AKQ1075" s="76"/>
      <c r="AKR1075" s="76"/>
      <c r="AKS1075" s="76"/>
      <c r="AKT1075" s="76"/>
      <c r="AKU1075" s="76"/>
      <c r="AKV1075" s="76"/>
      <c r="AKW1075" s="76"/>
      <c r="AKX1075" s="76"/>
      <c r="AKY1075" s="76"/>
      <c r="AKZ1075" s="76"/>
      <c r="ALA1075" s="76"/>
      <c r="ALB1075" s="76"/>
      <c r="ALC1075" s="76"/>
      <c r="ALD1075" s="76"/>
      <c r="ALE1075" s="76"/>
      <c r="ALF1075" s="76"/>
      <c r="ALG1075" s="76"/>
      <c r="ALH1075" s="76"/>
      <c r="ALI1075" s="76"/>
      <c r="ALJ1075" s="76"/>
      <c r="ALK1075" s="76"/>
      <c r="ALL1075" s="76"/>
      <c r="ALM1075" s="76"/>
      <c r="ALN1075" s="76"/>
      <c r="ALO1075" s="76"/>
      <c r="ALP1075" s="76"/>
      <c r="ALQ1075" s="76"/>
      <c r="ALR1075" s="76"/>
      <c r="ALS1075" s="76"/>
      <c r="ALT1075" s="76"/>
      <c r="ALU1075" s="76"/>
      <c r="ALV1075" s="76"/>
      <c r="ALW1075" s="76"/>
      <c r="ALX1075" s="76"/>
      <c r="ALY1075" s="76"/>
      <c r="ALZ1075" s="76"/>
      <c r="AMA1075" s="76"/>
      <c r="AMB1075" s="76"/>
      <c r="AMC1075" s="76"/>
      <c r="AMD1075" s="76"/>
      <c r="AME1075" s="76"/>
      <c r="AMF1075" s="76"/>
      <c r="AMG1075" s="76"/>
      <c r="AMH1075" s="76"/>
      <c r="AMI1075" s="76"/>
      <c r="AMJ1075" s="76"/>
      <c r="AMK1075" s="76"/>
      <c r="AML1075" s="76"/>
      <c r="AMM1075" s="76"/>
      <c r="AMN1075" s="76"/>
      <c r="AMO1075" s="76"/>
      <c r="AMP1075" s="76"/>
      <c r="AMQ1075" s="76"/>
      <c r="AMR1075" s="76"/>
      <c r="AMS1075" s="76"/>
      <c r="AMT1075" s="76"/>
      <c r="AMU1075" s="76"/>
      <c r="AMV1075" s="76"/>
      <c r="AMW1075" s="76"/>
      <c r="AMX1075" s="76"/>
      <c r="AMY1075" s="76"/>
      <c r="AMZ1075" s="76"/>
      <c r="ANA1075" s="76"/>
      <c r="ANB1075" s="76"/>
      <c r="ANC1075" s="76"/>
      <c r="AND1075" s="76"/>
      <c r="ANE1075" s="76"/>
      <c r="ANF1075" s="76"/>
      <c r="ANG1075" s="76"/>
      <c r="ANH1075" s="76"/>
      <c r="ANI1075" s="76"/>
      <c r="ANJ1075" s="76"/>
      <c r="ANK1075" s="76"/>
      <c r="ANL1075" s="76"/>
      <c r="ANM1075" s="76"/>
      <c r="ANN1075" s="76"/>
      <c r="ANO1075" s="76"/>
      <c r="ANP1075" s="76"/>
      <c r="ANQ1075" s="76"/>
      <c r="ANR1075" s="76"/>
      <c r="ANS1075" s="76"/>
      <c r="ANT1075" s="76"/>
      <c r="ANU1075" s="76"/>
      <c r="ANV1075" s="76"/>
      <c r="ANW1075" s="76"/>
      <c r="ANX1075" s="76"/>
      <c r="ANY1075" s="76"/>
      <c r="ANZ1075" s="76"/>
      <c r="AOA1075" s="76"/>
      <c r="AOB1075" s="76"/>
      <c r="AOC1075" s="76"/>
      <c r="AOD1075" s="76"/>
      <c r="AOE1075" s="76"/>
      <c r="AOF1075" s="76"/>
      <c r="AOG1075" s="76"/>
      <c r="AOH1075" s="76"/>
      <c r="AOI1075" s="76"/>
      <c r="AOJ1075" s="76"/>
      <c r="AOK1075" s="76"/>
      <c r="AOL1075" s="76"/>
      <c r="AOM1075" s="76"/>
      <c r="AON1075" s="76"/>
      <c r="AOO1075" s="76"/>
      <c r="AOP1075" s="76"/>
      <c r="AOQ1075" s="76"/>
      <c r="AOR1075" s="76"/>
      <c r="AOS1075" s="76"/>
      <c r="AOT1075" s="76"/>
      <c r="AOU1075" s="76"/>
      <c r="AOV1075" s="76"/>
      <c r="AOW1075" s="76"/>
      <c r="AOX1075" s="76"/>
      <c r="AOY1075" s="76"/>
      <c r="AOZ1075" s="76"/>
      <c r="APA1075" s="76"/>
      <c r="APB1075" s="76"/>
      <c r="APC1075" s="76"/>
      <c r="APD1075" s="76"/>
      <c r="APE1075" s="76"/>
      <c r="APF1075" s="76"/>
      <c r="APG1075" s="76"/>
      <c r="APH1075" s="76"/>
      <c r="API1075" s="76"/>
      <c r="APJ1075" s="76"/>
      <c r="APK1075" s="76"/>
      <c r="APL1075" s="76"/>
      <c r="APM1075" s="76"/>
      <c r="APN1075" s="76"/>
      <c r="APO1075" s="76"/>
      <c r="APP1075" s="76"/>
      <c r="APQ1075" s="76"/>
      <c r="APR1075" s="76"/>
      <c r="APS1075" s="76"/>
      <c r="APT1075" s="76"/>
      <c r="APU1075" s="76"/>
      <c r="APV1075" s="76"/>
      <c r="APW1075" s="76"/>
      <c r="APX1075" s="76"/>
      <c r="APY1075" s="76"/>
      <c r="APZ1075" s="76"/>
      <c r="AQA1075" s="76"/>
      <c r="AQB1075" s="76"/>
      <c r="AQC1075" s="76"/>
      <c r="AQD1075" s="76"/>
      <c r="AQE1075" s="76"/>
      <c r="AQF1075" s="76"/>
      <c r="AQG1075" s="76"/>
      <c r="AQH1075" s="76"/>
      <c r="AQI1075" s="76"/>
      <c r="AQJ1075" s="76"/>
      <c r="AQK1075" s="76"/>
      <c r="AQL1075" s="76"/>
      <c r="AQM1075" s="76"/>
      <c r="AQN1075" s="76"/>
      <c r="AQO1075" s="76"/>
      <c r="AQP1075" s="76"/>
      <c r="AQQ1075" s="76"/>
      <c r="AQR1075" s="76"/>
      <c r="AQS1075" s="76"/>
      <c r="AQT1075" s="76"/>
      <c r="AQU1075" s="76"/>
      <c r="AQV1075" s="76"/>
      <c r="AQW1075" s="76"/>
      <c r="AQX1075" s="76"/>
      <c r="AQY1075" s="76"/>
      <c r="AQZ1075" s="76"/>
      <c r="ARA1075" s="76"/>
      <c r="ARB1075" s="76"/>
      <c r="ARC1075" s="76"/>
      <c r="ARD1075" s="76"/>
      <c r="ARE1075" s="76"/>
      <c r="ARF1075" s="76"/>
      <c r="ARG1075" s="76"/>
      <c r="ARH1075" s="76"/>
      <c r="ARI1075" s="76"/>
      <c r="ARJ1075" s="76"/>
      <c r="ARK1075" s="76"/>
      <c r="ARL1075" s="76"/>
      <c r="ARM1075" s="76"/>
      <c r="ARN1075" s="76"/>
      <c r="ARO1075" s="76"/>
      <c r="ARP1075" s="76"/>
      <c r="ARQ1075" s="76"/>
      <c r="ARR1075" s="76"/>
      <c r="ARS1075" s="76"/>
      <c r="ART1075" s="76"/>
      <c r="ARU1075" s="76"/>
      <c r="ARV1075" s="76"/>
      <c r="ARW1075" s="76"/>
      <c r="ARX1075" s="76"/>
      <c r="ARY1075" s="76"/>
      <c r="ARZ1075" s="76"/>
      <c r="ASA1075" s="76"/>
      <c r="ASB1075" s="76"/>
      <c r="ASC1075" s="76"/>
      <c r="ASD1075" s="76"/>
      <c r="ASE1075" s="76"/>
      <c r="ASF1075" s="76"/>
      <c r="ASG1075" s="76"/>
      <c r="ASH1075" s="76"/>
      <c r="ASI1075" s="76"/>
      <c r="ASJ1075" s="76"/>
      <c r="ASK1075" s="76"/>
      <c r="ASL1075" s="76"/>
      <c r="ASM1075" s="76"/>
      <c r="ASN1075" s="76"/>
      <c r="ASO1075" s="76"/>
      <c r="ASP1075" s="76"/>
      <c r="ASQ1075" s="76"/>
      <c r="ASR1075" s="76"/>
      <c r="ASS1075" s="76"/>
      <c r="AST1075" s="76"/>
      <c r="ASU1075" s="76"/>
      <c r="ASV1075" s="76"/>
      <c r="ASW1075" s="76"/>
      <c r="ASX1075" s="76"/>
      <c r="ASY1075" s="76"/>
      <c r="ASZ1075" s="76"/>
      <c r="ATA1075" s="76"/>
      <c r="ATB1075" s="76"/>
      <c r="ATC1075" s="76"/>
      <c r="ATD1075" s="76"/>
      <c r="ATE1075" s="76"/>
      <c r="ATF1075" s="76"/>
      <c r="ATG1075" s="76"/>
      <c r="ATH1075" s="76"/>
      <c r="ATI1075" s="76"/>
      <c r="ATJ1075" s="76"/>
      <c r="ATK1075" s="76"/>
      <c r="ATL1075" s="76"/>
      <c r="ATM1075" s="76"/>
      <c r="ATN1075" s="76"/>
      <c r="ATO1075" s="76"/>
      <c r="ATP1075" s="76"/>
      <c r="ATQ1075" s="76"/>
      <c r="ATR1075" s="76"/>
      <c r="ATS1075" s="76"/>
      <c r="ATT1075" s="76"/>
      <c r="ATU1075" s="76"/>
      <c r="ATV1075" s="76"/>
      <c r="ATW1075" s="76"/>
      <c r="ATX1075" s="76"/>
      <c r="ATY1075" s="76"/>
      <c r="ATZ1075" s="76"/>
      <c r="AUA1075" s="76"/>
      <c r="AUB1075" s="76"/>
      <c r="AUC1075" s="76"/>
      <c r="AUD1075" s="76"/>
      <c r="AUE1075" s="76"/>
      <c r="AUF1075" s="76"/>
      <c r="AUG1075" s="76"/>
      <c r="AUH1075" s="76"/>
      <c r="AUI1075" s="76"/>
      <c r="AUJ1075" s="76"/>
      <c r="AUK1075" s="76"/>
      <c r="AUL1075" s="76"/>
      <c r="AUM1075" s="76"/>
      <c r="AUN1075" s="76"/>
      <c r="AUO1075" s="76"/>
      <c r="AUP1075" s="76"/>
      <c r="AUQ1075" s="76"/>
      <c r="AUR1075" s="76"/>
      <c r="AUS1075" s="76"/>
      <c r="AUT1075" s="76"/>
      <c r="AUU1075" s="76"/>
      <c r="AUV1075" s="76"/>
      <c r="AUW1075" s="76"/>
      <c r="AUX1075" s="76"/>
      <c r="AUY1075" s="76"/>
      <c r="AUZ1075" s="76"/>
      <c r="AVA1075" s="76"/>
      <c r="AVB1075" s="76"/>
      <c r="AVC1075" s="76"/>
      <c r="AVD1075" s="76"/>
      <c r="AVE1075" s="76"/>
      <c r="AVF1075" s="76"/>
      <c r="AVG1075" s="76"/>
      <c r="AVH1075" s="76"/>
      <c r="AVI1075" s="76"/>
      <c r="AVJ1075" s="76"/>
      <c r="AVK1075" s="76"/>
      <c r="AVL1075" s="76"/>
      <c r="AVM1075" s="76"/>
      <c r="AVN1075" s="76"/>
      <c r="AVO1075" s="76"/>
      <c r="AVP1075" s="76"/>
      <c r="AVQ1075" s="76"/>
      <c r="AVR1075" s="76"/>
      <c r="AVS1075" s="76"/>
      <c r="AVT1075" s="76"/>
      <c r="AVU1075" s="76"/>
      <c r="AVV1075" s="76"/>
      <c r="AVW1075" s="76"/>
      <c r="AVX1075" s="76"/>
      <c r="AVY1075" s="76"/>
      <c r="AVZ1075" s="76"/>
      <c r="AWA1075" s="76"/>
      <c r="AWB1075" s="76"/>
      <c r="AWC1075" s="76"/>
      <c r="AWD1075" s="76"/>
      <c r="AWE1075" s="76"/>
      <c r="AWF1075" s="76"/>
      <c r="AWG1075" s="76"/>
      <c r="AWH1075" s="76"/>
      <c r="AWI1075" s="76"/>
      <c r="AWJ1075" s="76"/>
      <c r="AWK1075" s="76"/>
      <c r="AWL1075" s="76"/>
      <c r="AWM1075" s="76"/>
      <c r="AWN1075" s="76"/>
      <c r="AWO1075" s="76"/>
      <c r="AWP1075" s="76"/>
      <c r="AWQ1075" s="76"/>
      <c r="AWR1075" s="76"/>
      <c r="AWS1075" s="76"/>
      <c r="AWT1075" s="76"/>
      <c r="AWU1075" s="76"/>
      <c r="AWV1075" s="76"/>
      <c r="AWW1075" s="76"/>
      <c r="AWX1075" s="76"/>
      <c r="AWY1075" s="76"/>
      <c r="AWZ1075" s="76"/>
      <c r="AXA1075" s="76"/>
      <c r="AXB1075" s="76"/>
      <c r="AXC1075" s="76"/>
      <c r="AXD1075" s="76"/>
      <c r="AXE1075" s="76"/>
      <c r="AXF1075" s="76"/>
      <c r="AXG1075" s="76"/>
      <c r="AXH1075" s="76"/>
      <c r="AXI1075" s="76"/>
      <c r="AXJ1075" s="76"/>
      <c r="AXK1075" s="76"/>
      <c r="AXL1075" s="76"/>
      <c r="AXM1075" s="76"/>
      <c r="AXN1075" s="76"/>
      <c r="AXO1075" s="76"/>
      <c r="AXP1075" s="76"/>
      <c r="AXQ1075" s="76"/>
      <c r="AXR1075" s="76"/>
      <c r="AXS1075" s="76"/>
      <c r="AXT1075" s="76"/>
      <c r="AXU1075" s="76"/>
      <c r="AXV1075" s="76"/>
      <c r="AXW1075" s="76"/>
      <c r="AXX1075" s="76"/>
      <c r="AXY1075" s="76"/>
      <c r="AXZ1075" s="76"/>
      <c r="AYA1075" s="76"/>
      <c r="AYB1075" s="76"/>
      <c r="AYC1075" s="76"/>
      <c r="AYD1075" s="76"/>
      <c r="AYE1075" s="76"/>
      <c r="AYF1075" s="76"/>
      <c r="AYG1075" s="76"/>
      <c r="AYH1075" s="76"/>
      <c r="AYI1075" s="76"/>
      <c r="AYJ1075" s="76"/>
      <c r="AYK1075" s="76"/>
      <c r="AYL1075" s="76"/>
      <c r="AYM1075" s="76"/>
      <c r="AYN1075" s="76"/>
      <c r="AYO1075" s="76"/>
      <c r="AYP1075" s="76"/>
      <c r="AYQ1075" s="76"/>
      <c r="AYR1075" s="76"/>
      <c r="AYS1075" s="76"/>
      <c r="AYT1075" s="76"/>
      <c r="AYU1075" s="76"/>
      <c r="AYV1075" s="76"/>
      <c r="AYW1075" s="76"/>
      <c r="AYX1075" s="76"/>
      <c r="AYY1075" s="76"/>
      <c r="AYZ1075" s="76"/>
      <c r="AZA1075" s="76"/>
      <c r="AZB1075" s="76"/>
      <c r="AZC1075" s="76"/>
      <c r="AZD1075" s="76"/>
      <c r="AZE1075" s="76"/>
      <c r="AZF1075" s="76"/>
      <c r="AZG1075" s="76"/>
      <c r="AZH1075" s="76"/>
      <c r="AZI1075" s="76"/>
      <c r="AZJ1075" s="76"/>
      <c r="AZK1075" s="76"/>
      <c r="AZL1075" s="76"/>
      <c r="AZM1075" s="76"/>
      <c r="AZN1075" s="76"/>
      <c r="AZO1075" s="76"/>
      <c r="AZP1075" s="76"/>
      <c r="AZQ1075" s="76"/>
      <c r="AZR1075" s="76"/>
      <c r="AZS1075" s="76"/>
      <c r="AZT1075" s="76"/>
      <c r="AZU1075" s="76"/>
      <c r="AZV1075" s="76"/>
      <c r="AZW1075" s="76"/>
      <c r="AZX1075" s="76"/>
      <c r="AZY1075" s="76"/>
      <c r="AZZ1075" s="76"/>
      <c r="BAA1075" s="76"/>
      <c r="BAB1075" s="76"/>
      <c r="BAC1075" s="76"/>
      <c r="BAD1075" s="76"/>
      <c r="BAE1075" s="76"/>
      <c r="BAF1075" s="76"/>
      <c r="BAG1075" s="76"/>
      <c r="BAH1075" s="76"/>
      <c r="BAI1075" s="76"/>
      <c r="BAJ1075" s="76"/>
      <c r="BAK1075" s="76"/>
      <c r="BAL1075" s="76"/>
      <c r="BAM1075" s="76"/>
      <c r="BAN1075" s="76"/>
      <c r="BAO1075" s="76"/>
      <c r="BAP1075" s="76"/>
      <c r="BAQ1075" s="76"/>
      <c r="BAR1075" s="76"/>
      <c r="BAS1075" s="76"/>
      <c r="BAT1075" s="76"/>
      <c r="BAU1075" s="76"/>
      <c r="BAV1075" s="76"/>
      <c r="BAW1075" s="76"/>
      <c r="BAX1075" s="76"/>
      <c r="BAY1075" s="76"/>
      <c r="BAZ1075" s="76"/>
      <c r="BBA1075" s="76"/>
      <c r="BBB1075" s="76"/>
      <c r="BBC1075" s="76"/>
      <c r="BBD1075" s="76"/>
      <c r="BBE1075" s="76"/>
      <c r="BBF1075" s="76"/>
      <c r="BBG1075" s="76"/>
      <c r="BBH1075" s="76"/>
      <c r="BBI1075" s="76"/>
      <c r="BBJ1075" s="76"/>
      <c r="BBK1075" s="76"/>
      <c r="BBL1075" s="76"/>
      <c r="BBM1075" s="76"/>
      <c r="BBN1075" s="76"/>
      <c r="BBO1075" s="76"/>
      <c r="BBP1075" s="76"/>
      <c r="BBQ1075" s="76"/>
      <c r="BBR1075" s="76"/>
      <c r="BBS1075" s="76"/>
      <c r="BBT1075" s="76"/>
      <c r="BBU1075" s="76"/>
      <c r="BBV1075" s="76"/>
      <c r="BBW1075" s="76"/>
      <c r="BBX1075" s="76"/>
      <c r="BBY1075" s="76"/>
      <c r="BBZ1075" s="76"/>
      <c r="BCA1075" s="76"/>
      <c r="BCB1075" s="76"/>
      <c r="BCC1075" s="76"/>
      <c r="BCD1075" s="76"/>
      <c r="BCE1075" s="76"/>
      <c r="BCF1075" s="76"/>
      <c r="BCG1075" s="76"/>
      <c r="BCH1075" s="76"/>
      <c r="BCI1075" s="76"/>
      <c r="BCJ1075" s="76"/>
      <c r="BCK1075" s="76"/>
      <c r="BCL1075" s="76"/>
      <c r="BCM1075" s="76"/>
      <c r="BCN1075" s="76"/>
      <c r="BCO1075" s="76"/>
      <c r="BCP1075" s="76"/>
      <c r="BCQ1075" s="76"/>
      <c r="BCR1075" s="76"/>
      <c r="BCS1075" s="76"/>
      <c r="BCT1075" s="76"/>
      <c r="BCU1075" s="76"/>
      <c r="BCV1075" s="76"/>
      <c r="BCW1075" s="76"/>
      <c r="BCX1075" s="76"/>
      <c r="BCY1075" s="76"/>
      <c r="BCZ1075" s="76"/>
      <c r="BDA1075" s="76"/>
      <c r="BDB1075" s="76"/>
      <c r="BDC1075" s="76"/>
      <c r="BDD1075" s="76"/>
      <c r="BDE1075" s="76"/>
      <c r="BDF1075" s="76"/>
      <c r="BDG1075" s="76"/>
      <c r="BDH1075" s="76"/>
      <c r="BDI1075" s="76"/>
      <c r="BDJ1075" s="76"/>
      <c r="BDK1075" s="76"/>
      <c r="BDL1075" s="76"/>
      <c r="BDM1075" s="76"/>
      <c r="BDN1075" s="76"/>
      <c r="BDO1075" s="76"/>
      <c r="BDP1075" s="76"/>
      <c r="BDQ1075" s="76"/>
      <c r="BDR1075" s="76"/>
      <c r="BDS1075" s="76"/>
      <c r="BDT1075" s="76"/>
      <c r="BDU1075" s="76"/>
      <c r="BDV1075" s="76"/>
      <c r="BDW1075" s="76"/>
      <c r="BDX1075" s="76"/>
      <c r="BDY1075" s="76"/>
      <c r="BDZ1075" s="76"/>
      <c r="BEA1075" s="76"/>
      <c r="BEB1075" s="76"/>
      <c r="BEC1075" s="76"/>
      <c r="BED1075" s="76"/>
      <c r="BEE1075" s="76"/>
      <c r="BEF1075" s="76"/>
      <c r="BEG1075" s="76"/>
      <c r="BEH1075" s="76"/>
      <c r="BEI1075" s="76"/>
      <c r="BEJ1075" s="76"/>
      <c r="BEK1075" s="76"/>
      <c r="BEL1075" s="76"/>
      <c r="BEM1075" s="76"/>
      <c r="BEN1075" s="76"/>
      <c r="BEO1075" s="76"/>
      <c r="BEP1075" s="76"/>
      <c r="BEQ1075" s="76"/>
      <c r="BER1075" s="76"/>
      <c r="BES1075" s="76"/>
      <c r="BET1075" s="76"/>
      <c r="BEU1075" s="76"/>
      <c r="BEV1075" s="76"/>
      <c r="BEW1075" s="76"/>
      <c r="BEX1075" s="76"/>
      <c r="BEY1075" s="76"/>
      <c r="BEZ1075" s="76"/>
      <c r="BFA1075" s="76"/>
      <c r="BFB1075" s="76"/>
      <c r="BFC1075" s="76"/>
      <c r="BFD1075" s="76"/>
      <c r="BFE1075" s="76"/>
      <c r="BFF1075" s="76"/>
      <c r="BFG1075" s="76"/>
      <c r="BFH1075" s="76"/>
      <c r="BFI1075" s="76"/>
      <c r="BFJ1075" s="76"/>
      <c r="BFK1075" s="76"/>
      <c r="BFL1075" s="76"/>
      <c r="BFM1075" s="76"/>
      <c r="BFN1075" s="76"/>
      <c r="BFO1075" s="76"/>
      <c r="BFP1075" s="76"/>
      <c r="BFQ1075" s="76"/>
      <c r="BFR1075" s="76"/>
      <c r="BFS1075" s="76"/>
      <c r="BFT1075" s="76"/>
      <c r="BFU1075" s="76"/>
      <c r="BFV1075" s="76"/>
      <c r="BFW1075" s="76"/>
      <c r="BFX1075" s="76"/>
      <c r="BFY1075" s="76"/>
      <c r="BFZ1075" s="76"/>
      <c r="BGA1075" s="76"/>
      <c r="BGB1075" s="76"/>
      <c r="BGC1075" s="76"/>
      <c r="BGD1075" s="76"/>
      <c r="BGE1075" s="76"/>
      <c r="BGF1075" s="76"/>
      <c r="BGG1075" s="76"/>
      <c r="BGH1075" s="76"/>
      <c r="BGI1075" s="76"/>
      <c r="BGJ1075" s="76"/>
      <c r="BGK1075" s="76"/>
      <c r="BGL1075" s="76"/>
      <c r="BGM1075" s="76"/>
      <c r="BGN1075" s="76"/>
      <c r="BGO1075" s="76"/>
      <c r="BGP1075" s="76"/>
      <c r="BGQ1075" s="76"/>
      <c r="BGR1075" s="76"/>
      <c r="BGS1075" s="76"/>
      <c r="BGT1075" s="76"/>
      <c r="BGU1075" s="76"/>
      <c r="BGV1075" s="76"/>
      <c r="BGW1075" s="76"/>
      <c r="BGX1075" s="76"/>
      <c r="BGY1075" s="76"/>
      <c r="BGZ1075" s="76"/>
      <c r="BHA1075" s="76"/>
      <c r="BHB1075" s="76"/>
      <c r="BHC1075" s="76"/>
      <c r="BHD1075" s="76"/>
      <c r="BHE1075" s="76"/>
      <c r="BHF1075" s="76"/>
      <c r="BHG1075" s="76"/>
      <c r="BHH1075" s="76"/>
      <c r="BHI1075" s="76"/>
      <c r="BHJ1075" s="76"/>
      <c r="BHK1075" s="76"/>
      <c r="BHL1075" s="76"/>
      <c r="BHM1075" s="76"/>
      <c r="BHN1075" s="76"/>
      <c r="BHO1075" s="76"/>
      <c r="BHP1075" s="76"/>
      <c r="BHQ1075" s="76"/>
      <c r="BHR1075" s="76"/>
      <c r="BHS1075" s="76"/>
      <c r="BHT1075" s="76"/>
      <c r="BHU1075" s="76"/>
      <c r="BHV1075" s="76"/>
      <c r="BHW1075" s="76"/>
      <c r="BHX1075" s="76"/>
      <c r="BHY1075" s="76"/>
      <c r="BHZ1075" s="76"/>
      <c r="BIA1075" s="76"/>
      <c r="BIB1075" s="76"/>
      <c r="BIC1075" s="76"/>
      <c r="BID1075" s="76"/>
      <c r="BIE1075" s="76"/>
      <c r="BIF1075" s="76"/>
      <c r="BIG1075" s="76"/>
      <c r="BIH1075" s="76"/>
      <c r="BII1075" s="76"/>
      <c r="BIJ1075" s="76"/>
      <c r="BIK1075" s="76"/>
      <c r="BIL1075" s="76"/>
      <c r="BIM1075" s="76"/>
      <c r="BIN1075" s="76"/>
      <c r="BIO1075" s="76"/>
      <c r="BIP1075" s="76"/>
      <c r="BIQ1075" s="76"/>
      <c r="BIR1075" s="76"/>
      <c r="BIS1075" s="76"/>
      <c r="BIT1075" s="76"/>
      <c r="BIU1075" s="76"/>
      <c r="BIV1075" s="76"/>
      <c r="BIW1075" s="76"/>
      <c r="BIX1075" s="76"/>
      <c r="BIY1075" s="76"/>
      <c r="BIZ1075" s="76"/>
      <c r="BJA1075" s="76"/>
      <c r="BJB1075" s="76"/>
      <c r="BJC1075" s="76"/>
      <c r="BJD1075" s="76"/>
      <c r="BJE1075" s="76"/>
      <c r="BJF1075" s="76"/>
      <c r="BJG1075" s="76"/>
      <c r="BJH1075" s="76"/>
      <c r="BJI1075" s="76"/>
      <c r="BJJ1075" s="76"/>
      <c r="BJK1075" s="76"/>
      <c r="BJL1075" s="76"/>
      <c r="BJM1075" s="76"/>
      <c r="BJN1075" s="76"/>
      <c r="BJO1075" s="76"/>
      <c r="BJP1075" s="76"/>
      <c r="BJQ1075" s="76"/>
      <c r="BJR1075" s="76"/>
      <c r="BJS1075" s="76"/>
      <c r="BJT1075" s="76"/>
      <c r="BJU1075" s="76"/>
      <c r="BJV1075" s="76"/>
      <c r="BJW1075" s="76"/>
      <c r="BJX1075" s="76"/>
      <c r="BJY1075" s="76"/>
      <c r="BJZ1075" s="76"/>
      <c r="BKA1075" s="76"/>
      <c r="BKB1075" s="76"/>
      <c r="BKC1075" s="76"/>
      <c r="BKD1075" s="76"/>
      <c r="BKE1075" s="76"/>
      <c r="BKF1075" s="76"/>
      <c r="BKG1075" s="76"/>
      <c r="BKH1075" s="76"/>
      <c r="BKI1075" s="76"/>
      <c r="BKJ1075" s="76"/>
      <c r="BKK1075" s="76"/>
      <c r="BKL1075" s="76"/>
      <c r="BKM1075" s="76"/>
      <c r="BKN1075" s="76"/>
      <c r="BKO1075" s="76"/>
      <c r="BKP1075" s="76"/>
      <c r="BKQ1075" s="76"/>
      <c r="BKR1075" s="76"/>
      <c r="BKS1075" s="76"/>
      <c r="BKT1075" s="76"/>
      <c r="BKU1075" s="76"/>
      <c r="BKV1075" s="76"/>
      <c r="BKW1075" s="76"/>
      <c r="BKX1075" s="76"/>
      <c r="BKY1075" s="76"/>
      <c r="BKZ1075" s="76"/>
      <c r="BLA1075" s="76"/>
      <c r="BLB1075" s="76"/>
      <c r="BLC1075" s="76"/>
      <c r="BLD1075" s="76"/>
      <c r="BLE1075" s="76"/>
      <c r="BLF1075" s="76"/>
      <c r="BLG1075" s="76"/>
      <c r="BLH1075" s="76"/>
      <c r="BLI1075" s="76"/>
      <c r="BLJ1075" s="76"/>
      <c r="BLK1075" s="76"/>
      <c r="BLL1075" s="76"/>
      <c r="BLM1075" s="76"/>
      <c r="BLN1075" s="76"/>
      <c r="BLO1075" s="76"/>
      <c r="BLP1075" s="76"/>
      <c r="BLQ1075" s="76"/>
      <c r="BLR1075" s="76"/>
      <c r="BLS1075" s="76"/>
      <c r="BLT1075" s="76"/>
      <c r="BLU1075" s="76"/>
      <c r="BLV1075" s="76"/>
      <c r="BLW1075" s="76"/>
      <c r="BLX1075" s="76"/>
      <c r="BLY1075" s="76"/>
      <c r="BLZ1075" s="76"/>
      <c r="BMA1075" s="76"/>
      <c r="BMB1075" s="76"/>
      <c r="BMC1075" s="76"/>
      <c r="BMD1075" s="76"/>
      <c r="BME1075" s="76"/>
      <c r="BMF1075" s="76"/>
      <c r="BMG1075" s="76"/>
      <c r="BMH1075" s="76"/>
      <c r="BMI1075" s="76"/>
      <c r="BMJ1075" s="76"/>
      <c r="BMK1075" s="76"/>
      <c r="BML1075" s="76"/>
      <c r="BMM1075" s="76"/>
      <c r="BMN1075" s="76"/>
      <c r="BMO1075" s="76"/>
      <c r="BMP1075" s="76"/>
      <c r="BMQ1075" s="76"/>
      <c r="BMR1075" s="76"/>
      <c r="BMS1075" s="76"/>
      <c r="BMT1075" s="76"/>
      <c r="BMU1075" s="76"/>
      <c r="BMV1075" s="76"/>
      <c r="BMW1075" s="76"/>
      <c r="BMX1075" s="76"/>
      <c r="BMY1075" s="76"/>
      <c r="BMZ1075" s="76"/>
      <c r="BNA1075" s="76"/>
      <c r="BNB1075" s="76"/>
      <c r="BNC1075" s="76"/>
      <c r="BND1075" s="76"/>
      <c r="BNE1075" s="76"/>
      <c r="BNF1075" s="76"/>
      <c r="BNG1075" s="76"/>
      <c r="BNH1075" s="76"/>
      <c r="BNI1075" s="76"/>
      <c r="BNJ1075" s="76"/>
      <c r="BNK1075" s="76"/>
      <c r="BNL1075" s="76"/>
      <c r="BNM1075" s="76"/>
      <c r="BNN1075" s="76"/>
      <c r="BNO1075" s="76"/>
      <c r="BNP1075" s="76"/>
      <c r="BNQ1075" s="76"/>
      <c r="BNR1075" s="76"/>
      <c r="BNS1075" s="76"/>
      <c r="BNT1075" s="76"/>
      <c r="BNU1075" s="76"/>
      <c r="BNV1075" s="76"/>
      <c r="BNW1075" s="76"/>
      <c r="BNX1075" s="76"/>
      <c r="BNY1075" s="76"/>
      <c r="BNZ1075" s="76"/>
      <c r="BOA1075" s="76"/>
      <c r="BOB1075" s="76"/>
      <c r="BOC1075" s="76"/>
      <c r="BOD1075" s="76"/>
      <c r="BOE1075" s="76"/>
      <c r="BOF1075" s="76"/>
      <c r="BOG1075" s="76"/>
      <c r="BOH1075" s="76"/>
      <c r="BOI1075" s="76"/>
      <c r="BOJ1075" s="76"/>
      <c r="BOK1075" s="76"/>
      <c r="BOL1075" s="76"/>
      <c r="BOM1075" s="76"/>
      <c r="BON1075" s="76"/>
      <c r="BOO1075" s="76"/>
      <c r="BOP1075" s="76"/>
      <c r="BOQ1075" s="76"/>
      <c r="BOR1075" s="76"/>
      <c r="BOS1075" s="76"/>
      <c r="BOT1075" s="76"/>
      <c r="BOU1075" s="76"/>
      <c r="BOV1075" s="76"/>
      <c r="BOW1075" s="76"/>
      <c r="BOX1075" s="76"/>
      <c r="BOY1075" s="76"/>
      <c r="BOZ1075" s="76"/>
      <c r="BPA1075" s="76"/>
      <c r="BPB1075" s="76"/>
      <c r="BPC1075" s="76"/>
      <c r="BPD1075" s="76"/>
      <c r="BPE1075" s="76"/>
      <c r="BPF1075" s="76"/>
      <c r="BPG1075" s="76"/>
      <c r="BPH1075" s="76"/>
      <c r="BPI1075" s="76"/>
      <c r="BPJ1075" s="76"/>
      <c r="BPK1075" s="76"/>
      <c r="BPL1075" s="76"/>
      <c r="BPM1075" s="76"/>
      <c r="BPN1075" s="76"/>
      <c r="BPO1075" s="76"/>
      <c r="BPP1075" s="76"/>
      <c r="BPQ1075" s="76"/>
      <c r="BPR1075" s="76"/>
      <c r="BPS1075" s="76"/>
      <c r="BPT1075" s="76"/>
      <c r="BPU1075" s="76"/>
      <c r="BPV1075" s="76"/>
      <c r="BPW1075" s="76"/>
      <c r="BPX1075" s="76"/>
      <c r="BPY1075" s="76"/>
      <c r="BPZ1075" s="76"/>
      <c r="BQA1075" s="76"/>
      <c r="BQB1075" s="76"/>
      <c r="BQC1075" s="76"/>
      <c r="BQD1075" s="76"/>
      <c r="BQE1075" s="76"/>
      <c r="BQF1075" s="76"/>
      <c r="BQG1075" s="76"/>
      <c r="BQH1075" s="76"/>
      <c r="BQI1075" s="76"/>
      <c r="BQJ1075" s="76"/>
      <c r="BQK1075" s="76"/>
      <c r="BQL1075" s="76"/>
      <c r="BQM1075" s="76"/>
      <c r="BQN1075" s="76"/>
      <c r="BQO1075" s="76"/>
      <c r="BQP1075" s="76"/>
      <c r="BQQ1075" s="76"/>
      <c r="BQR1075" s="76"/>
      <c r="BQS1075" s="76"/>
      <c r="BQT1075" s="76"/>
      <c r="BQU1075" s="76"/>
      <c r="BQV1075" s="76"/>
      <c r="BQW1075" s="76"/>
      <c r="BQX1075" s="76"/>
      <c r="BQY1075" s="76"/>
      <c r="BQZ1075" s="76"/>
      <c r="BRA1075" s="76"/>
      <c r="BRB1075" s="76"/>
      <c r="BRC1075" s="76"/>
      <c r="BRD1075" s="76"/>
      <c r="BRE1075" s="76"/>
      <c r="BRF1075" s="76"/>
      <c r="BRG1075" s="76"/>
      <c r="BRH1075" s="76"/>
      <c r="BRI1075" s="76"/>
      <c r="BRJ1075" s="76"/>
      <c r="BRK1075" s="76"/>
      <c r="BRL1075" s="76"/>
      <c r="BRM1075" s="76"/>
      <c r="BRN1075" s="76"/>
      <c r="BRO1075" s="76"/>
      <c r="BRP1075" s="76"/>
      <c r="BRQ1075" s="76"/>
      <c r="BRR1075" s="76"/>
      <c r="BRS1075" s="76"/>
      <c r="BRT1075" s="76"/>
      <c r="BRU1075" s="76"/>
      <c r="BRV1075" s="76"/>
      <c r="BRW1075" s="76"/>
      <c r="BRX1075" s="76"/>
      <c r="BRY1075" s="76"/>
      <c r="BRZ1075" s="76"/>
      <c r="BSA1075" s="76"/>
      <c r="BSB1075" s="76"/>
      <c r="BSC1075" s="76"/>
      <c r="BSD1075" s="76"/>
      <c r="BSE1075" s="76"/>
      <c r="BSF1075" s="76"/>
      <c r="BSG1075" s="76"/>
      <c r="BSH1075" s="76"/>
      <c r="BSI1075" s="76"/>
      <c r="BSJ1075" s="76"/>
      <c r="BSK1075" s="76"/>
      <c r="BSL1075" s="76"/>
      <c r="BSM1075" s="76"/>
      <c r="BSN1075" s="76"/>
      <c r="BSO1075" s="76"/>
      <c r="BSP1075" s="76"/>
      <c r="BSQ1075" s="76"/>
      <c r="BSR1075" s="76"/>
      <c r="BSS1075" s="76"/>
      <c r="BST1075" s="76"/>
      <c r="BSU1075" s="76"/>
      <c r="BSV1075" s="76"/>
      <c r="BSW1075" s="76"/>
      <c r="BSX1075" s="76"/>
      <c r="BSY1075" s="76"/>
      <c r="BSZ1075" s="76"/>
      <c r="BTA1075" s="76"/>
      <c r="BTB1075" s="76"/>
      <c r="BTC1075" s="76"/>
      <c r="BTD1075" s="76"/>
      <c r="BTE1075" s="76"/>
      <c r="BTF1075" s="76"/>
      <c r="BTG1075" s="76"/>
      <c r="BTH1075" s="76"/>
      <c r="BTI1075" s="76"/>
      <c r="BTJ1075" s="76"/>
      <c r="BTK1075" s="76"/>
      <c r="BTL1075" s="76"/>
      <c r="BTM1075" s="76"/>
      <c r="BTN1075" s="76"/>
      <c r="BTO1075" s="76"/>
      <c r="BTP1075" s="76"/>
      <c r="BTQ1075" s="76"/>
      <c r="BTR1075" s="76"/>
      <c r="BTS1075" s="76"/>
      <c r="BTT1075" s="76"/>
      <c r="BTU1075" s="76"/>
      <c r="BTV1075" s="76"/>
      <c r="BTW1075" s="76"/>
      <c r="BTX1075" s="76"/>
      <c r="BTY1075" s="76"/>
      <c r="BTZ1075" s="76"/>
      <c r="BUA1075" s="76"/>
      <c r="BUB1075" s="76"/>
      <c r="BUC1075" s="76"/>
      <c r="BUD1075" s="76"/>
      <c r="BUE1075" s="76"/>
      <c r="BUF1075" s="76"/>
      <c r="BUG1075" s="76"/>
      <c r="BUH1075" s="76"/>
      <c r="BUI1075" s="76"/>
      <c r="BUJ1075" s="76"/>
      <c r="BUK1075" s="76"/>
      <c r="BUL1075" s="76"/>
      <c r="BUM1075" s="76"/>
      <c r="BUN1075" s="76"/>
      <c r="BUO1075" s="76"/>
      <c r="BUP1075" s="76"/>
      <c r="BUQ1075" s="76"/>
      <c r="BUR1075" s="76"/>
      <c r="BUS1075" s="76"/>
      <c r="BUT1075" s="76"/>
      <c r="BUU1075" s="76"/>
      <c r="BUV1075" s="76"/>
      <c r="BUW1075" s="76"/>
      <c r="BUX1075" s="76"/>
      <c r="BUY1075" s="76"/>
      <c r="BUZ1075" s="76"/>
      <c r="BVA1075" s="76"/>
      <c r="BVB1075" s="76"/>
      <c r="BVC1075" s="76"/>
      <c r="BVD1075" s="76"/>
      <c r="BVE1075" s="76"/>
      <c r="BVF1075" s="76"/>
      <c r="BVG1075" s="76"/>
      <c r="BVH1075" s="76"/>
      <c r="BVI1075" s="76"/>
      <c r="BVJ1075" s="76"/>
      <c r="BVK1075" s="76"/>
      <c r="BVL1075" s="76"/>
      <c r="BVM1075" s="76"/>
      <c r="BVN1075" s="76"/>
      <c r="BVO1075" s="76"/>
      <c r="BVP1075" s="76"/>
      <c r="BVQ1075" s="76"/>
      <c r="BVR1075" s="76"/>
      <c r="BVS1075" s="76"/>
      <c r="BVT1075" s="76"/>
      <c r="BVU1075" s="76"/>
      <c r="BVV1075" s="76"/>
      <c r="BVW1075" s="76"/>
      <c r="BVX1075" s="76"/>
      <c r="BVY1075" s="76"/>
      <c r="BVZ1075" s="76"/>
      <c r="BWA1075" s="76"/>
      <c r="BWB1075" s="76"/>
      <c r="BWC1075" s="76"/>
      <c r="BWD1075" s="76"/>
      <c r="BWE1075" s="76"/>
      <c r="BWF1075" s="76"/>
      <c r="BWG1075" s="76"/>
      <c r="BWH1075" s="76"/>
      <c r="BWI1075" s="76"/>
      <c r="BWJ1075" s="76"/>
      <c r="BWK1075" s="76"/>
      <c r="BWL1075" s="76"/>
      <c r="BWM1075" s="76"/>
      <c r="BWN1075" s="76"/>
      <c r="BWO1075" s="76"/>
      <c r="BWP1075" s="76"/>
      <c r="BWQ1075" s="76"/>
      <c r="BWR1075" s="76"/>
      <c r="BWS1075" s="76"/>
      <c r="BWT1075" s="76"/>
      <c r="BWU1075" s="76"/>
      <c r="BWV1075" s="76"/>
      <c r="BWW1075" s="76"/>
      <c r="BWX1075" s="76"/>
      <c r="BWY1075" s="76"/>
      <c r="BWZ1075" s="76"/>
      <c r="BXA1075" s="76"/>
      <c r="BXB1075" s="76"/>
      <c r="BXC1075" s="76"/>
      <c r="BXD1075" s="76"/>
      <c r="BXE1075" s="76"/>
      <c r="BXF1075" s="76"/>
      <c r="BXG1075" s="76"/>
      <c r="BXH1075" s="76"/>
      <c r="BXI1075" s="76"/>
      <c r="BXJ1075" s="76"/>
      <c r="BXK1075" s="76"/>
      <c r="BXL1075" s="76"/>
      <c r="BXM1075" s="76"/>
      <c r="BXN1075" s="76"/>
      <c r="BXO1075" s="76"/>
      <c r="BXP1075" s="76"/>
      <c r="BXQ1075" s="76"/>
      <c r="BXR1075" s="76"/>
      <c r="BXS1075" s="76"/>
      <c r="BXT1075" s="76"/>
      <c r="BXU1075" s="76"/>
      <c r="BXV1075" s="76"/>
      <c r="BXW1075" s="76"/>
      <c r="BXX1075" s="76"/>
      <c r="BXY1075" s="76"/>
      <c r="BXZ1075" s="76"/>
      <c r="BYA1075" s="76"/>
      <c r="BYB1075" s="76"/>
      <c r="BYC1075" s="76"/>
      <c r="BYD1075" s="76"/>
      <c r="BYE1075" s="76"/>
      <c r="BYF1075" s="76"/>
      <c r="BYG1075" s="76"/>
      <c r="BYH1075" s="76"/>
      <c r="BYI1075" s="76"/>
      <c r="BYJ1075" s="76"/>
      <c r="BYK1075" s="76"/>
      <c r="BYL1075" s="76"/>
      <c r="BYM1075" s="76"/>
      <c r="BYN1075" s="76"/>
      <c r="BYO1075" s="76"/>
      <c r="BYP1075" s="76"/>
      <c r="BYQ1075" s="76"/>
      <c r="BYR1075" s="76"/>
      <c r="BYS1075" s="76"/>
      <c r="BYT1075" s="76"/>
      <c r="BYU1075" s="76"/>
      <c r="BYV1075" s="76"/>
      <c r="BYW1075" s="76"/>
      <c r="BYX1075" s="76"/>
      <c r="BYY1075" s="76"/>
      <c r="BYZ1075" s="76"/>
      <c r="BZA1075" s="76"/>
      <c r="BZB1075" s="76"/>
      <c r="BZC1075" s="76"/>
      <c r="BZD1075" s="76"/>
      <c r="BZE1075" s="76"/>
      <c r="BZF1075" s="76"/>
      <c r="BZG1075" s="76"/>
      <c r="BZH1075" s="76"/>
      <c r="BZI1075" s="76"/>
      <c r="BZJ1075" s="76"/>
      <c r="BZK1075" s="76"/>
      <c r="BZL1075" s="76"/>
      <c r="BZM1075" s="76"/>
      <c r="BZN1075" s="76"/>
      <c r="BZO1075" s="76"/>
      <c r="BZP1075" s="76"/>
      <c r="BZQ1075" s="76"/>
      <c r="BZR1075" s="76"/>
      <c r="BZS1075" s="76"/>
      <c r="BZT1075" s="76"/>
      <c r="BZU1075" s="76"/>
      <c r="BZV1075" s="76"/>
      <c r="BZW1075" s="76"/>
      <c r="BZX1075" s="76"/>
      <c r="BZY1075" s="76"/>
      <c r="BZZ1075" s="76"/>
      <c r="CAA1075" s="76"/>
      <c r="CAB1075" s="76"/>
      <c r="CAC1075" s="76"/>
      <c r="CAD1075" s="76"/>
      <c r="CAE1075" s="76"/>
      <c r="CAF1075" s="76"/>
      <c r="CAG1075" s="76"/>
      <c r="CAH1075" s="76"/>
      <c r="CAI1075" s="76"/>
      <c r="CAJ1075" s="76"/>
      <c r="CAK1075" s="76"/>
      <c r="CAL1075" s="76"/>
      <c r="CAM1075" s="76"/>
      <c r="CAN1075" s="76"/>
      <c r="CAO1075" s="76"/>
      <c r="CAP1075" s="76"/>
      <c r="CAQ1075" s="76"/>
      <c r="CAR1075" s="76"/>
      <c r="CAS1075" s="76"/>
      <c r="CAT1075" s="76"/>
      <c r="CAU1075" s="76"/>
      <c r="CAV1075" s="76"/>
      <c r="CAW1075" s="76"/>
      <c r="CAX1075" s="76"/>
      <c r="CAY1075" s="76"/>
      <c r="CAZ1075" s="76"/>
      <c r="CBA1075" s="76"/>
      <c r="CBB1075" s="76"/>
      <c r="CBC1075" s="76"/>
      <c r="CBD1075" s="76"/>
      <c r="CBE1075" s="76"/>
      <c r="CBF1075" s="76"/>
      <c r="CBG1075" s="76"/>
      <c r="CBH1075" s="76"/>
      <c r="CBI1075" s="76"/>
      <c r="CBJ1075" s="76"/>
      <c r="CBK1075" s="76"/>
      <c r="CBL1075" s="76"/>
      <c r="CBM1075" s="76"/>
      <c r="CBN1075" s="76"/>
      <c r="CBO1075" s="76"/>
      <c r="CBP1075" s="76"/>
      <c r="CBQ1075" s="76"/>
      <c r="CBR1075" s="76"/>
      <c r="CBS1075" s="76"/>
      <c r="CBT1075" s="76"/>
      <c r="CBU1075" s="76"/>
      <c r="CBV1075" s="76"/>
      <c r="CBW1075" s="76"/>
      <c r="CBX1075" s="76"/>
      <c r="CBY1075" s="76"/>
      <c r="CBZ1075" s="76"/>
      <c r="CCA1075" s="76"/>
      <c r="CCB1075" s="76"/>
      <c r="CCC1075" s="76"/>
      <c r="CCD1075" s="76"/>
      <c r="CCE1075" s="76"/>
      <c r="CCF1075" s="76"/>
      <c r="CCG1075" s="76"/>
      <c r="CCH1075" s="76"/>
      <c r="CCI1075" s="76"/>
      <c r="CCJ1075" s="76"/>
      <c r="CCK1075" s="76"/>
      <c r="CCL1075" s="76"/>
      <c r="CCM1075" s="76"/>
      <c r="CCN1075" s="76"/>
      <c r="CCO1075" s="76"/>
      <c r="CCP1075" s="76"/>
      <c r="CCQ1075" s="76"/>
      <c r="CCR1075" s="76"/>
      <c r="CCS1075" s="76"/>
      <c r="CCT1075" s="76"/>
      <c r="CCU1075" s="76"/>
      <c r="CCV1075" s="76"/>
      <c r="CCW1075" s="76"/>
      <c r="CCX1075" s="76"/>
      <c r="CCY1075" s="76"/>
      <c r="CCZ1075" s="76"/>
      <c r="CDA1075" s="76"/>
      <c r="CDB1075" s="76"/>
      <c r="CDC1075" s="76"/>
      <c r="CDD1075" s="76"/>
      <c r="CDE1075" s="76"/>
      <c r="CDF1075" s="76"/>
      <c r="CDG1075" s="76"/>
      <c r="CDH1075" s="76"/>
      <c r="CDI1075" s="76"/>
      <c r="CDJ1075" s="76"/>
      <c r="CDK1075" s="76"/>
      <c r="CDL1075" s="76"/>
      <c r="CDM1075" s="76"/>
      <c r="CDN1075" s="76"/>
      <c r="CDO1075" s="76"/>
      <c r="CDP1075" s="76"/>
      <c r="CDQ1075" s="76"/>
      <c r="CDR1075" s="76"/>
      <c r="CDS1075" s="76"/>
      <c r="CDT1075" s="76"/>
      <c r="CDU1075" s="76"/>
      <c r="CDV1075" s="76"/>
      <c r="CDW1075" s="76"/>
      <c r="CDX1075" s="76"/>
      <c r="CDY1075" s="76"/>
      <c r="CDZ1075" s="76"/>
      <c r="CEA1075" s="76"/>
      <c r="CEB1075" s="76"/>
      <c r="CEC1075" s="76"/>
      <c r="CED1075" s="76"/>
      <c r="CEE1075" s="76"/>
      <c r="CEF1075" s="76"/>
      <c r="CEG1075" s="76"/>
      <c r="CEH1075" s="76"/>
      <c r="CEI1075" s="76"/>
      <c r="CEJ1075" s="76"/>
      <c r="CEK1075" s="76"/>
      <c r="CEL1075" s="76"/>
      <c r="CEM1075" s="76"/>
      <c r="CEN1075" s="76"/>
      <c r="CEO1075" s="76"/>
      <c r="CEP1075" s="76"/>
      <c r="CEQ1075" s="76"/>
      <c r="CER1075" s="76"/>
      <c r="CES1075" s="76"/>
      <c r="CET1075" s="76"/>
      <c r="CEU1075" s="76"/>
      <c r="CEV1075" s="76"/>
      <c r="CEW1075" s="76"/>
      <c r="CEX1075" s="76"/>
      <c r="CEY1075" s="76"/>
      <c r="CEZ1075" s="76"/>
      <c r="CFA1075" s="76"/>
      <c r="CFB1075" s="76"/>
      <c r="CFC1075" s="76"/>
      <c r="CFD1075" s="76"/>
      <c r="CFE1075" s="76"/>
      <c r="CFF1075" s="76"/>
      <c r="CFG1075" s="76"/>
      <c r="CFH1075" s="76"/>
      <c r="CFI1075" s="76"/>
      <c r="CFJ1075" s="76"/>
      <c r="CFK1075" s="76"/>
      <c r="CFL1075" s="76"/>
      <c r="CFM1075" s="76"/>
      <c r="CFN1075" s="76"/>
      <c r="CFO1075" s="76"/>
      <c r="CFP1075" s="76"/>
      <c r="CFQ1075" s="76"/>
      <c r="CFR1075" s="76"/>
      <c r="CFS1075" s="76"/>
      <c r="CFT1075" s="76"/>
      <c r="CFU1075" s="76"/>
      <c r="CFV1075" s="76"/>
      <c r="CFW1075" s="76"/>
      <c r="CFX1075" s="76"/>
      <c r="CFY1075" s="76"/>
      <c r="CFZ1075" s="76"/>
      <c r="CGA1075" s="76"/>
      <c r="CGB1075" s="76"/>
      <c r="CGC1075" s="76"/>
      <c r="CGD1075" s="76"/>
      <c r="CGE1075" s="76"/>
      <c r="CGF1075" s="76"/>
      <c r="CGG1075" s="76"/>
      <c r="CGH1075" s="76"/>
      <c r="CGI1075" s="76"/>
      <c r="CGJ1075" s="76"/>
      <c r="CGK1075" s="76"/>
      <c r="CGL1075" s="76"/>
      <c r="CGM1075" s="76"/>
      <c r="CGN1075" s="76"/>
      <c r="CGO1075" s="76"/>
      <c r="CGP1075" s="76"/>
      <c r="CGQ1075" s="76"/>
      <c r="CGR1075" s="76"/>
      <c r="CGS1075" s="76"/>
      <c r="CGT1075" s="76"/>
      <c r="CGU1075" s="76"/>
      <c r="CGV1075" s="76"/>
      <c r="CGW1075" s="76"/>
      <c r="CGX1075" s="76"/>
      <c r="CGY1075" s="76"/>
      <c r="CGZ1075" s="76"/>
      <c r="CHA1075" s="76"/>
      <c r="CHB1075" s="76"/>
      <c r="CHC1075" s="76"/>
      <c r="CHD1075" s="76"/>
      <c r="CHE1075" s="76"/>
      <c r="CHF1075" s="76"/>
      <c r="CHG1075" s="76"/>
      <c r="CHH1075" s="76"/>
      <c r="CHI1075" s="76"/>
      <c r="CHJ1075" s="76"/>
      <c r="CHK1075" s="76"/>
      <c r="CHL1075" s="76"/>
      <c r="CHM1075" s="76"/>
      <c r="CHN1075" s="76"/>
      <c r="CHO1075" s="76"/>
      <c r="CHP1075" s="76"/>
      <c r="CHQ1075" s="76"/>
      <c r="CHR1075" s="76"/>
      <c r="CHS1075" s="76"/>
      <c r="CHT1075" s="76"/>
      <c r="CHU1075" s="76"/>
      <c r="CHV1075" s="76"/>
      <c r="CHW1075" s="76"/>
      <c r="CHX1075" s="76"/>
      <c r="CHY1075" s="76"/>
      <c r="CHZ1075" s="76"/>
      <c r="CIA1075" s="76"/>
      <c r="CIB1075" s="76"/>
      <c r="CIC1075" s="76"/>
      <c r="CID1075" s="76"/>
      <c r="CIE1075" s="76"/>
      <c r="CIF1075" s="76"/>
      <c r="CIG1075" s="76"/>
      <c r="CIH1075" s="76"/>
      <c r="CII1075" s="76"/>
      <c r="CIJ1075" s="76"/>
      <c r="CIK1075" s="76"/>
      <c r="CIL1075" s="76"/>
      <c r="CIM1075" s="76"/>
      <c r="CIN1075" s="76"/>
      <c r="CIO1075" s="76"/>
      <c r="CIP1075" s="76"/>
      <c r="CIQ1075" s="76"/>
      <c r="CIR1075" s="76"/>
      <c r="CIS1075" s="76"/>
      <c r="CIT1075" s="76"/>
      <c r="CIU1075" s="76"/>
      <c r="CIV1075" s="76"/>
      <c r="CIW1075" s="76"/>
      <c r="CIX1075" s="76"/>
      <c r="CIY1075" s="76"/>
      <c r="CIZ1075" s="76"/>
      <c r="CJA1075" s="76"/>
      <c r="CJB1075" s="76"/>
      <c r="CJC1075" s="76"/>
      <c r="CJD1075" s="76"/>
      <c r="CJE1075" s="76"/>
      <c r="CJF1075" s="76"/>
      <c r="CJG1075" s="76"/>
      <c r="CJH1075" s="76"/>
      <c r="CJI1075" s="76"/>
      <c r="CJJ1075" s="76"/>
      <c r="CJK1075" s="76"/>
      <c r="CJL1075" s="76"/>
      <c r="CJM1075" s="76"/>
      <c r="CJN1075" s="76"/>
      <c r="CJO1075" s="76"/>
      <c r="CJP1075" s="76"/>
      <c r="CJQ1075" s="76"/>
      <c r="CJR1075" s="76"/>
      <c r="CJS1075" s="76"/>
      <c r="CJT1075" s="76"/>
      <c r="CJU1075" s="76"/>
      <c r="CJV1075" s="76"/>
      <c r="CJW1075" s="76"/>
      <c r="CJX1075" s="76"/>
      <c r="CJY1075" s="76"/>
      <c r="CJZ1075" s="76"/>
      <c r="CKA1075" s="76"/>
      <c r="CKB1075" s="76"/>
      <c r="CKC1075" s="76"/>
      <c r="CKD1075" s="76"/>
      <c r="CKE1075" s="76"/>
      <c r="CKF1075" s="76"/>
      <c r="CKG1075" s="76"/>
      <c r="CKH1075" s="76"/>
      <c r="CKI1075" s="76"/>
      <c r="CKJ1075" s="76"/>
      <c r="CKK1075" s="76"/>
      <c r="CKL1075" s="76"/>
      <c r="CKM1075" s="76"/>
      <c r="CKN1075" s="76"/>
      <c r="CKO1075" s="76"/>
      <c r="CKP1075" s="76"/>
      <c r="CKQ1075" s="76"/>
      <c r="CKR1075" s="76"/>
      <c r="CKS1075" s="76"/>
      <c r="CKT1075" s="76"/>
      <c r="CKU1075" s="76"/>
      <c r="CKV1075" s="76"/>
      <c r="CKW1075" s="76"/>
      <c r="CKX1075" s="76"/>
      <c r="CKY1075" s="76"/>
      <c r="CKZ1075" s="76"/>
      <c r="CLA1075" s="76"/>
      <c r="CLB1075" s="76"/>
      <c r="CLC1075" s="76"/>
      <c r="CLD1075" s="76"/>
      <c r="CLE1075" s="76"/>
      <c r="CLF1075" s="76"/>
      <c r="CLG1075" s="76"/>
      <c r="CLH1075" s="76"/>
      <c r="CLI1075" s="76"/>
      <c r="CLJ1075" s="76"/>
      <c r="CLK1075" s="76"/>
      <c r="CLL1075" s="76"/>
      <c r="CLM1075" s="76"/>
      <c r="CLN1075" s="76"/>
      <c r="CLO1075" s="76"/>
      <c r="CLP1075" s="76"/>
      <c r="CLQ1075" s="76"/>
      <c r="CLR1075" s="76"/>
      <c r="CLS1075" s="76"/>
      <c r="CLT1075" s="76"/>
      <c r="CLU1075" s="76"/>
      <c r="CLV1075" s="76"/>
      <c r="CLW1075" s="76"/>
      <c r="CLX1075" s="76"/>
      <c r="CLY1075" s="76"/>
      <c r="CLZ1075" s="76"/>
      <c r="CMA1075" s="76"/>
      <c r="CMB1075" s="76"/>
      <c r="CMC1075" s="76"/>
      <c r="CMD1075" s="76"/>
      <c r="CME1075" s="76"/>
      <c r="CMF1075" s="76"/>
      <c r="CMG1075" s="76"/>
      <c r="CMH1075" s="76"/>
      <c r="CMI1075" s="76"/>
      <c r="CMJ1075" s="76"/>
      <c r="CMK1075" s="76"/>
      <c r="CML1075" s="76"/>
      <c r="CMM1075" s="76"/>
      <c r="CMN1075" s="76"/>
      <c r="CMO1075" s="76"/>
      <c r="CMP1075" s="76"/>
      <c r="CMQ1075" s="76"/>
      <c r="CMR1075" s="76"/>
      <c r="CMS1075" s="76"/>
      <c r="CMT1075" s="76"/>
      <c r="CMU1075" s="76"/>
      <c r="CMV1075" s="76"/>
      <c r="CMW1075" s="76"/>
      <c r="CMX1075" s="76"/>
      <c r="CMY1075" s="76"/>
      <c r="CMZ1075" s="76"/>
      <c r="CNA1075" s="76"/>
      <c r="CNB1075" s="76"/>
      <c r="CNC1075" s="76"/>
      <c r="CND1075" s="76"/>
      <c r="CNE1075" s="76"/>
      <c r="CNF1075" s="76"/>
      <c r="CNG1075" s="76"/>
      <c r="CNH1075" s="76"/>
      <c r="CNI1075" s="76"/>
      <c r="CNJ1075" s="76"/>
      <c r="CNK1075" s="76"/>
      <c r="CNL1075" s="76"/>
      <c r="CNM1075" s="76"/>
      <c r="CNN1075" s="76"/>
      <c r="CNO1075" s="76"/>
      <c r="CNP1075" s="76"/>
      <c r="CNQ1075" s="76"/>
      <c r="CNR1075" s="76"/>
      <c r="CNS1075" s="76"/>
      <c r="CNT1075" s="76"/>
      <c r="CNU1075" s="76"/>
      <c r="CNV1075" s="76"/>
      <c r="CNW1075" s="76"/>
      <c r="CNX1075" s="76"/>
      <c r="CNY1075" s="76"/>
      <c r="CNZ1075" s="76"/>
      <c r="COA1075" s="76"/>
      <c r="COB1075" s="76"/>
      <c r="COC1075" s="76"/>
      <c r="COD1075" s="76"/>
      <c r="COE1075" s="76"/>
      <c r="COF1075" s="76"/>
      <c r="COG1075" s="76"/>
      <c r="COH1075" s="76"/>
      <c r="COI1075" s="76"/>
      <c r="COJ1075" s="76"/>
      <c r="COK1075" s="76"/>
      <c r="COL1075" s="76"/>
      <c r="COM1075" s="76"/>
      <c r="CON1075" s="76"/>
      <c r="COO1075" s="76"/>
      <c r="COP1075" s="76"/>
      <c r="COQ1075" s="76"/>
      <c r="COR1075" s="76"/>
      <c r="COS1075" s="76"/>
      <c r="COT1075" s="76"/>
      <c r="COU1075" s="76"/>
      <c r="COV1075" s="76"/>
      <c r="COW1075" s="76"/>
      <c r="COX1075" s="76"/>
      <c r="COY1075" s="76"/>
      <c r="COZ1075" s="76"/>
      <c r="CPA1075" s="76"/>
      <c r="CPB1075" s="76"/>
      <c r="CPC1075" s="76"/>
      <c r="CPD1075" s="76"/>
      <c r="CPE1075" s="76"/>
      <c r="CPF1075" s="76"/>
      <c r="CPG1075" s="76"/>
      <c r="CPH1075" s="76"/>
      <c r="CPI1075" s="76"/>
      <c r="CPJ1075" s="76"/>
      <c r="CPK1075" s="76"/>
      <c r="CPL1075" s="76"/>
      <c r="CPM1075" s="76"/>
      <c r="CPN1075" s="76"/>
      <c r="CPO1075" s="76"/>
      <c r="CPP1075" s="76"/>
      <c r="CPQ1075" s="76"/>
      <c r="CPR1075" s="76"/>
      <c r="CPS1075" s="76"/>
      <c r="CPT1075" s="76"/>
      <c r="CPU1075" s="76"/>
      <c r="CPV1075" s="76"/>
      <c r="CPW1075" s="76"/>
      <c r="CPX1075" s="76"/>
      <c r="CPY1075" s="76"/>
      <c r="CPZ1075" s="76"/>
      <c r="CQA1075" s="76"/>
      <c r="CQB1075" s="76"/>
      <c r="CQC1075" s="76"/>
      <c r="CQD1075" s="76"/>
      <c r="CQE1075" s="76"/>
      <c r="CQF1075" s="76"/>
      <c r="CQG1075" s="76"/>
      <c r="CQH1075" s="76"/>
      <c r="CQI1075" s="76"/>
      <c r="CQJ1075" s="76"/>
      <c r="CQK1075" s="76"/>
      <c r="CQL1075" s="76"/>
      <c r="CQM1075" s="76"/>
      <c r="CQN1075" s="76"/>
      <c r="CQO1075" s="76"/>
      <c r="CQP1075" s="76"/>
      <c r="CQQ1075" s="76"/>
      <c r="CQR1075" s="76"/>
      <c r="CQS1075" s="76"/>
      <c r="CQT1075" s="76"/>
      <c r="CQU1075" s="76"/>
      <c r="CQV1075" s="76"/>
      <c r="CQW1075" s="76"/>
      <c r="CQX1075" s="76"/>
      <c r="CQY1075" s="76"/>
      <c r="CQZ1075" s="76"/>
      <c r="CRA1075" s="76"/>
      <c r="CRB1075" s="76"/>
      <c r="CRC1075" s="76"/>
      <c r="CRD1075" s="76"/>
      <c r="CRE1075" s="76"/>
      <c r="CRF1075" s="76"/>
      <c r="CRG1075" s="76"/>
      <c r="CRH1075" s="76"/>
      <c r="CRI1075" s="76"/>
      <c r="CRJ1075" s="76"/>
      <c r="CRK1075" s="76"/>
      <c r="CRL1075" s="76"/>
      <c r="CRM1075" s="76"/>
      <c r="CRN1075" s="76"/>
      <c r="CRO1075" s="76"/>
      <c r="CRP1075" s="76"/>
      <c r="CRQ1075" s="76"/>
      <c r="CRR1075" s="76"/>
      <c r="CRS1075" s="76"/>
      <c r="CRT1075" s="76"/>
      <c r="CRU1075" s="76"/>
      <c r="CRV1075" s="76"/>
      <c r="CRW1075" s="76"/>
      <c r="CRX1075" s="76"/>
      <c r="CRY1075" s="76"/>
      <c r="CRZ1075" s="76"/>
      <c r="CSA1075" s="76"/>
      <c r="CSB1075" s="76"/>
      <c r="CSC1075" s="76"/>
      <c r="CSD1075" s="76"/>
      <c r="CSE1075" s="76"/>
      <c r="CSF1075" s="76"/>
      <c r="CSG1075" s="76"/>
      <c r="CSH1075" s="76"/>
      <c r="CSI1075" s="76"/>
      <c r="CSJ1075" s="76"/>
      <c r="CSK1075" s="76"/>
      <c r="CSL1075" s="76"/>
      <c r="CSM1075" s="76"/>
      <c r="CSN1075" s="76"/>
      <c r="CSO1075" s="76"/>
      <c r="CSP1075" s="76"/>
      <c r="CSQ1075" s="76"/>
      <c r="CSR1075" s="76"/>
      <c r="CSS1075" s="76"/>
      <c r="CST1075" s="76"/>
      <c r="CSU1075" s="76"/>
      <c r="CSV1075" s="76"/>
      <c r="CSW1075" s="76"/>
      <c r="CSX1075" s="76"/>
      <c r="CSY1075" s="76"/>
      <c r="CSZ1075" s="76"/>
      <c r="CTA1075" s="76"/>
      <c r="CTB1075" s="76"/>
      <c r="CTC1075" s="76"/>
      <c r="CTD1075" s="76"/>
      <c r="CTE1075" s="76"/>
      <c r="CTF1075" s="76"/>
      <c r="CTG1075" s="76"/>
      <c r="CTH1075" s="76"/>
      <c r="CTI1075" s="76"/>
      <c r="CTJ1075" s="76"/>
      <c r="CTK1075" s="76"/>
      <c r="CTL1075" s="76"/>
      <c r="CTM1075" s="76"/>
      <c r="CTN1075" s="76"/>
      <c r="CTO1075" s="76"/>
      <c r="CTP1075" s="76"/>
      <c r="CTQ1075" s="76"/>
      <c r="CTR1075" s="76"/>
      <c r="CTS1075" s="76"/>
      <c r="CTT1075" s="76"/>
      <c r="CTU1075" s="76"/>
      <c r="CTV1075" s="76"/>
      <c r="CTW1075" s="76"/>
      <c r="CTX1075" s="76"/>
      <c r="CTY1075" s="76"/>
      <c r="CTZ1075" s="76"/>
      <c r="CUA1075" s="76"/>
      <c r="CUB1075" s="76"/>
      <c r="CUC1075" s="76"/>
      <c r="CUD1075" s="76"/>
      <c r="CUE1075" s="76"/>
      <c r="CUF1075" s="76"/>
      <c r="CUG1075" s="76"/>
      <c r="CUH1075" s="76"/>
      <c r="CUI1075" s="76"/>
      <c r="CUJ1075" s="76"/>
      <c r="CUK1075" s="76"/>
      <c r="CUL1075" s="76"/>
      <c r="CUM1075" s="76"/>
      <c r="CUN1075" s="76"/>
      <c r="CUO1075" s="76"/>
      <c r="CUP1075" s="76"/>
      <c r="CUQ1075" s="76"/>
      <c r="CUR1075" s="76"/>
      <c r="CUS1075" s="76"/>
      <c r="CUT1075" s="76"/>
      <c r="CUU1075" s="76"/>
      <c r="CUV1075" s="76"/>
      <c r="CUW1075" s="76"/>
      <c r="CUX1075" s="76"/>
      <c r="CUY1075" s="76"/>
      <c r="CUZ1075" s="76"/>
      <c r="CVA1075" s="76"/>
      <c r="CVB1075" s="76"/>
      <c r="CVC1075" s="76"/>
      <c r="CVD1075" s="76"/>
      <c r="CVE1075" s="76"/>
      <c r="CVF1075" s="76"/>
      <c r="CVG1075" s="76"/>
      <c r="CVH1075" s="76"/>
      <c r="CVI1075" s="76"/>
      <c r="CVJ1075" s="76"/>
      <c r="CVK1075" s="76"/>
      <c r="CVL1075" s="76"/>
      <c r="CVM1075" s="76"/>
      <c r="CVN1075" s="76"/>
      <c r="CVO1075" s="76"/>
      <c r="CVP1075" s="76"/>
      <c r="CVQ1075" s="76"/>
      <c r="CVR1075" s="76"/>
      <c r="CVS1075" s="76"/>
      <c r="CVT1075" s="76"/>
      <c r="CVU1075" s="76"/>
      <c r="CVV1075" s="76"/>
      <c r="CVW1075" s="76"/>
      <c r="CVX1075" s="76"/>
      <c r="CVY1075" s="76"/>
      <c r="CVZ1075" s="76"/>
      <c r="CWA1075" s="76"/>
      <c r="CWB1075" s="76"/>
      <c r="CWC1075" s="76"/>
      <c r="CWD1075" s="76"/>
      <c r="CWE1075" s="76"/>
      <c r="CWF1075" s="76"/>
      <c r="CWG1075" s="76"/>
      <c r="CWH1075" s="76"/>
      <c r="CWI1075" s="76"/>
      <c r="CWJ1075" s="76"/>
      <c r="CWK1075" s="76"/>
      <c r="CWL1075" s="76"/>
      <c r="CWM1075" s="76"/>
      <c r="CWN1075" s="76"/>
      <c r="CWO1075" s="76"/>
      <c r="CWP1075" s="76"/>
      <c r="CWQ1075" s="76"/>
      <c r="CWR1075" s="76"/>
      <c r="CWS1075" s="76"/>
      <c r="CWT1075" s="76"/>
      <c r="CWU1075" s="76"/>
      <c r="CWV1075" s="76"/>
      <c r="CWW1075" s="76"/>
      <c r="CWX1075" s="76"/>
      <c r="CWY1075" s="76"/>
      <c r="CWZ1075" s="76"/>
      <c r="CXA1075" s="76"/>
      <c r="CXB1075" s="76"/>
      <c r="CXC1075" s="76"/>
      <c r="CXD1075" s="76"/>
      <c r="CXE1075" s="76"/>
      <c r="CXF1075" s="76"/>
      <c r="CXG1075" s="76"/>
      <c r="CXH1075" s="76"/>
      <c r="CXI1075" s="76"/>
      <c r="CXJ1075" s="76"/>
      <c r="CXK1075" s="76"/>
      <c r="CXL1075" s="76"/>
      <c r="CXM1075" s="76"/>
      <c r="CXN1075" s="76"/>
      <c r="CXO1075" s="76"/>
      <c r="CXP1075" s="76"/>
      <c r="CXQ1075" s="76"/>
      <c r="CXR1075" s="76"/>
      <c r="CXS1075" s="76"/>
      <c r="CXT1075" s="76"/>
      <c r="CXU1075" s="76"/>
      <c r="CXV1075" s="76"/>
      <c r="CXW1075" s="76"/>
      <c r="CXX1075" s="76"/>
      <c r="CXY1075" s="76"/>
      <c r="CXZ1075" s="76"/>
      <c r="CYA1075" s="76"/>
      <c r="CYB1075" s="76"/>
      <c r="CYC1075" s="76"/>
      <c r="CYD1075" s="76"/>
      <c r="CYE1075" s="76"/>
      <c r="CYF1075" s="76"/>
      <c r="CYG1075" s="76"/>
      <c r="CYH1075" s="76"/>
      <c r="CYI1075" s="76"/>
      <c r="CYJ1075" s="76"/>
      <c r="CYK1075" s="76"/>
      <c r="CYL1075" s="76"/>
      <c r="CYM1075" s="76"/>
      <c r="CYN1075" s="76"/>
      <c r="CYO1075" s="76"/>
      <c r="CYP1075" s="76"/>
      <c r="CYQ1075" s="76"/>
      <c r="CYR1075" s="76"/>
      <c r="CYS1075" s="76"/>
      <c r="CYT1075" s="76"/>
      <c r="CYU1075" s="76"/>
      <c r="CYV1075" s="76"/>
      <c r="CYW1075" s="76"/>
      <c r="CYX1075" s="76"/>
      <c r="CYY1075" s="76"/>
      <c r="CYZ1075" s="76"/>
      <c r="CZA1075" s="76"/>
      <c r="CZB1075" s="76"/>
      <c r="CZC1075" s="76"/>
      <c r="CZD1075" s="76"/>
      <c r="CZE1075" s="76"/>
      <c r="CZF1075" s="76"/>
      <c r="CZG1075" s="76"/>
      <c r="CZH1075" s="76"/>
      <c r="CZI1075" s="76"/>
      <c r="CZJ1075" s="76"/>
      <c r="CZK1075" s="76"/>
      <c r="CZL1075" s="76"/>
      <c r="CZM1075" s="76"/>
      <c r="CZN1075" s="76"/>
      <c r="CZO1075" s="76"/>
      <c r="CZP1075" s="76"/>
      <c r="CZQ1075" s="76"/>
      <c r="CZR1075" s="76"/>
      <c r="CZS1075" s="76"/>
      <c r="CZT1075" s="76"/>
      <c r="CZU1075" s="76"/>
      <c r="CZV1075" s="76"/>
      <c r="CZW1075" s="76"/>
      <c r="CZX1075" s="76"/>
      <c r="CZY1075" s="76"/>
      <c r="CZZ1075" s="76"/>
      <c r="DAA1075" s="76"/>
      <c r="DAB1075" s="76"/>
      <c r="DAC1075" s="76"/>
      <c r="DAD1075" s="76"/>
      <c r="DAE1075" s="76"/>
      <c r="DAF1075" s="76"/>
      <c r="DAG1075" s="76"/>
      <c r="DAH1075" s="76"/>
      <c r="DAI1075" s="76"/>
      <c r="DAJ1075" s="76"/>
      <c r="DAK1075" s="76"/>
      <c r="DAL1075" s="76"/>
      <c r="DAM1075" s="76"/>
      <c r="DAN1075" s="76"/>
      <c r="DAO1075" s="76"/>
      <c r="DAP1075" s="76"/>
      <c r="DAQ1075" s="76"/>
      <c r="DAR1075" s="76"/>
      <c r="DAS1075" s="76"/>
      <c r="DAT1075" s="76"/>
      <c r="DAU1075" s="76"/>
      <c r="DAV1075" s="76"/>
      <c r="DAW1075" s="76"/>
      <c r="DAX1075" s="76"/>
      <c r="DAY1075" s="76"/>
      <c r="DAZ1075" s="76"/>
      <c r="DBA1075" s="76"/>
      <c r="DBB1075" s="76"/>
      <c r="DBC1075" s="76"/>
      <c r="DBD1075" s="76"/>
      <c r="DBE1075" s="76"/>
      <c r="DBF1075" s="76"/>
      <c r="DBG1075" s="76"/>
      <c r="DBH1075" s="76"/>
      <c r="DBI1075" s="76"/>
      <c r="DBJ1075" s="76"/>
      <c r="DBK1075" s="76"/>
      <c r="DBL1075" s="76"/>
      <c r="DBM1075" s="76"/>
      <c r="DBN1075" s="76"/>
      <c r="DBO1075" s="76"/>
      <c r="DBP1075" s="76"/>
      <c r="DBQ1075" s="76"/>
      <c r="DBR1075" s="76"/>
      <c r="DBS1075" s="76"/>
      <c r="DBT1075" s="76"/>
      <c r="DBU1075" s="76"/>
      <c r="DBV1075" s="76"/>
      <c r="DBW1075" s="76"/>
      <c r="DBX1075" s="76"/>
      <c r="DBY1075" s="76"/>
      <c r="DBZ1075" s="76"/>
      <c r="DCA1075" s="76"/>
      <c r="DCB1075" s="76"/>
      <c r="DCC1075" s="76"/>
      <c r="DCD1075" s="76"/>
      <c r="DCE1075" s="76"/>
      <c r="DCF1075" s="76"/>
      <c r="DCG1075" s="76"/>
      <c r="DCH1075" s="76"/>
      <c r="DCI1075" s="76"/>
      <c r="DCJ1075" s="76"/>
      <c r="DCK1075" s="76"/>
      <c r="DCL1075" s="76"/>
      <c r="DCM1075" s="76"/>
      <c r="DCN1075" s="76"/>
      <c r="DCO1075" s="76"/>
      <c r="DCP1075" s="76"/>
      <c r="DCQ1075" s="76"/>
      <c r="DCR1075" s="76"/>
      <c r="DCS1075" s="76"/>
      <c r="DCT1075" s="76"/>
      <c r="DCU1075" s="76"/>
      <c r="DCV1075" s="76"/>
      <c r="DCW1075" s="76"/>
      <c r="DCX1075" s="76"/>
      <c r="DCY1075" s="76"/>
      <c r="DCZ1075" s="76"/>
      <c r="DDA1075" s="76"/>
      <c r="DDB1075" s="76"/>
      <c r="DDC1075" s="76"/>
      <c r="DDD1075" s="76"/>
      <c r="DDE1075" s="76"/>
      <c r="DDF1075" s="76"/>
      <c r="DDG1075" s="76"/>
      <c r="DDH1075" s="76"/>
      <c r="DDI1075" s="76"/>
      <c r="DDJ1075" s="76"/>
      <c r="DDK1075" s="76"/>
      <c r="DDL1075" s="76"/>
      <c r="DDM1075" s="76"/>
      <c r="DDN1075" s="76"/>
      <c r="DDO1075" s="76"/>
      <c r="DDP1075" s="76"/>
      <c r="DDQ1075" s="76"/>
      <c r="DDR1075" s="76"/>
      <c r="DDS1075" s="76"/>
      <c r="DDT1075" s="76"/>
      <c r="DDU1075" s="76"/>
      <c r="DDV1075" s="76"/>
      <c r="DDW1075" s="76"/>
      <c r="DDX1075" s="76"/>
      <c r="DDY1075" s="76"/>
      <c r="DDZ1075" s="76"/>
      <c r="DEA1075" s="76"/>
      <c r="DEB1075" s="76"/>
      <c r="DEC1075" s="76"/>
      <c r="DED1075" s="76"/>
      <c r="DEE1075" s="76"/>
      <c r="DEF1075" s="76"/>
      <c r="DEG1075" s="76"/>
      <c r="DEH1075" s="76"/>
      <c r="DEI1075" s="76"/>
      <c r="DEJ1075" s="76"/>
      <c r="DEK1075" s="76"/>
      <c r="DEL1075" s="76"/>
      <c r="DEM1075" s="76"/>
      <c r="DEN1075" s="76"/>
      <c r="DEO1075" s="76"/>
      <c r="DEP1075" s="76"/>
      <c r="DEQ1075" s="76"/>
      <c r="DER1075" s="76"/>
      <c r="DES1075" s="76"/>
      <c r="DET1075" s="76"/>
      <c r="DEU1075" s="76"/>
      <c r="DEV1075" s="76"/>
      <c r="DEW1075" s="76"/>
      <c r="DEX1075" s="76"/>
      <c r="DEY1075" s="76"/>
      <c r="DEZ1075" s="76"/>
      <c r="DFA1075" s="76"/>
      <c r="DFB1075" s="76"/>
      <c r="DFC1075" s="76"/>
      <c r="DFD1075" s="76"/>
      <c r="DFE1075" s="76"/>
      <c r="DFF1075" s="76"/>
      <c r="DFG1075" s="76"/>
      <c r="DFH1075" s="76"/>
      <c r="DFI1075" s="76"/>
      <c r="DFJ1075" s="76"/>
      <c r="DFK1075" s="76"/>
      <c r="DFL1075" s="76"/>
      <c r="DFM1075" s="76"/>
      <c r="DFN1075" s="76"/>
      <c r="DFO1075" s="76"/>
      <c r="DFP1075" s="76"/>
      <c r="DFQ1075" s="76"/>
      <c r="DFR1075" s="76"/>
      <c r="DFS1075" s="76"/>
      <c r="DFT1075" s="76"/>
      <c r="DFU1075" s="76"/>
      <c r="DFV1075" s="76"/>
      <c r="DFW1075" s="76"/>
      <c r="DFX1075" s="76"/>
      <c r="DFY1075" s="76"/>
      <c r="DFZ1075" s="76"/>
      <c r="DGA1075" s="76"/>
      <c r="DGB1075" s="76"/>
      <c r="DGC1075" s="76"/>
      <c r="DGD1075" s="76"/>
      <c r="DGE1075" s="76"/>
      <c r="DGF1075" s="76"/>
      <c r="DGG1075" s="76"/>
      <c r="DGH1075" s="76"/>
      <c r="DGI1075" s="76"/>
      <c r="DGJ1075" s="76"/>
      <c r="DGK1075" s="76"/>
      <c r="DGL1075" s="76"/>
      <c r="DGM1075" s="76"/>
      <c r="DGN1075" s="76"/>
      <c r="DGO1075" s="76"/>
      <c r="DGP1075" s="76"/>
      <c r="DGQ1075" s="76"/>
      <c r="DGR1075" s="76"/>
      <c r="DGS1075" s="76"/>
      <c r="DGT1075" s="76"/>
      <c r="DGU1075" s="76"/>
      <c r="DGV1075" s="76"/>
      <c r="DGW1075" s="76"/>
      <c r="DGX1075" s="76"/>
      <c r="DGY1075" s="76"/>
      <c r="DGZ1075" s="76"/>
      <c r="DHA1075" s="76"/>
      <c r="DHB1075" s="76"/>
      <c r="DHC1075" s="76"/>
      <c r="DHD1075" s="76"/>
      <c r="DHE1075" s="76"/>
      <c r="DHF1075" s="76"/>
      <c r="DHG1075" s="76"/>
      <c r="DHH1075" s="76"/>
      <c r="DHI1075" s="76"/>
      <c r="DHJ1075" s="76"/>
      <c r="DHK1075" s="76"/>
      <c r="DHL1075" s="76"/>
      <c r="DHM1075" s="76"/>
      <c r="DHN1075" s="76"/>
      <c r="DHO1075" s="76"/>
      <c r="DHP1075" s="76"/>
      <c r="DHQ1075" s="76"/>
      <c r="DHR1075" s="76"/>
      <c r="DHS1075" s="76"/>
      <c r="DHT1075" s="76"/>
      <c r="DHU1075" s="76"/>
      <c r="DHV1075" s="76"/>
      <c r="DHW1075" s="76"/>
      <c r="DHX1075" s="76"/>
      <c r="DHY1075" s="76"/>
      <c r="DHZ1075" s="76"/>
      <c r="DIA1075" s="76"/>
      <c r="DIB1075" s="76"/>
      <c r="DIC1075" s="76"/>
      <c r="DID1075" s="76"/>
      <c r="DIE1075" s="76"/>
      <c r="DIF1075" s="76"/>
      <c r="DIG1075" s="76"/>
      <c r="DIH1075" s="76"/>
      <c r="DII1075" s="76"/>
      <c r="DIJ1075" s="76"/>
      <c r="DIK1075" s="76"/>
      <c r="DIL1075" s="76"/>
      <c r="DIM1075" s="76"/>
      <c r="DIN1075" s="76"/>
      <c r="DIO1075" s="76"/>
      <c r="DIP1075" s="76"/>
      <c r="DIQ1075" s="76"/>
      <c r="DIR1075" s="76"/>
      <c r="DIS1075" s="76"/>
      <c r="DIT1075" s="76"/>
      <c r="DIU1075" s="76"/>
      <c r="DIV1075" s="76"/>
      <c r="DIW1075" s="76"/>
      <c r="DIX1075" s="76"/>
      <c r="DIY1075" s="76"/>
      <c r="DIZ1075" s="76"/>
      <c r="DJA1075" s="76"/>
      <c r="DJB1075" s="76"/>
      <c r="DJC1075" s="76"/>
      <c r="DJD1075" s="76"/>
      <c r="DJE1075" s="76"/>
      <c r="DJF1075" s="76"/>
      <c r="DJG1075" s="76"/>
      <c r="DJH1075" s="76"/>
      <c r="DJI1075" s="76"/>
      <c r="DJJ1075" s="76"/>
      <c r="DJK1075" s="76"/>
      <c r="DJL1075" s="76"/>
      <c r="DJM1075" s="76"/>
      <c r="DJN1075" s="76"/>
      <c r="DJO1075" s="76"/>
      <c r="DJP1075" s="76"/>
      <c r="DJQ1075" s="76"/>
      <c r="DJR1075" s="76"/>
      <c r="DJS1075" s="76"/>
      <c r="DJT1075" s="76"/>
      <c r="DJU1075" s="76"/>
      <c r="DJV1075" s="76"/>
      <c r="DJW1075" s="76"/>
      <c r="DJX1075" s="76"/>
      <c r="DJY1075" s="76"/>
      <c r="DJZ1075" s="76"/>
      <c r="DKA1075" s="76"/>
      <c r="DKB1075" s="76"/>
      <c r="DKC1075" s="76"/>
      <c r="DKD1075" s="76"/>
      <c r="DKE1075" s="76"/>
      <c r="DKF1075" s="76"/>
      <c r="DKG1075" s="76"/>
      <c r="DKH1075" s="76"/>
      <c r="DKI1075" s="76"/>
      <c r="DKJ1075" s="76"/>
      <c r="DKK1075" s="76"/>
      <c r="DKL1075" s="76"/>
      <c r="DKM1075" s="76"/>
      <c r="DKN1075" s="76"/>
      <c r="DKO1075" s="76"/>
      <c r="DKP1075" s="76"/>
      <c r="DKQ1075" s="76"/>
      <c r="DKR1075" s="76"/>
      <c r="DKS1075" s="76"/>
      <c r="DKT1075" s="76"/>
      <c r="DKU1075" s="76"/>
      <c r="DKV1075" s="76"/>
      <c r="DKW1075" s="76"/>
      <c r="DKX1075" s="76"/>
      <c r="DKY1075" s="76"/>
      <c r="DKZ1075" s="76"/>
      <c r="DLA1075" s="76"/>
      <c r="DLB1075" s="76"/>
      <c r="DLC1075" s="76"/>
      <c r="DLD1075" s="76"/>
      <c r="DLE1075" s="76"/>
      <c r="DLF1075" s="76"/>
      <c r="DLG1075" s="76"/>
      <c r="DLH1075" s="76"/>
      <c r="DLI1075" s="76"/>
      <c r="DLJ1075" s="76"/>
      <c r="DLK1075" s="76"/>
      <c r="DLL1075" s="76"/>
      <c r="DLM1075" s="76"/>
      <c r="DLN1075" s="76"/>
      <c r="DLO1075" s="76"/>
      <c r="DLP1075" s="76"/>
      <c r="DLQ1075" s="76"/>
      <c r="DLR1075" s="76"/>
      <c r="DLS1075" s="76"/>
      <c r="DLT1075" s="76"/>
      <c r="DLU1075" s="76"/>
      <c r="DLV1075" s="76"/>
      <c r="DLW1075" s="76"/>
      <c r="DLX1075" s="76"/>
      <c r="DLY1075" s="76"/>
      <c r="DLZ1075" s="76"/>
      <c r="DMA1075" s="76"/>
      <c r="DMB1075" s="76"/>
      <c r="DMC1075" s="76"/>
      <c r="DMD1075" s="76"/>
      <c r="DME1075" s="76"/>
      <c r="DMF1075" s="76"/>
      <c r="DMG1075" s="76"/>
      <c r="DMH1075" s="76"/>
      <c r="DMI1075" s="76"/>
      <c r="DMJ1075" s="76"/>
      <c r="DMK1075" s="76"/>
      <c r="DML1075" s="76"/>
      <c r="DMM1075" s="76"/>
      <c r="DMN1075" s="76"/>
      <c r="DMO1075" s="76"/>
      <c r="DMP1075" s="76"/>
      <c r="DMQ1075" s="76"/>
      <c r="DMR1075" s="76"/>
      <c r="DMS1075" s="76"/>
      <c r="DMT1075" s="76"/>
      <c r="DMU1075" s="76"/>
      <c r="DMV1075" s="76"/>
      <c r="DMW1075" s="76"/>
      <c r="DMX1075" s="76"/>
      <c r="DMY1075" s="76"/>
      <c r="DMZ1075" s="76"/>
      <c r="DNA1075" s="76"/>
      <c r="DNB1075" s="76"/>
      <c r="DNC1075" s="76"/>
      <c r="DND1075" s="76"/>
      <c r="DNE1075" s="76"/>
      <c r="DNF1075" s="76"/>
      <c r="DNG1075" s="76"/>
      <c r="DNH1075" s="76"/>
      <c r="DNI1075" s="76"/>
      <c r="DNJ1075" s="76"/>
      <c r="DNK1075" s="76"/>
      <c r="DNL1075" s="76"/>
      <c r="DNM1075" s="76"/>
      <c r="DNN1075" s="76"/>
      <c r="DNO1075" s="76"/>
      <c r="DNP1075" s="76"/>
      <c r="DNQ1075" s="76"/>
      <c r="DNR1075" s="76"/>
      <c r="DNS1075" s="76"/>
      <c r="DNT1075" s="76"/>
      <c r="DNU1075" s="76"/>
      <c r="DNV1075" s="76"/>
      <c r="DNW1075" s="76"/>
      <c r="DNX1075" s="76"/>
      <c r="DNY1075" s="76"/>
      <c r="DNZ1075" s="76"/>
      <c r="DOA1075" s="76"/>
      <c r="DOB1075" s="76"/>
      <c r="DOC1075" s="76"/>
      <c r="DOD1075" s="76"/>
      <c r="DOE1075" s="76"/>
      <c r="DOF1075" s="76"/>
      <c r="DOG1075" s="76"/>
      <c r="DOH1075" s="76"/>
      <c r="DOI1075" s="76"/>
      <c r="DOJ1075" s="76"/>
      <c r="DOK1075" s="76"/>
      <c r="DOL1075" s="76"/>
      <c r="DOM1075" s="76"/>
      <c r="DON1075" s="76"/>
      <c r="DOO1075" s="76"/>
      <c r="DOP1075" s="76"/>
      <c r="DOQ1075" s="76"/>
      <c r="DOR1075" s="76"/>
      <c r="DOS1075" s="76"/>
      <c r="DOT1075" s="76"/>
      <c r="DOU1075" s="76"/>
      <c r="DOV1075" s="76"/>
      <c r="DOW1075" s="76"/>
      <c r="DOX1075" s="76"/>
      <c r="DOY1075" s="76"/>
      <c r="DOZ1075" s="76"/>
      <c r="DPA1075" s="76"/>
      <c r="DPB1075" s="76"/>
      <c r="DPC1075" s="76"/>
      <c r="DPD1075" s="76"/>
      <c r="DPE1075" s="76"/>
      <c r="DPF1075" s="76"/>
      <c r="DPG1075" s="76"/>
      <c r="DPH1075" s="76"/>
      <c r="DPI1075" s="76"/>
      <c r="DPJ1075" s="76"/>
      <c r="DPK1075" s="76"/>
      <c r="DPL1075" s="76"/>
      <c r="DPM1075" s="76"/>
      <c r="DPN1075" s="76"/>
      <c r="DPO1075" s="76"/>
      <c r="DPP1075" s="76"/>
      <c r="DPQ1075" s="76"/>
      <c r="DPR1075" s="76"/>
      <c r="DPS1075" s="76"/>
      <c r="DPT1075" s="76"/>
      <c r="DPU1075" s="76"/>
      <c r="DPV1075" s="76"/>
      <c r="DPW1075" s="76"/>
      <c r="DPX1075" s="76"/>
      <c r="DPY1075" s="76"/>
      <c r="DPZ1075" s="76"/>
      <c r="DQA1075" s="76"/>
      <c r="DQB1075" s="76"/>
      <c r="DQC1075" s="76"/>
      <c r="DQD1075" s="76"/>
      <c r="DQE1075" s="76"/>
      <c r="DQF1075" s="76"/>
      <c r="DQG1075" s="76"/>
      <c r="DQH1075" s="76"/>
      <c r="DQI1075" s="76"/>
      <c r="DQJ1075" s="76"/>
      <c r="DQK1075" s="76"/>
      <c r="DQL1075" s="76"/>
      <c r="DQM1075" s="76"/>
      <c r="DQN1075" s="76"/>
      <c r="DQO1075" s="76"/>
      <c r="DQP1075" s="76"/>
      <c r="DQQ1075" s="76"/>
      <c r="DQR1075" s="76"/>
      <c r="DQS1075" s="76"/>
      <c r="DQT1075" s="76"/>
      <c r="DQU1075" s="76"/>
      <c r="DQV1075" s="76"/>
      <c r="DQW1075" s="76"/>
      <c r="DQX1075" s="76"/>
      <c r="DQY1075" s="76"/>
      <c r="DQZ1075" s="76"/>
      <c r="DRA1075" s="76"/>
      <c r="DRB1075" s="76"/>
      <c r="DRC1075" s="76"/>
      <c r="DRD1075" s="76"/>
      <c r="DRE1075" s="76"/>
      <c r="DRF1075" s="76"/>
      <c r="DRG1075" s="76"/>
      <c r="DRH1075" s="76"/>
      <c r="DRI1075" s="76"/>
      <c r="DRJ1075" s="76"/>
      <c r="DRK1075" s="76"/>
      <c r="DRL1075" s="76"/>
      <c r="DRM1075" s="76"/>
      <c r="DRN1075" s="76"/>
      <c r="DRO1075" s="76"/>
      <c r="DRP1075" s="76"/>
      <c r="DRQ1075" s="76"/>
      <c r="DRR1075" s="76"/>
      <c r="DRS1075" s="76"/>
      <c r="DRT1075" s="76"/>
      <c r="DRU1075" s="76"/>
      <c r="DRV1075" s="76"/>
      <c r="DRW1075" s="76"/>
      <c r="DRX1075" s="76"/>
      <c r="DRY1075" s="76"/>
      <c r="DRZ1075" s="76"/>
      <c r="DSA1075" s="76"/>
      <c r="DSB1075" s="76"/>
      <c r="DSC1075" s="76"/>
      <c r="DSD1075" s="76"/>
      <c r="DSE1075" s="76"/>
      <c r="DSF1075" s="76"/>
      <c r="DSG1075" s="76"/>
      <c r="DSH1075" s="76"/>
      <c r="DSI1075" s="76"/>
      <c r="DSJ1075" s="76"/>
      <c r="DSK1075" s="76"/>
      <c r="DSL1075" s="76"/>
      <c r="DSM1075" s="76"/>
      <c r="DSN1075" s="76"/>
      <c r="DSO1075" s="76"/>
      <c r="DSP1075" s="76"/>
      <c r="DSQ1075" s="76"/>
      <c r="DSR1075" s="76"/>
      <c r="DSS1075" s="76"/>
      <c r="DST1075" s="76"/>
      <c r="DSU1075" s="76"/>
      <c r="DSV1075" s="76"/>
      <c r="DSW1075" s="76"/>
      <c r="DSX1075" s="76"/>
      <c r="DSY1075" s="76"/>
      <c r="DSZ1075" s="76"/>
      <c r="DTA1075" s="76"/>
      <c r="DTB1075" s="76"/>
      <c r="DTC1075" s="76"/>
      <c r="DTD1075" s="76"/>
      <c r="DTE1075" s="76"/>
      <c r="DTF1075" s="76"/>
      <c r="DTG1075" s="76"/>
      <c r="DTH1075" s="76"/>
      <c r="DTI1075" s="76"/>
      <c r="DTJ1075" s="76"/>
      <c r="DTK1075" s="76"/>
      <c r="DTL1075" s="76"/>
      <c r="DTM1075" s="76"/>
      <c r="DTN1075" s="76"/>
      <c r="DTO1075" s="76"/>
      <c r="DTP1075" s="76"/>
      <c r="DTQ1075" s="76"/>
      <c r="DTR1075" s="76"/>
      <c r="DTS1075" s="76"/>
      <c r="DTT1075" s="76"/>
      <c r="DTU1075" s="76"/>
      <c r="DTV1075" s="76"/>
      <c r="DTW1075" s="76"/>
      <c r="DTX1075" s="76"/>
      <c r="DTY1075" s="76"/>
      <c r="DTZ1075" s="76"/>
      <c r="DUA1075" s="76"/>
      <c r="DUB1075" s="76"/>
      <c r="DUC1075" s="76"/>
      <c r="DUD1075" s="76"/>
      <c r="DUE1075" s="76"/>
      <c r="DUF1075" s="76"/>
      <c r="DUG1075" s="76"/>
      <c r="DUH1075" s="76"/>
      <c r="DUI1075" s="76"/>
      <c r="DUJ1075" s="76"/>
      <c r="DUK1075" s="76"/>
      <c r="DUL1075" s="76"/>
      <c r="DUM1075" s="76"/>
      <c r="DUN1075" s="76"/>
      <c r="DUO1075" s="76"/>
      <c r="DUP1075" s="76"/>
      <c r="DUQ1075" s="76"/>
      <c r="DUR1075" s="76"/>
      <c r="DUS1075" s="76"/>
      <c r="DUT1075" s="76"/>
      <c r="DUU1075" s="76"/>
      <c r="DUV1075" s="76"/>
      <c r="DUW1075" s="76"/>
      <c r="DUX1075" s="76"/>
      <c r="DUY1075" s="76"/>
      <c r="DUZ1075" s="76"/>
      <c r="DVA1075" s="76"/>
      <c r="DVB1075" s="76"/>
      <c r="DVC1075" s="76"/>
      <c r="DVD1075" s="76"/>
      <c r="DVE1075" s="76"/>
      <c r="DVF1075" s="76"/>
      <c r="DVG1075" s="76"/>
      <c r="DVH1075" s="76"/>
      <c r="DVI1075" s="76"/>
      <c r="DVJ1075" s="76"/>
      <c r="DVK1075" s="76"/>
      <c r="DVL1075" s="76"/>
      <c r="DVM1075" s="76"/>
      <c r="DVN1075" s="76"/>
      <c r="DVO1075" s="76"/>
      <c r="DVP1075" s="76"/>
      <c r="DVQ1075" s="76"/>
      <c r="DVR1075" s="76"/>
      <c r="DVS1075" s="76"/>
      <c r="DVT1075" s="76"/>
      <c r="DVU1075" s="76"/>
      <c r="DVV1075" s="76"/>
      <c r="DVW1075" s="76"/>
      <c r="DVX1075" s="76"/>
      <c r="DVY1075" s="76"/>
      <c r="DVZ1075" s="76"/>
      <c r="DWA1075" s="76"/>
      <c r="DWB1075" s="76"/>
      <c r="DWC1075" s="76"/>
      <c r="DWD1075" s="76"/>
      <c r="DWE1075" s="76"/>
      <c r="DWF1075" s="76"/>
      <c r="DWG1075" s="76"/>
      <c r="DWH1075" s="76"/>
      <c r="DWI1075" s="76"/>
      <c r="DWJ1075" s="76"/>
      <c r="DWK1075" s="76"/>
      <c r="DWL1075" s="76"/>
      <c r="DWM1075" s="76"/>
      <c r="DWN1075" s="76"/>
      <c r="DWO1075" s="76"/>
      <c r="DWP1075" s="76"/>
      <c r="DWQ1075" s="76"/>
      <c r="DWR1075" s="76"/>
      <c r="DWS1075" s="76"/>
      <c r="DWT1075" s="76"/>
      <c r="DWU1075" s="76"/>
      <c r="DWV1075" s="76"/>
      <c r="DWW1075" s="76"/>
      <c r="DWX1075" s="76"/>
      <c r="DWY1075" s="76"/>
      <c r="DWZ1075" s="76"/>
      <c r="DXA1075" s="76"/>
      <c r="DXB1075" s="76"/>
      <c r="DXC1075" s="76"/>
      <c r="DXD1075" s="76"/>
      <c r="DXE1075" s="76"/>
      <c r="DXF1075" s="76"/>
      <c r="DXG1075" s="76"/>
      <c r="DXH1075" s="76"/>
      <c r="DXI1075" s="76"/>
      <c r="DXJ1075" s="76"/>
      <c r="DXK1075" s="76"/>
      <c r="DXL1075" s="76"/>
      <c r="DXM1075" s="76"/>
      <c r="DXN1075" s="76"/>
      <c r="DXO1075" s="76"/>
      <c r="DXP1075" s="76"/>
      <c r="DXQ1075" s="76"/>
      <c r="DXR1075" s="76"/>
      <c r="DXS1075" s="76"/>
      <c r="DXT1075" s="76"/>
      <c r="DXU1075" s="76"/>
      <c r="DXV1075" s="76"/>
      <c r="DXW1075" s="76"/>
      <c r="DXX1075" s="76"/>
      <c r="DXY1075" s="76"/>
      <c r="DXZ1075" s="76"/>
      <c r="DYA1075" s="76"/>
      <c r="DYB1075" s="76"/>
      <c r="DYC1075" s="76"/>
      <c r="DYD1075" s="76"/>
      <c r="DYE1075" s="76"/>
      <c r="DYF1075" s="76"/>
      <c r="DYG1075" s="76"/>
      <c r="DYH1075" s="76"/>
      <c r="DYI1075" s="76"/>
      <c r="DYJ1075" s="76"/>
      <c r="DYK1075" s="76"/>
      <c r="DYL1075" s="76"/>
      <c r="DYM1075" s="76"/>
      <c r="DYN1075" s="76"/>
      <c r="DYO1075" s="76"/>
      <c r="DYP1075" s="76"/>
      <c r="DYQ1075" s="76"/>
      <c r="DYR1075" s="76"/>
      <c r="DYS1075" s="76"/>
      <c r="DYT1075" s="76"/>
      <c r="DYU1075" s="76"/>
      <c r="DYV1075" s="76"/>
      <c r="DYW1075" s="76"/>
      <c r="DYX1075" s="76"/>
      <c r="DYY1075" s="76"/>
      <c r="DYZ1075" s="76"/>
      <c r="DZA1075" s="76"/>
      <c r="DZB1075" s="76"/>
      <c r="DZC1075" s="76"/>
      <c r="DZD1075" s="76"/>
      <c r="DZE1075" s="76"/>
      <c r="DZF1075" s="76"/>
      <c r="DZG1075" s="76"/>
      <c r="DZH1075" s="76"/>
      <c r="DZI1075" s="76"/>
      <c r="DZJ1075" s="76"/>
      <c r="DZK1075" s="76"/>
      <c r="DZL1075" s="76"/>
      <c r="DZM1075" s="76"/>
      <c r="DZN1075" s="76"/>
      <c r="DZO1075" s="76"/>
      <c r="DZP1075" s="76"/>
      <c r="DZQ1075" s="76"/>
      <c r="DZR1075" s="76"/>
      <c r="DZS1075" s="76"/>
      <c r="DZT1075" s="76"/>
      <c r="DZU1075" s="76"/>
      <c r="DZV1075" s="76"/>
      <c r="DZW1075" s="76"/>
      <c r="DZX1075" s="76"/>
      <c r="DZY1075" s="76"/>
      <c r="DZZ1075" s="76"/>
      <c r="EAA1075" s="76"/>
      <c r="EAB1075" s="76"/>
      <c r="EAC1075" s="76"/>
      <c r="EAD1075" s="76"/>
      <c r="EAE1075" s="76"/>
      <c r="EAF1075" s="76"/>
      <c r="EAG1075" s="76"/>
      <c r="EAH1075" s="76"/>
      <c r="EAI1075" s="76"/>
      <c r="EAJ1075" s="76"/>
      <c r="EAK1075" s="76"/>
      <c r="EAL1075" s="76"/>
      <c r="EAM1075" s="76"/>
      <c r="EAN1075" s="76"/>
      <c r="EAO1075" s="76"/>
      <c r="EAP1075" s="76"/>
      <c r="EAQ1075" s="76"/>
      <c r="EAR1075" s="76"/>
      <c r="EAS1075" s="76"/>
      <c r="EAT1075" s="76"/>
      <c r="EAU1075" s="76"/>
      <c r="EAV1075" s="76"/>
      <c r="EAW1075" s="76"/>
      <c r="EAX1075" s="76"/>
      <c r="EAY1075" s="76"/>
      <c r="EAZ1075" s="76"/>
      <c r="EBA1075" s="76"/>
      <c r="EBB1075" s="76"/>
      <c r="EBC1075" s="76"/>
      <c r="EBD1075" s="76"/>
      <c r="EBE1075" s="76"/>
      <c r="EBF1075" s="76"/>
      <c r="EBG1075" s="76"/>
      <c r="EBH1075" s="76"/>
      <c r="EBI1075" s="76"/>
      <c r="EBJ1075" s="76"/>
      <c r="EBK1075" s="76"/>
      <c r="EBL1075" s="76"/>
      <c r="EBM1075" s="76"/>
      <c r="EBN1075" s="76"/>
      <c r="EBO1075" s="76"/>
      <c r="EBP1075" s="76"/>
      <c r="EBQ1075" s="76"/>
      <c r="EBR1075" s="76"/>
      <c r="EBS1075" s="76"/>
      <c r="EBT1075" s="76"/>
      <c r="EBU1075" s="76"/>
      <c r="EBV1075" s="76"/>
      <c r="EBW1075" s="76"/>
      <c r="EBX1075" s="76"/>
      <c r="EBY1075" s="76"/>
      <c r="EBZ1075" s="76"/>
      <c r="ECA1075" s="76"/>
      <c r="ECB1075" s="76"/>
      <c r="ECC1075" s="76"/>
      <c r="ECD1075" s="76"/>
      <c r="ECE1075" s="76"/>
      <c r="ECF1075" s="76"/>
      <c r="ECG1075" s="76"/>
      <c r="ECH1075" s="76"/>
      <c r="ECI1075" s="76"/>
      <c r="ECJ1075" s="76"/>
      <c r="ECK1075" s="76"/>
      <c r="ECL1075" s="76"/>
      <c r="ECM1075" s="76"/>
      <c r="ECN1075" s="76"/>
      <c r="ECO1075" s="76"/>
      <c r="ECP1075" s="76"/>
      <c r="ECQ1075" s="76"/>
      <c r="ECR1075" s="76"/>
      <c r="ECS1075" s="76"/>
      <c r="ECT1075" s="76"/>
      <c r="ECU1075" s="76"/>
      <c r="ECV1075" s="76"/>
      <c r="ECW1075" s="76"/>
      <c r="ECX1075" s="76"/>
      <c r="ECY1075" s="76"/>
      <c r="ECZ1075" s="76"/>
      <c r="EDA1075" s="76"/>
      <c r="EDB1075" s="76"/>
      <c r="EDC1075" s="76"/>
      <c r="EDD1075" s="76"/>
      <c r="EDE1075" s="76"/>
      <c r="EDF1075" s="76"/>
      <c r="EDG1075" s="76"/>
      <c r="EDH1075" s="76"/>
      <c r="EDI1075" s="76"/>
      <c r="EDJ1075" s="76"/>
      <c r="EDK1075" s="76"/>
      <c r="EDL1075" s="76"/>
      <c r="EDM1075" s="76"/>
      <c r="EDN1075" s="76"/>
      <c r="EDO1075" s="76"/>
      <c r="EDP1075" s="76"/>
      <c r="EDQ1075" s="76"/>
      <c r="EDR1075" s="76"/>
      <c r="EDS1075" s="76"/>
      <c r="EDT1075" s="76"/>
      <c r="EDU1075" s="76"/>
      <c r="EDV1075" s="76"/>
      <c r="EDW1075" s="76"/>
      <c r="EDX1075" s="76"/>
      <c r="EDY1075" s="76"/>
      <c r="EDZ1075" s="76"/>
      <c r="EEA1075" s="76"/>
      <c r="EEB1075" s="76"/>
      <c r="EEC1075" s="76"/>
      <c r="EED1075" s="76"/>
      <c r="EEE1075" s="76"/>
      <c r="EEF1075" s="76"/>
      <c r="EEG1075" s="76"/>
      <c r="EEH1075" s="76"/>
      <c r="EEI1075" s="76"/>
      <c r="EEJ1075" s="76"/>
      <c r="EEK1075" s="76"/>
      <c r="EEL1075" s="76"/>
      <c r="EEM1075" s="76"/>
      <c r="EEN1075" s="76"/>
      <c r="EEO1075" s="76"/>
      <c r="EEP1075" s="76"/>
      <c r="EEQ1075" s="76"/>
      <c r="EER1075" s="76"/>
      <c r="EES1075" s="76"/>
      <c r="EET1075" s="76"/>
      <c r="EEU1075" s="76"/>
      <c r="EEV1075" s="76"/>
      <c r="EEW1075" s="76"/>
      <c r="EEX1075" s="76"/>
      <c r="EEY1075" s="76"/>
      <c r="EEZ1075" s="76"/>
      <c r="EFA1075" s="76"/>
      <c r="EFB1075" s="76"/>
      <c r="EFC1075" s="76"/>
      <c r="EFD1075" s="76"/>
      <c r="EFE1075" s="76"/>
      <c r="EFF1075" s="76"/>
      <c r="EFG1075" s="76"/>
      <c r="EFH1075" s="76"/>
      <c r="EFI1075" s="76"/>
      <c r="EFJ1075" s="76"/>
      <c r="EFK1075" s="76"/>
      <c r="EFL1075" s="76"/>
      <c r="EFM1075" s="76"/>
      <c r="EFN1075" s="76"/>
      <c r="EFO1075" s="76"/>
      <c r="EFP1075" s="76"/>
      <c r="EFQ1075" s="76"/>
      <c r="EFR1075" s="76"/>
      <c r="EFS1075" s="76"/>
      <c r="EFT1075" s="76"/>
      <c r="EFU1075" s="76"/>
      <c r="EFV1075" s="76"/>
      <c r="EFW1075" s="76"/>
      <c r="EFX1075" s="76"/>
      <c r="EFY1075" s="76"/>
      <c r="EFZ1075" s="76"/>
      <c r="EGA1075" s="76"/>
      <c r="EGB1075" s="76"/>
      <c r="EGC1075" s="76"/>
      <c r="EGD1075" s="76"/>
      <c r="EGE1075" s="76"/>
      <c r="EGF1075" s="76"/>
      <c r="EGG1075" s="76"/>
      <c r="EGH1075" s="76"/>
      <c r="EGI1075" s="76"/>
      <c r="EGJ1075" s="76"/>
      <c r="EGK1075" s="76"/>
      <c r="EGL1075" s="76"/>
      <c r="EGM1075" s="76"/>
      <c r="EGN1075" s="76"/>
      <c r="EGO1075" s="76"/>
      <c r="EGP1075" s="76"/>
      <c r="EGQ1075" s="76"/>
      <c r="EGR1075" s="76"/>
      <c r="EGS1075" s="76"/>
      <c r="EGT1075" s="76"/>
      <c r="EGU1075" s="76"/>
      <c r="EGV1075" s="76"/>
      <c r="EGW1075" s="76"/>
      <c r="EGX1075" s="76"/>
      <c r="EGY1075" s="76"/>
      <c r="EGZ1075" s="76"/>
      <c r="EHA1075" s="76"/>
      <c r="EHB1075" s="76"/>
      <c r="EHC1075" s="76"/>
      <c r="EHD1075" s="76"/>
      <c r="EHE1075" s="76"/>
      <c r="EHF1075" s="76"/>
      <c r="EHG1075" s="76"/>
      <c r="EHH1075" s="76"/>
      <c r="EHI1075" s="76"/>
      <c r="EHJ1075" s="76"/>
      <c r="EHK1075" s="76"/>
      <c r="EHL1075" s="76"/>
      <c r="EHM1075" s="76"/>
      <c r="EHN1075" s="76"/>
      <c r="EHO1075" s="76"/>
      <c r="EHP1075" s="76"/>
      <c r="EHQ1075" s="76"/>
      <c r="EHR1075" s="76"/>
      <c r="EHS1075" s="76"/>
      <c r="EHT1075" s="76"/>
      <c r="EHU1075" s="76"/>
      <c r="EHV1075" s="76"/>
      <c r="EHW1075" s="76"/>
      <c r="EHX1075" s="76"/>
      <c r="EHY1075" s="76"/>
      <c r="EHZ1075" s="76"/>
      <c r="EIA1075" s="76"/>
      <c r="EIB1075" s="76"/>
      <c r="EIC1075" s="76"/>
      <c r="EID1075" s="76"/>
      <c r="EIE1075" s="76"/>
      <c r="EIF1075" s="76"/>
      <c r="EIG1075" s="76"/>
      <c r="EIH1075" s="76"/>
      <c r="EII1075" s="76"/>
      <c r="EIJ1075" s="76"/>
      <c r="EIK1075" s="76"/>
      <c r="EIL1075" s="76"/>
      <c r="EIM1075" s="76"/>
      <c r="EIN1075" s="76"/>
      <c r="EIO1075" s="76"/>
      <c r="EIP1075" s="76"/>
      <c r="EIQ1075" s="76"/>
      <c r="EIR1075" s="76"/>
      <c r="EIS1075" s="76"/>
      <c r="EIT1075" s="76"/>
      <c r="EIU1075" s="76"/>
      <c r="EIV1075" s="76"/>
      <c r="EIW1075" s="76"/>
      <c r="EIX1075" s="76"/>
      <c r="EIY1075" s="76"/>
      <c r="EIZ1075" s="76"/>
      <c r="EJA1075" s="76"/>
      <c r="EJB1075" s="76"/>
      <c r="EJC1075" s="76"/>
      <c r="EJD1075" s="76"/>
      <c r="EJE1075" s="76"/>
      <c r="EJF1075" s="76"/>
      <c r="EJG1075" s="76"/>
      <c r="EJH1075" s="76"/>
      <c r="EJI1075" s="76"/>
      <c r="EJJ1075" s="76"/>
      <c r="EJK1075" s="76"/>
      <c r="EJL1075" s="76"/>
      <c r="EJM1075" s="76"/>
      <c r="EJN1075" s="76"/>
      <c r="EJO1075" s="76"/>
      <c r="EJP1075" s="76"/>
      <c r="EJQ1075" s="76"/>
      <c r="EJR1075" s="76"/>
      <c r="EJS1075" s="76"/>
      <c r="EJT1075" s="76"/>
      <c r="EJU1075" s="76"/>
      <c r="EJV1075" s="76"/>
      <c r="EJW1075" s="76"/>
      <c r="EJX1075" s="76"/>
      <c r="EJY1075" s="76"/>
      <c r="EJZ1075" s="76"/>
      <c r="EKA1075" s="76"/>
      <c r="EKB1075" s="76"/>
      <c r="EKC1075" s="76"/>
      <c r="EKD1075" s="76"/>
      <c r="EKE1075" s="76"/>
      <c r="EKF1075" s="76"/>
      <c r="EKG1075" s="76"/>
      <c r="EKH1075" s="76"/>
      <c r="EKI1075" s="76"/>
      <c r="EKJ1075" s="76"/>
      <c r="EKK1075" s="76"/>
      <c r="EKL1075" s="76"/>
      <c r="EKM1075" s="76"/>
      <c r="EKN1075" s="76"/>
      <c r="EKO1075" s="76"/>
      <c r="EKP1075" s="76"/>
      <c r="EKQ1075" s="76"/>
      <c r="EKR1075" s="76"/>
      <c r="EKS1075" s="76"/>
      <c r="EKT1075" s="76"/>
      <c r="EKU1075" s="76"/>
      <c r="EKV1075" s="76"/>
      <c r="EKW1075" s="76"/>
      <c r="EKX1075" s="76"/>
      <c r="EKY1075" s="76"/>
      <c r="EKZ1075" s="76"/>
      <c r="ELA1075" s="76"/>
      <c r="ELB1075" s="76"/>
      <c r="ELC1075" s="76"/>
      <c r="ELD1075" s="76"/>
      <c r="ELE1075" s="76"/>
      <c r="ELF1075" s="76"/>
      <c r="ELG1075" s="76"/>
      <c r="ELH1075" s="76"/>
      <c r="ELI1075" s="76"/>
      <c r="ELJ1075" s="76"/>
      <c r="ELK1075" s="76"/>
      <c r="ELL1075" s="76"/>
      <c r="ELM1075" s="76"/>
      <c r="ELN1075" s="76"/>
      <c r="ELO1075" s="76"/>
      <c r="ELP1075" s="76"/>
      <c r="ELQ1075" s="76"/>
      <c r="ELR1075" s="76"/>
      <c r="ELS1075" s="76"/>
      <c r="ELT1075" s="76"/>
      <c r="ELU1075" s="76"/>
      <c r="ELV1075" s="76"/>
      <c r="ELW1075" s="76"/>
      <c r="ELX1075" s="76"/>
      <c r="ELY1075" s="76"/>
      <c r="ELZ1075" s="76"/>
      <c r="EMA1075" s="76"/>
      <c r="EMB1075" s="76"/>
      <c r="EMC1075" s="76"/>
      <c r="EMD1075" s="76"/>
      <c r="EME1075" s="76"/>
      <c r="EMF1075" s="76"/>
      <c r="EMG1075" s="76"/>
      <c r="EMH1075" s="76"/>
      <c r="EMI1075" s="76"/>
      <c r="EMJ1075" s="76"/>
      <c r="EMK1075" s="76"/>
      <c r="EML1075" s="76"/>
      <c r="EMM1075" s="76"/>
      <c r="EMN1075" s="76"/>
      <c r="EMO1075" s="76"/>
      <c r="EMP1075" s="76"/>
      <c r="EMQ1075" s="76"/>
      <c r="EMR1075" s="76"/>
      <c r="EMS1075" s="76"/>
      <c r="EMT1075" s="76"/>
      <c r="EMU1075" s="76"/>
      <c r="EMV1075" s="76"/>
      <c r="EMW1075" s="76"/>
      <c r="EMX1075" s="76"/>
      <c r="EMY1075" s="76"/>
      <c r="EMZ1075" s="76"/>
      <c r="ENA1075" s="76"/>
      <c r="ENB1075" s="76"/>
      <c r="ENC1075" s="76"/>
      <c r="END1075" s="76"/>
      <c r="ENE1075" s="76"/>
      <c r="ENF1075" s="76"/>
      <c r="ENG1075" s="76"/>
      <c r="ENH1075" s="76"/>
      <c r="ENI1075" s="76"/>
      <c r="ENJ1075" s="76"/>
      <c r="ENK1075" s="76"/>
      <c r="ENL1075" s="76"/>
      <c r="ENM1075" s="76"/>
      <c r="ENN1075" s="76"/>
      <c r="ENO1075" s="76"/>
      <c r="ENP1075" s="76"/>
      <c r="ENQ1075" s="76"/>
      <c r="ENR1075" s="76"/>
      <c r="ENS1075" s="76"/>
      <c r="ENT1075" s="76"/>
      <c r="ENU1075" s="76"/>
      <c r="ENV1075" s="76"/>
      <c r="ENW1075" s="76"/>
      <c r="ENX1075" s="76"/>
      <c r="ENY1075" s="76"/>
      <c r="ENZ1075" s="76"/>
      <c r="EOA1075" s="76"/>
      <c r="EOB1075" s="76"/>
      <c r="EOC1075" s="76"/>
      <c r="EOD1075" s="76"/>
      <c r="EOE1075" s="76"/>
      <c r="EOF1075" s="76"/>
      <c r="EOG1075" s="76"/>
      <c r="EOH1075" s="76"/>
      <c r="EOI1075" s="76"/>
      <c r="EOJ1075" s="76"/>
      <c r="EOK1075" s="76"/>
      <c r="EOL1075" s="76"/>
      <c r="EOM1075" s="76"/>
      <c r="EON1075" s="76"/>
      <c r="EOO1075" s="76"/>
      <c r="EOP1075" s="76"/>
      <c r="EOQ1075" s="76"/>
      <c r="EOR1075" s="76"/>
      <c r="EOS1075" s="76"/>
      <c r="EOT1075" s="76"/>
      <c r="EOU1075" s="76"/>
      <c r="EOV1075" s="76"/>
      <c r="EOW1075" s="76"/>
      <c r="EOX1075" s="76"/>
      <c r="EOY1075" s="76"/>
      <c r="EOZ1075" s="76"/>
      <c r="EPA1075" s="76"/>
      <c r="EPB1075" s="76"/>
      <c r="EPC1075" s="76"/>
      <c r="EPD1075" s="76"/>
      <c r="EPE1075" s="76"/>
      <c r="EPF1075" s="76"/>
      <c r="EPG1075" s="76"/>
      <c r="EPH1075" s="76"/>
      <c r="EPI1075" s="76"/>
      <c r="EPJ1075" s="76"/>
      <c r="EPK1075" s="76"/>
      <c r="EPL1075" s="76"/>
      <c r="EPM1075" s="76"/>
      <c r="EPN1075" s="76"/>
      <c r="EPO1075" s="76"/>
      <c r="EPP1075" s="76"/>
      <c r="EPQ1075" s="76"/>
      <c r="EPR1075" s="76"/>
      <c r="EPS1075" s="76"/>
      <c r="EPT1075" s="76"/>
      <c r="EPU1075" s="76"/>
      <c r="EPV1075" s="76"/>
      <c r="EPW1075" s="76"/>
      <c r="EPX1075" s="76"/>
      <c r="EPY1075" s="76"/>
      <c r="EPZ1075" s="76"/>
      <c r="EQA1075" s="76"/>
      <c r="EQB1075" s="76"/>
      <c r="EQC1075" s="76"/>
      <c r="EQD1075" s="76"/>
      <c r="EQE1075" s="76"/>
      <c r="EQF1075" s="76"/>
      <c r="EQG1075" s="76"/>
      <c r="EQH1075" s="76"/>
      <c r="EQI1075" s="76"/>
      <c r="EQJ1075" s="76"/>
      <c r="EQK1075" s="76"/>
      <c r="EQL1075" s="76"/>
      <c r="EQM1075" s="76"/>
      <c r="EQN1075" s="76"/>
      <c r="EQO1075" s="76"/>
      <c r="EQP1075" s="76"/>
      <c r="EQQ1075" s="76"/>
      <c r="EQR1075" s="76"/>
      <c r="EQS1075" s="76"/>
      <c r="EQT1075" s="76"/>
      <c r="EQU1075" s="76"/>
      <c r="EQV1075" s="76"/>
      <c r="EQW1075" s="76"/>
      <c r="EQX1075" s="76"/>
      <c r="EQY1075" s="76"/>
      <c r="EQZ1075" s="76"/>
      <c r="ERA1075" s="76"/>
      <c r="ERB1075" s="76"/>
      <c r="ERC1075" s="76"/>
      <c r="ERD1075" s="76"/>
      <c r="ERE1075" s="76"/>
      <c r="ERF1075" s="76"/>
      <c r="ERG1075" s="76"/>
      <c r="ERH1075" s="76"/>
      <c r="ERI1075" s="76"/>
      <c r="ERJ1075" s="76"/>
      <c r="ERK1075" s="76"/>
      <c r="ERL1075" s="76"/>
      <c r="ERM1075" s="76"/>
      <c r="ERN1075" s="76"/>
      <c r="ERO1075" s="76"/>
      <c r="ERP1075" s="76"/>
      <c r="ERQ1075" s="76"/>
      <c r="ERR1075" s="76"/>
      <c r="ERS1075" s="76"/>
      <c r="ERT1075" s="76"/>
      <c r="ERU1075" s="76"/>
      <c r="ERV1075" s="76"/>
      <c r="ERW1075" s="76"/>
      <c r="ERX1075" s="76"/>
      <c r="ERY1075" s="76"/>
      <c r="ERZ1075" s="76"/>
      <c r="ESA1075" s="76"/>
      <c r="ESB1075" s="76"/>
      <c r="ESC1075" s="76"/>
      <c r="ESD1075" s="76"/>
      <c r="ESE1075" s="76"/>
      <c r="ESF1075" s="76"/>
      <c r="ESG1075" s="76"/>
      <c r="ESH1075" s="76"/>
      <c r="ESI1075" s="76"/>
      <c r="ESJ1075" s="76"/>
      <c r="ESK1075" s="76"/>
      <c r="ESL1075" s="76"/>
      <c r="ESM1075" s="76"/>
      <c r="ESN1075" s="76"/>
      <c r="ESO1075" s="76"/>
      <c r="ESP1075" s="76"/>
      <c r="ESQ1075" s="76"/>
      <c r="ESR1075" s="76"/>
      <c r="ESS1075" s="76"/>
      <c r="EST1075" s="76"/>
      <c r="ESU1075" s="76"/>
      <c r="ESV1075" s="76"/>
      <c r="ESW1075" s="76"/>
      <c r="ESX1075" s="76"/>
      <c r="ESY1075" s="76"/>
      <c r="ESZ1075" s="76"/>
      <c r="ETA1075" s="76"/>
      <c r="ETB1075" s="76"/>
      <c r="ETC1075" s="76"/>
      <c r="ETD1075" s="76"/>
      <c r="ETE1075" s="76"/>
      <c r="ETF1075" s="76"/>
      <c r="ETG1075" s="76"/>
      <c r="ETH1075" s="76"/>
      <c r="ETI1075" s="76"/>
      <c r="ETJ1075" s="76"/>
      <c r="ETK1075" s="76"/>
      <c r="ETL1075" s="76"/>
      <c r="ETM1075" s="76"/>
      <c r="ETN1075" s="76"/>
      <c r="ETO1075" s="76"/>
      <c r="ETP1075" s="76"/>
      <c r="ETQ1075" s="76"/>
      <c r="ETR1075" s="76"/>
      <c r="ETS1075" s="76"/>
      <c r="ETT1075" s="76"/>
      <c r="ETU1075" s="76"/>
      <c r="ETV1075" s="76"/>
      <c r="ETW1075" s="76"/>
      <c r="ETX1075" s="76"/>
      <c r="ETY1075" s="76"/>
      <c r="ETZ1075" s="76"/>
      <c r="EUA1075" s="76"/>
      <c r="EUB1075" s="76"/>
      <c r="EUC1075" s="76"/>
      <c r="EUD1075" s="76"/>
      <c r="EUE1075" s="76"/>
      <c r="EUF1075" s="76"/>
      <c r="EUG1075" s="76"/>
      <c r="EUH1075" s="76"/>
      <c r="EUI1075" s="76"/>
      <c r="EUJ1075" s="76"/>
      <c r="EUK1075" s="76"/>
      <c r="EUL1075" s="76"/>
      <c r="EUM1075" s="76"/>
      <c r="EUN1075" s="76"/>
      <c r="EUO1075" s="76"/>
      <c r="EUP1075" s="76"/>
      <c r="EUQ1075" s="76"/>
      <c r="EUR1075" s="76"/>
      <c r="EUS1075" s="76"/>
      <c r="EUT1075" s="76"/>
      <c r="EUU1075" s="76"/>
      <c r="EUV1075" s="76"/>
      <c r="EUW1075" s="76"/>
      <c r="EUX1075" s="76"/>
      <c r="EUY1075" s="76"/>
      <c r="EUZ1075" s="76"/>
      <c r="EVA1075" s="76"/>
      <c r="EVB1075" s="76"/>
      <c r="EVC1075" s="76"/>
      <c r="EVD1075" s="76"/>
      <c r="EVE1075" s="76"/>
      <c r="EVF1075" s="76"/>
      <c r="EVG1075" s="76"/>
      <c r="EVH1075" s="76"/>
      <c r="EVI1075" s="76"/>
      <c r="EVJ1075" s="76"/>
      <c r="EVK1075" s="76"/>
      <c r="EVL1075" s="76"/>
      <c r="EVM1075" s="76"/>
      <c r="EVN1075" s="76"/>
      <c r="EVO1075" s="76"/>
      <c r="EVP1075" s="76"/>
      <c r="EVQ1075" s="76"/>
      <c r="EVR1075" s="76"/>
      <c r="EVS1075" s="76"/>
      <c r="EVT1075" s="76"/>
      <c r="EVU1075" s="76"/>
      <c r="EVV1075" s="76"/>
      <c r="EVW1075" s="76"/>
      <c r="EVX1075" s="76"/>
      <c r="EVY1075" s="76"/>
      <c r="EVZ1075" s="76"/>
      <c r="EWA1075" s="76"/>
      <c r="EWB1075" s="76"/>
      <c r="EWC1075" s="76"/>
      <c r="EWD1075" s="76"/>
      <c r="EWE1075" s="76"/>
      <c r="EWF1075" s="76"/>
      <c r="EWG1075" s="76"/>
      <c r="EWH1075" s="76"/>
      <c r="EWI1075" s="76"/>
      <c r="EWJ1075" s="76"/>
      <c r="EWK1075" s="76"/>
      <c r="EWL1075" s="76"/>
      <c r="EWM1075" s="76"/>
      <c r="EWN1075" s="76"/>
      <c r="EWO1075" s="76"/>
      <c r="EWP1075" s="76"/>
      <c r="EWQ1075" s="76"/>
      <c r="EWR1075" s="76"/>
      <c r="EWS1075" s="76"/>
      <c r="EWT1075" s="76"/>
      <c r="EWU1075" s="76"/>
      <c r="EWV1075" s="76"/>
      <c r="EWW1075" s="76"/>
      <c r="EWX1075" s="76"/>
      <c r="EWY1075" s="76"/>
      <c r="EWZ1075" s="76"/>
      <c r="EXA1075" s="76"/>
      <c r="EXB1075" s="76"/>
      <c r="EXC1075" s="76"/>
      <c r="EXD1075" s="76"/>
      <c r="EXE1075" s="76"/>
      <c r="EXF1075" s="76"/>
      <c r="EXG1075" s="76"/>
      <c r="EXH1075" s="76"/>
      <c r="EXI1075" s="76"/>
      <c r="EXJ1075" s="76"/>
      <c r="EXK1075" s="76"/>
      <c r="EXL1075" s="76"/>
      <c r="EXM1075" s="76"/>
      <c r="EXN1075" s="76"/>
      <c r="EXO1075" s="76"/>
      <c r="EXP1075" s="76"/>
      <c r="EXQ1075" s="76"/>
      <c r="EXR1075" s="76"/>
      <c r="EXS1075" s="76"/>
      <c r="EXT1075" s="76"/>
      <c r="EXU1075" s="76"/>
      <c r="EXV1075" s="76"/>
      <c r="EXW1075" s="76"/>
      <c r="EXX1075" s="76"/>
      <c r="EXY1075" s="76"/>
      <c r="EXZ1075" s="76"/>
      <c r="EYA1075" s="76"/>
      <c r="EYB1075" s="76"/>
      <c r="EYC1075" s="76"/>
      <c r="EYD1075" s="76"/>
      <c r="EYE1075" s="76"/>
      <c r="EYF1075" s="76"/>
      <c r="EYG1075" s="76"/>
      <c r="EYH1075" s="76"/>
      <c r="EYI1075" s="76"/>
      <c r="EYJ1075" s="76"/>
      <c r="EYK1075" s="76"/>
      <c r="EYL1075" s="76"/>
      <c r="EYM1075" s="76"/>
      <c r="EYN1075" s="76"/>
      <c r="EYO1075" s="76"/>
      <c r="EYP1075" s="76"/>
      <c r="EYQ1075" s="76"/>
      <c r="EYR1075" s="76"/>
      <c r="EYS1075" s="76"/>
      <c r="EYT1075" s="76"/>
      <c r="EYU1075" s="76"/>
      <c r="EYV1075" s="76"/>
      <c r="EYW1075" s="76"/>
      <c r="EYX1075" s="76"/>
      <c r="EYY1075" s="76"/>
      <c r="EYZ1075" s="76"/>
      <c r="EZA1075" s="76"/>
      <c r="EZB1075" s="76"/>
      <c r="EZC1075" s="76"/>
      <c r="EZD1075" s="76"/>
      <c r="EZE1075" s="76"/>
      <c r="EZF1075" s="76"/>
      <c r="EZG1075" s="76"/>
      <c r="EZH1075" s="76"/>
      <c r="EZI1075" s="76"/>
      <c r="EZJ1075" s="76"/>
      <c r="EZK1075" s="76"/>
      <c r="EZL1075" s="76"/>
      <c r="EZM1075" s="76"/>
      <c r="EZN1075" s="76"/>
      <c r="EZO1075" s="76"/>
      <c r="EZP1075" s="76"/>
      <c r="EZQ1075" s="76"/>
      <c r="EZR1075" s="76"/>
      <c r="EZS1075" s="76"/>
      <c r="EZT1075" s="76"/>
      <c r="EZU1075" s="76"/>
      <c r="EZV1075" s="76"/>
      <c r="EZW1075" s="76"/>
      <c r="EZX1075" s="76"/>
      <c r="EZY1075" s="76"/>
      <c r="EZZ1075" s="76"/>
      <c r="FAA1075" s="76"/>
      <c r="FAB1075" s="76"/>
      <c r="FAC1075" s="76"/>
      <c r="FAD1075" s="76"/>
      <c r="FAE1075" s="76"/>
      <c r="FAF1075" s="76"/>
      <c r="FAG1075" s="76"/>
      <c r="FAH1075" s="76"/>
      <c r="FAI1075" s="76"/>
      <c r="FAJ1075" s="76"/>
      <c r="FAK1075" s="76"/>
      <c r="FAL1075" s="76"/>
      <c r="FAM1075" s="76"/>
      <c r="FAN1075" s="76"/>
      <c r="FAO1075" s="76"/>
      <c r="FAP1075" s="76"/>
      <c r="FAQ1075" s="76"/>
      <c r="FAR1075" s="76"/>
      <c r="FAS1075" s="76"/>
      <c r="FAT1075" s="76"/>
      <c r="FAU1075" s="76"/>
      <c r="FAV1075" s="76"/>
      <c r="FAW1075" s="76"/>
      <c r="FAX1075" s="76"/>
      <c r="FAY1075" s="76"/>
      <c r="FAZ1075" s="76"/>
      <c r="FBA1075" s="76"/>
      <c r="FBB1075" s="76"/>
      <c r="FBC1075" s="76"/>
      <c r="FBD1075" s="76"/>
      <c r="FBE1075" s="76"/>
      <c r="FBF1075" s="76"/>
      <c r="FBG1075" s="76"/>
      <c r="FBH1075" s="76"/>
      <c r="FBI1075" s="76"/>
      <c r="FBJ1075" s="76"/>
      <c r="FBK1075" s="76"/>
      <c r="FBL1075" s="76"/>
      <c r="FBM1075" s="76"/>
      <c r="FBN1075" s="76"/>
      <c r="FBO1075" s="76"/>
      <c r="FBP1075" s="76"/>
      <c r="FBQ1075" s="76"/>
      <c r="FBR1075" s="76"/>
      <c r="FBS1075" s="76"/>
      <c r="FBT1075" s="76"/>
      <c r="FBU1075" s="76"/>
      <c r="FBV1075" s="76"/>
      <c r="FBW1075" s="76"/>
      <c r="FBX1075" s="76"/>
      <c r="FBY1075" s="76"/>
      <c r="FBZ1075" s="76"/>
      <c r="FCA1075" s="76"/>
      <c r="FCB1075" s="76"/>
      <c r="FCC1075" s="76"/>
      <c r="FCD1075" s="76"/>
      <c r="FCE1075" s="76"/>
      <c r="FCF1075" s="76"/>
      <c r="FCG1075" s="76"/>
      <c r="FCH1075" s="76"/>
      <c r="FCI1075" s="76"/>
      <c r="FCJ1075" s="76"/>
      <c r="FCK1075" s="76"/>
      <c r="FCL1075" s="76"/>
      <c r="FCM1075" s="76"/>
      <c r="FCN1075" s="76"/>
      <c r="FCO1075" s="76"/>
      <c r="FCP1075" s="76"/>
      <c r="FCQ1075" s="76"/>
      <c r="FCR1075" s="76"/>
      <c r="FCS1075" s="76"/>
      <c r="FCT1075" s="76"/>
      <c r="FCU1075" s="76"/>
      <c r="FCV1075" s="76"/>
      <c r="FCW1075" s="76"/>
      <c r="FCX1075" s="76"/>
      <c r="FCY1075" s="76"/>
      <c r="FCZ1075" s="76"/>
      <c r="FDA1075" s="76"/>
      <c r="FDB1075" s="76"/>
      <c r="FDC1075" s="76"/>
      <c r="FDD1075" s="76"/>
      <c r="FDE1075" s="76"/>
      <c r="FDF1075" s="76"/>
      <c r="FDG1075" s="76"/>
      <c r="FDH1075" s="76"/>
      <c r="FDI1075" s="76"/>
      <c r="FDJ1075" s="76"/>
      <c r="FDK1075" s="76"/>
      <c r="FDL1075" s="76"/>
      <c r="FDM1075" s="76"/>
      <c r="FDN1075" s="76"/>
      <c r="FDO1075" s="76"/>
      <c r="FDP1075" s="76"/>
      <c r="FDQ1075" s="76"/>
      <c r="FDR1075" s="76"/>
      <c r="FDS1075" s="76"/>
      <c r="FDT1075" s="76"/>
      <c r="FDU1075" s="76"/>
      <c r="FDV1075" s="76"/>
      <c r="FDW1075" s="76"/>
      <c r="FDX1075" s="76"/>
      <c r="FDY1075" s="76"/>
      <c r="FDZ1075" s="76"/>
      <c r="FEA1075" s="76"/>
      <c r="FEB1075" s="76"/>
      <c r="FEC1075" s="76"/>
      <c r="FED1075" s="76"/>
      <c r="FEE1075" s="76"/>
      <c r="FEF1075" s="76"/>
      <c r="FEG1075" s="76"/>
      <c r="FEH1075" s="76"/>
      <c r="FEI1075" s="76"/>
      <c r="FEJ1075" s="76"/>
      <c r="FEK1075" s="76"/>
      <c r="FEL1075" s="76"/>
      <c r="FEM1075" s="76"/>
      <c r="FEN1075" s="76"/>
      <c r="FEO1075" s="76"/>
      <c r="FEP1075" s="76"/>
      <c r="FEQ1075" s="76"/>
      <c r="FER1075" s="76"/>
      <c r="FES1075" s="76"/>
      <c r="FET1075" s="76"/>
      <c r="FEU1075" s="76"/>
      <c r="FEV1075" s="76"/>
      <c r="FEW1075" s="76"/>
      <c r="FEX1075" s="76"/>
      <c r="FEY1075" s="76"/>
      <c r="FEZ1075" s="76"/>
      <c r="FFA1075" s="76"/>
      <c r="FFB1075" s="76"/>
      <c r="FFC1075" s="76"/>
      <c r="FFD1075" s="76"/>
      <c r="FFE1075" s="76"/>
      <c r="FFF1075" s="76"/>
      <c r="FFG1075" s="76"/>
      <c r="FFH1075" s="76"/>
      <c r="FFI1075" s="76"/>
      <c r="FFJ1075" s="76"/>
      <c r="FFK1075" s="76"/>
      <c r="FFL1075" s="76"/>
      <c r="FFM1075" s="76"/>
      <c r="FFN1075" s="76"/>
      <c r="FFO1075" s="76"/>
      <c r="FFP1075" s="76"/>
      <c r="FFQ1075" s="76"/>
      <c r="FFR1075" s="76"/>
      <c r="FFS1075" s="76"/>
      <c r="FFT1075" s="76"/>
      <c r="FFU1075" s="76"/>
      <c r="FFV1075" s="76"/>
      <c r="FFW1075" s="76"/>
      <c r="FFX1075" s="76"/>
      <c r="FFY1075" s="76"/>
      <c r="FFZ1075" s="76"/>
      <c r="FGA1075" s="76"/>
      <c r="FGB1075" s="76"/>
      <c r="FGC1075" s="76"/>
      <c r="FGD1075" s="76"/>
      <c r="FGE1075" s="76"/>
      <c r="FGF1075" s="76"/>
      <c r="FGG1075" s="76"/>
      <c r="FGH1075" s="76"/>
      <c r="FGI1075" s="76"/>
      <c r="FGJ1075" s="76"/>
      <c r="FGK1075" s="76"/>
      <c r="FGL1075" s="76"/>
      <c r="FGM1075" s="76"/>
      <c r="FGN1075" s="76"/>
      <c r="FGO1075" s="76"/>
      <c r="FGP1075" s="76"/>
      <c r="FGQ1075" s="76"/>
      <c r="FGR1075" s="76"/>
      <c r="FGS1075" s="76"/>
      <c r="FGT1075" s="76"/>
      <c r="FGU1075" s="76"/>
      <c r="FGV1075" s="76"/>
      <c r="FGW1075" s="76"/>
      <c r="FGX1075" s="76"/>
      <c r="FGY1075" s="76"/>
      <c r="FGZ1075" s="76"/>
      <c r="FHA1075" s="76"/>
      <c r="FHB1075" s="76"/>
      <c r="FHC1075" s="76"/>
      <c r="FHD1075" s="76"/>
      <c r="FHE1075" s="76"/>
      <c r="FHF1075" s="76"/>
      <c r="FHG1075" s="76"/>
      <c r="FHH1075" s="76"/>
      <c r="FHI1075" s="76"/>
      <c r="FHJ1075" s="76"/>
      <c r="FHK1075" s="76"/>
      <c r="FHL1075" s="76"/>
      <c r="FHM1075" s="76"/>
      <c r="FHN1075" s="76"/>
      <c r="FHO1075" s="76"/>
      <c r="FHP1075" s="76"/>
      <c r="FHQ1075" s="76"/>
      <c r="FHR1075" s="76"/>
      <c r="FHS1075" s="76"/>
      <c r="FHT1075" s="76"/>
      <c r="FHU1075" s="76"/>
      <c r="FHV1075" s="76"/>
      <c r="FHW1075" s="76"/>
      <c r="FHX1075" s="76"/>
      <c r="FHY1075" s="76"/>
      <c r="FHZ1075" s="76"/>
      <c r="FIA1075" s="76"/>
      <c r="FIB1075" s="76"/>
      <c r="FIC1075" s="76"/>
      <c r="FID1075" s="76"/>
      <c r="FIE1075" s="76"/>
      <c r="FIF1075" s="76"/>
      <c r="FIG1075" s="76"/>
      <c r="FIH1075" s="76"/>
      <c r="FII1075" s="76"/>
      <c r="FIJ1075" s="76"/>
      <c r="FIK1075" s="76"/>
      <c r="FIL1075" s="76"/>
      <c r="FIM1075" s="76"/>
      <c r="FIN1075" s="76"/>
      <c r="FIO1075" s="76"/>
      <c r="FIP1075" s="76"/>
      <c r="FIQ1075" s="76"/>
      <c r="FIR1075" s="76"/>
      <c r="FIS1075" s="76"/>
      <c r="FIT1075" s="76"/>
      <c r="FIU1075" s="76"/>
      <c r="FIV1075" s="76"/>
      <c r="FIW1075" s="76"/>
      <c r="FIX1075" s="76"/>
      <c r="FIY1075" s="76"/>
      <c r="FIZ1075" s="76"/>
      <c r="FJA1075" s="76"/>
      <c r="FJB1075" s="76"/>
      <c r="FJC1075" s="76"/>
      <c r="FJD1075" s="76"/>
      <c r="FJE1075" s="76"/>
      <c r="FJF1075" s="76"/>
      <c r="FJG1075" s="76"/>
      <c r="FJH1075" s="76"/>
      <c r="FJI1075" s="76"/>
      <c r="FJJ1075" s="76"/>
      <c r="FJK1075" s="76"/>
      <c r="FJL1075" s="76"/>
      <c r="FJM1075" s="76"/>
      <c r="FJN1075" s="76"/>
      <c r="FJO1075" s="76"/>
      <c r="FJP1075" s="76"/>
      <c r="FJQ1075" s="76"/>
      <c r="FJR1075" s="76"/>
      <c r="FJS1075" s="76"/>
      <c r="FJT1075" s="76"/>
      <c r="FJU1075" s="76"/>
      <c r="FJV1075" s="76"/>
      <c r="FJW1075" s="76"/>
      <c r="FJX1075" s="76"/>
      <c r="FJY1075" s="76"/>
      <c r="FJZ1075" s="76"/>
      <c r="FKA1075" s="76"/>
      <c r="FKB1075" s="76"/>
      <c r="FKC1075" s="76"/>
      <c r="FKD1075" s="76"/>
      <c r="FKE1075" s="76"/>
      <c r="FKF1075" s="76"/>
      <c r="FKG1075" s="76"/>
      <c r="FKH1075" s="76"/>
      <c r="FKI1075" s="76"/>
      <c r="FKJ1075" s="76"/>
      <c r="FKK1075" s="76"/>
      <c r="FKL1075" s="76"/>
      <c r="FKM1075" s="76"/>
      <c r="FKN1075" s="76"/>
      <c r="FKO1075" s="76"/>
      <c r="FKP1075" s="76"/>
      <c r="FKQ1075" s="76"/>
      <c r="FKR1075" s="76"/>
      <c r="FKS1075" s="76"/>
      <c r="FKT1075" s="76"/>
      <c r="FKU1075" s="76"/>
      <c r="FKV1075" s="76"/>
      <c r="FKW1075" s="76"/>
      <c r="FKX1075" s="76"/>
      <c r="FKY1075" s="76"/>
      <c r="FKZ1075" s="76"/>
      <c r="FLA1075" s="76"/>
      <c r="FLB1075" s="76"/>
      <c r="FLC1075" s="76"/>
      <c r="FLD1075" s="76"/>
      <c r="FLE1075" s="76"/>
      <c r="FLF1075" s="76"/>
      <c r="FLG1075" s="76"/>
      <c r="FLH1075" s="76"/>
      <c r="FLI1075" s="76"/>
      <c r="FLJ1075" s="76"/>
      <c r="FLK1075" s="76"/>
      <c r="FLL1075" s="76"/>
      <c r="FLM1075" s="76"/>
      <c r="FLN1075" s="76"/>
      <c r="FLO1075" s="76"/>
      <c r="FLP1075" s="76"/>
      <c r="FLQ1075" s="76"/>
      <c r="FLR1075" s="76"/>
      <c r="FLS1075" s="76"/>
      <c r="FLT1075" s="76"/>
      <c r="FLU1075" s="76"/>
      <c r="FLV1075" s="76"/>
      <c r="FLW1075" s="76"/>
      <c r="FLX1075" s="76"/>
      <c r="FLY1075" s="76"/>
      <c r="FLZ1075" s="76"/>
      <c r="FMA1075" s="76"/>
      <c r="FMB1075" s="76"/>
      <c r="FMC1075" s="76"/>
      <c r="FMD1075" s="76"/>
      <c r="FME1075" s="76"/>
      <c r="FMF1075" s="76"/>
      <c r="FMG1075" s="76"/>
      <c r="FMH1075" s="76"/>
      <c r="FMI1075" s="76"/>
      <c r="FMJ1075" s="76"/>
      <c r="FMK1075" s="76"/>
      <c r="FML1075" s="76"/>
      <c r="FMM1075" s="76"/>
      <c r="FMN1075" s="76"/>
      <c r="FMO1075" s="76"/>
      <c r="FMP1075" s="76"/>
      <c r="FMQ1075" s="76"/>
      <c r="FMR1075" s="76"/>
      <c r="FMS1075" s="76"/>
      <c r="FMT1075" s="76"/>
      <c r="FMU1075" s="76"/>
      <c r="FMV1075" s="76"/>
      <c r="FMW1075" s="76"/>
      <c r="FMX1075" s="76"/>
      <c r="FMY1075" s="76"/>
      <c r="FMZ1075" s="76"/>
      <c r="FNA1075" s="76"/>
      <c r="FNB1075" s="76"/>
      <c r="FNC1075" s="76"/>
      <c r="FND1075" s="76"/>
      <c r="FNE1075" s="76"/>
      <c r="FNF1075" s="76"/>
      <c r="FNG1075" s="76"/>
      <c r="FNH1075" s="76"/>
      <c r="FNI1075" s="76"/>
      <c r="FNJ1075" s="76"/>
      <c r="FNK1075" s="76"/>
      <c r="FNL1075" s="76"/>
      <c r="FNM1075" s="76"/>
      <c r="FNN1075" s="76"/>
      <c r="FNO1075" s="76"/>
      <c r="FNP1075" s="76"/>
      <c r="FNQ1075" s="76"/>
      <c r="FNR1075" s="76"/>
      <c r="FNS1075" s="76"/>
      <c r="FNT1075" s="76"/>
      <c r="FNU1075" s="76"/>
      <c r="FNV1075" s="76"/>
      <c r="FNW1075" s="76"/>
      <c r="FNX1075" s="76"/>
      <c r="FNY1075" s="76"/>
      <c r="FNZ1075" s="76"/>
      <c r="FOA1075" s="76"/>
      <c r="FOB1075" s="76"/>
      <c r="FOC1075" s="76"/>
      <c r="FOD1075" s="76"/>
      <c r="FOE1075" s="76"/>
      <c r="FOF1075" s="76"/>
      <c r="FOG1075" s="76"/>
      <c r="FOH1075" s="76"/>
      <c r="FOI1075" s="76"/>
      <c r="FOJ1075" s="76"/>
      <c r="FOK1075" s="76"/>
      <c r="FOL1075" s="76"/>
      <c r="FOM1075" s="76"/>
      <c r="FON1075" s="76"/>
      <c r="FOO1075" s="76"/>
      <c r="FOP1075" s="76"/>
      <c r="FOQ1075" s="76"/>
      <c r="FOR1075" s="76"/>
      <c r="FOS1075" s="76"/>
      <c r="FOT1075" s="76"/>
      <c r="FOU1075" s="76"/>
      <c r="FOV1075" s="76"/>
      <c r="FOW1075" s="76"/>
      <c r="FOX1075" s="76"/>
      <c r="FOY1075" s="76"/>
      <c r="FOZ1075" s="76"/>
      <c r="FPA1075" s="76"/>
      <c r="FPB1075" s="76"/>
      <c r="FPC1075" s="76"/>
      <c r="FPD1075" s="76"/>
      <c r="FPE1075" s="76"/>
      <c r="FPF1075" s="76"/>
      <c r="FPG1075" s="76"/>
      <c r="FPH1075" s="76"/>
      <c r="FPI1075" s="76"/>
      <c r="FPJ1075" s="76"/>
      <c r="FPK1075" s="76"/>
      <c r="FPL1075" s="76"/>
      <c r="FPM1075" s="76"/>
      <c r="FPN1075" s="76"/>
      <c r="FPO1075" s="76"/>
      <c r="FPP1075" s="76"/>
      <c r="FPQ1075" s="76"/>
      <c r="FPR1075" s="76"/>
      <c r="FPS1075" s="76"/>
      <c r="FPT1075" s="76"/>
      <c r="FPU1075" s="76"/>
      <c r="FPV1075" s="76"/>
      <c r="FPW1075" s="76"/>
      <c r="FPX1075" s="76"/>
      <c r="FPY1075" s="76"/>
      <c r="FPZ1075" s="76"/>
      <c r="FQA1075" s="76"/>
      <c r="FQB1075" s="76"/>
      <c r="FQC1075" s="76"/>
      <c r="FQD1075" s="76"/>
      <c r="FQE1075" s="76"/>
      <c r="FQF1075" s="76"/>
      <c r="FQG1075" s="76"/>
      <c r="FQH1075" s="76"/>
      <c r="FQI1075" s="76"/>
      <c r="FQJ1075" s="76"/>
      <c r="FQK1075" s="76"/>
      <c r="FQL1075" s="76"/>
      <c r="FQM1075" s="76"/>
      <c r="FQN1075" s="76"/>
      <c r="FQO1075" s="76"/>
      <c r="FQP1075" s="76"/>
      <c r="FQQ1075" s="76"/>
      <c r="FQR1075" s="76"/>
      <c r="FQS1075" s="76"/>
      <c r="FQT1075" s="76"/>
      <c r="FQU1075" s="76"/>
      <c r="FQV1075" s="76"/>
      <c r="FQW1075" s="76"/>
      <c r="FQX1075" s="76"/>
      <c r="FQY1075" s="76"/>
      <c r="FQZ1075" s="76"/>
      <c r="FRA1075" s="76"/>
      <c r="FRB1075" s="76"/>
      <c r="FRC1075" s="76"/>
      <c r="FRD1075" s="76"/>
      <c r="FRE1075" s="76"/>
      <c r="FRF1075" s="76"/>
      <c r="FRG1075" s="76"/>
      <c r="FRH1075" s="76"/>
      <c r="FRI1075" s="76"/>
      <c r="FRJ1075" s="76"/>
      <c r="FRK1075" s="76"/>
      <c r="FRL1075" s="76"/>
      <c r="FRM1075" s="76"/>
      <c r="FRN1075" s="76"/>
      <c r="FRO1075" s="76"/>
      <c r="FRP1075" s="76"/>
      <c r="FRQ1075" s="76"/>
      <c r="FRR1075" s="76"/>
      <c r="FRS1075" s="76"/>
      <c r="FRT1075" s="76"/>
      <c r="FRU1075" s="76"/>
      <c r="FRV1075" s="76"/>
      <c r="FRW1075" s="76"/>
      <c r="FRX1075" s="76"/>
      <c r="FRY1075" s="76"/>
      <c r="FRZ1075" s="76"/>
      <c r="FSA1075" s="76"/>
      <c r="FSB1075" s="76"/>
      <c r="FSC1075" s="76"/>
      <c r="FSD1075" s="76"/>
      <c r="FSE1075" s="76"/>
      <c r="FSF1075" s="76"/>
      <c r="FSG1075" s="76"/>
      <c r="FSH1075" s="76"/>
      <c r="FSI1075" s="76"/>
      <c r="FSJ1075" s="76"/>
      <c r="FSK1075" s="76"/>
      <c r="FSL1075" s="76"/>
      <c r="FSM1075" s="76"/>
      <c r="FSN1075" s="76"/>
      <c r="FSO1075" s="76"/>
      <c r="FSP1075" s="76"/>
      <c r="FSQ1075" s="76"/>
      <c r="FSR1075" s="76"/>
      <c r="FSS1075" s="76"/>
      <c r="FST1075" s="76"/>
      <c r="FSU1075" s="76"/>
      <c r="FSV1075" s="76"/>
      <c r="FSW1075" s="76"/>
      <c r="FSX1075" s="76"/>
      <c r="FSY1075" s="76"/>
      <c r="FSZ1075" s="76"/>
      <c r="FTA1075" s="76"/>
      <c r="FTB1075" s="76"/>
      <c r="FTC1075" s="76"/>
      <c r="FTD1075" s="76"/>
      <c r="FTE1075" s="76"/>
      <c r="FTF1075" s="76"/>
      <c r="FTG1075" s="76"/>
      <c r="FTH1075" s="76"/>
      <c r="FTI1075" s="76"/>
      <c r="FTJ1075" s="76"/>
      <c r="FTK1075" s="76"/>
      <c r="FTL1075" s="76"/>
      <c r="FTM1075" s="76"/>
      <c r="FTN1075" s="76"/>
      <c r="FTO1075" s="76"/>
      <c r="FTP1075" s="76"/>
      <c r="FTQ1075" s="76"/>
      <c r="FTR1075" s="76"/>
      <c r="FTS1075" s="76"/>
      <c r="FTT1075" s="76"/>
      <c r="FTU1075" s="76"/>
      <c r="FTV1075" s="76"/>
      <c r="FTW1075" s="76"/>
      <c r="FTX1075" s="76"/>
      <c r="FTY1075" s="76"/>
      <c r="FTZ1075" s="76"/>
      <c r="FUA1075" s="76"/>
      <c r="FUB1075" s="76"/>
      <c r="FUC1075" s="76"/>
      <c r="FUD1075" s="76"/>
      <c r="FUE1075" s="76"/>
      <c r="FUF1075" s="76"/>
      <c r="FUG1075" s="76"/>
      <c r="FUH1075" s="76"/>
      <c r="FUI1075" s="76"/>
      <c r="FUJ1075" s="76"/>
      <c r="FUK1075" s="76"/>
      <c r="FUL1075" s="76"/>
      <c r="FUM1075" s="76"/>
      <c r="FUN1075" s="76"/>
      <c r="FUO1075" s="76"/>
      <c r="FUP1075" s="76"/>
      <c r="FUQ1075" s="76"/>
      <c r="FUR1075" s="76"/>
      <c r="FUS1075" s="76"/>
      <c r="FUT1075" s="76"/>
      <c r="FUU1075" s="76"/>
      <c r="FUV1075" s="76"/>
      <c r="FUW1075" s="76"/>
      <c r="FUX1075" s="76"/>
      <c r="FUY1075" s="76"/>
      <c r="FUZ1075" s="76"/>
      <c r="FVA1075" s="76"/>
      <c r="FVB1075" s="76"/>
      <c r="FVC1075" s="76"/>
      <c r="FVD1075" s="76"/>
      <c r="FVE1075" s="76"/>
      <c r="FVF1075" s="76"/>
      <c r="FVG1075" s="76"/>
      <c r="FVH1075" s="76"/>
      <c r="FVI1075" s="76"/>
      <c r="FVJ1075" s="76"/>
      <c r="FVK1075" s="76"/>
      <c r="FVL1075" s="76"/>
      <c r="FVM1075" s="76"/>
      <c r="FVN1075" s="76"/>
      <c r="FVO1075" s="76"/>
      <c r="FVP1075" s="76"/>
      <c r="FVQ1075" s="76"/>
      <c r="FVR1075" s="76"/>
      <c r="FVS1075" s="76"/>
      <c r="FVT1075" s="76"/>
      <c r="FVU1075" s="76"/>
      <c r="FVV1075" s="76"/>
      <c r="FVW1075" s="76"/>
      <c r="FVX1075" s="76"/>
      <c r="FVY1075" s="76"/>
      <c r="FVZ1075" s="76"/>
      <c r="FWA1075" s="76"/>
      <c r="FWB1075" s="76"/>
      <c r="FWC1075" s="76"/>
      <c r="FWD1075" s="76"/>
      <c r="FWE1075" s="76"/>
      <c r="FWF1075" s="76"/>
      <c r="FWG1075" s="76"/>
      <c r="FWH1075" s="76"/>
      <c r="FWI1075" s="76"/>
      <c r="FWJ1075" s="76"/>
      <c r="FWK1075" s="76"/>
      <c r="FWL1075" s="76"/>
      <c r="FWM1075" s="76"/>
      <c r="FWN1075" s="76"/>
      <c r="FWO1075" s="76"/>
      <c r="FWP1075" s="76"/>
      <c r="FWQ1075" s="76"/>
      <c r="FWR1075" s="76"/>
      <c r="FWS1075" s="76"/>
      <c r="FWT1075" s="76"/>
      <c r="FWU1075" s="76"/>
      <c r="FWV1075" s="76"/>
      <c r="FWW1075" s="76"/>
      <c r="FWX1075" s="76"/>
      <c r="FWY1075" s="76"/>
      <c r="FWZ1075" s="76"/>
      <c r="FXA1075" s="76"/>
      <c r="FXB1075" s="76"/>
      <c r="FXC1075" s="76"/>
      <c r="FXD1075" s="76"/>
      <c r="FXE1075" s="76"/>
      <c r="FXF1075" s="76"/>
      <c r="FXG1075" s="76"/>
      <c r="FXH1075" s="76"/>
      <c r="FXI1075" s="76"/>
      <c r="FXJ1075" s="76"/>
      <c r="FXK1075" s="76"/>
      <c r="FXL1075" s="76"/>
      <c r="FXM1075" s="76"/>
      <c r="FXN1075" s="76"/>
      <c r="FXO1075" s="76"/>
      <c r="FXP1075" s="76"/>
      <c r="FXQ1075" s="76"/>
      <c r="FXR1075" s="76"/>
      <c r="FXS1075" s="76"/>
      <c r="FXT1075" s="76"/>
      <c r="FXU1075" s="76"/>
      <c r="FXV1075" s="76"/>
      <c r="FXW1075" s="76"/>
      <c r="FXX1075" s="76"/>
      <c r="FXY1075" s="76"/>
      <c r="FXZ1075" s="76"/>
      <c r="FYA1075" s="76"/>
      <c r="FYB1075" s="76"/>
      <c r="FYC1075" s="76"/>
      <c r="FYD1075" s="76"/>
      <c r="FYE1075" s="76"/>
      <c r="FYF1075" s="76"/>
      <c r="FYG1075" s="76"/>
      <c r="FYH1075" s="76"/>
      <c r="FYI1075" s="76"/>
      <c r="FYJ1075" s="76"/>
      <c r="FYK1075" s="76"/>
      <c r="FYL1075" s="76"/>
      <c r="FYM1075" s="76"/>
      <c r="FYN1075" s="76"/>
      <c r="FYO1075" s="76"/>
      <c r="FYP1075" s="76"/>
      <c r="FYQ1075" s="76"/>
      <c r="FYR1075" s="76"/>
      <c r="FYS1075" s="76"/>
      <c r="FYT1075" s="76"/>
      <c r="FYU1075" s="76"/>
      <c r="FYV1075" s="76"/>
      <c r="FYW1075" s="76"/>
      <c r="FYX1075" s="76"/>
      <c r="FYY1075" s="76"/>
      <c r="FYZ1075" s="76"/>
      <c r="FZA1075" s="76"/>
      <c r="FZB1075" s="76"/>
      <c r="FZC1075" s="76"/>
      <c r="FZD1075" s="76"/>
      <c r="FZE1075" s="76"/>
      <c r="FZF1075" s="76"/>
      <c r="FZG1075" s="76"/>
      <c r="FZH1075" s="76"/>
      <c r="FZI1075" s="76"/>
      <c r="FZJ1075" s="76"/>
      <c r="FZK1075" s="76"/>
      <c r="FZL1075" s="76"/>
      <c r="FZM1075" s="76"/>
      <c r="FZN1075" s="76"/>
      <c r="FZO1075" s="76"/>
      <c r="FZP1075" s="76"/>
      <c r="FZQ1075" s="76"/>
      <c r="FZR1075" s="76"/>
      <c r="FZS1075" s="76"/>
      <c r="FZT1075" s="76"/>
      <c r="FZU1075" s="76"/>
      <c r="FZV1075" s="76"/>
      <c r="FZW1075" s="76"/>
      <c r="FZX1075" s="76"/>
      <c r="FZY1075" s="76"/>
      <c r="FZZ1075" s="76"/>
      <c r="GAA1075" s="76"/>
      <c r="GAB1075" s="76"/>
      <c r="GAC1075" s="76"/>
      <c r="GAD1075" s="76"/>
      <c r="GAE1075" s="76"/>
      <c r="GAF1075" s="76"/>
      <c r="GAG1075" s="76"/>
      <c r="GAH1075" s="76"/>
      <c r="GAI1075" s="76"/>
      <c r="GAJ1075" s="76"/>
      <c r="GAK1075" s="76"/>
      <c r="GAL1075" s="76"/>
      <c r="GAM1075" s="76"/>
      <c r="GAN1075" s="76"/>
      <c r="GAO1075" s="76"/>
      <c r="GAP1075" s="76"/>
      <c r="GAQ1075" s="76"/>
      <c r="GAR1075" s="76"/>
      <c r="GAS1075" s="76"/>
      <c r="GAT1075" s="76"/>
      <c r="GAU1075" s="76"/>
      <c r="GAV1075" s="76"/>
      <c r="GAW1075" s="76"/>
      <c r="GAX1075" s="76"/>
      <c r="GAY1075" s="76"/>
      <c r="GAZ1075" s="76"/>
      <c r="GBA1075" s="76"/>
      <c r="GBB1075" s="76"/>
      <c r="GBC1075" s="76"/>
      <c r="GBD1075" s="76"/>
      <c r="GBE1075" s="76"/>
      <c r="GBF1075" s="76"/>
      <c r="GBG1075" s="76"/>
      <c r="GBH1075" s="76"/>
      <c r="GBI1075" s="76"/>
      <c r="GBJ1075" s="76"/>
      <c r="GBK1075" s="76"/>
      <c r="GBL1075" s="76"/>
      <c r="GBM1075" s="76"/>
      <c r="GBN1075" s="76"/>
      <c r="GBO1075" s="76"/>
      <c r="GBP1075" s="76"/>
      <c r="GBQ1075" s="76"/>
      <c r="GBR1075" s="76"/>
      <c r="GBS1075" s="76"/>
      <c r="GBT1075" s="76"/>
      <c r="GBU1075" s="76"/>
      <c r="GBV1075" s="76"/>
      <c r="GBW1075" s="76"/>
      <c r="GBX1075" s="76"/>
      <c r="GBY1075" s="76"/>
      <c r="GBZ1075" s="76"/>
      <c r="GCA1075" s="76"/>
      <c r="GCB1075" s="76"/>
      <c r="GCC1075" s="76"/>
      <c r="GCD1075" s="76"/>
      <c r="GCE1075" s="76"/>
      <c r="GCF1075" s="76"/>
      <c r="GCG1075" s="76"/>
      <c r="GCH1075" s="76"/>
      <c r="GCI1075" s="76"/>
      <c r="GCJ1075" s="76"/>
      <c r="GCK1075" s="76"/>
      <c r="GCL1075" s="76"/>
      <c r="GCM1075" s="76"/>
      <c r="GCN1075" s="76"/>
      <c r="GCO1075" s="76"/>
      <c r="GCP1075" s="76"/>
      <c r="GCQ1075" s="76"/>
      <c r="GCR1075" s="76"/>
      <c r="GCS1075" s="76"/>
      <c r="GCT1075" s="76"/>
      <c r="GCU1075" s="76"/>
      <c r="GCV1075" s="76"/>
      <c r="GCW1075" s="76"/>
      <c r="GCX1075" s="76"/>
      <c r="GCY1075" s="76"/>
      <c r="GCZ1075" s="76"/>
      <c r="GDA1075" s="76"/>
      <c r="GDB1075" s="76"/>
      <c r="GDC1075" s="76"/>
      <c r="GDD1075" s="76"/>
      <c r="GDE1075" s="76"/>
      <c r="GDF1075" s="76"/>
      <c r="GDG1075" s="76"/>
      <c r="GDH1075" s="76"/>
      <c r="GDI1075" s="76"/>
      <c r="GDJ1075" s="76"/>
      <c r="GDK1075" s="76"/>
      <c r="GDL1075" s="76"/>
      <c r="GDM1075" s="76"/>
      <c r="GDN1075" s="76"/>
      <c r="GDO1075" s="76"/>
      <c r="GDP1075" s="76"/>
      <c r="GDQ1075" s="76"/>
      <c r="GDR1075" s="76"/>
      <c r="GDS1075" s="76"/>
      <c r="GDT1075" s="76"/>
      <c r="GDU1075" s="76"/>
      <c r="GDV1075" s="76"/>
      <c r="GDW1075" s="76"/>
      <c r="GDX1075" s="76"/>
      <c r="GDY1075" s="76"/>
      <c r="GDZ1075" s="76"/>
      <c r="GEA1075" s="76"/>
      <c r="GEB1075" s="76"/>
      <c r="GEC1075" s="76"/>
      <c r="GED1075" s="76"/>
      <c r="GEE1075" s="76"/>
      <c r="GEF1075" s="76"/>
      <c r="GEG1075" s="76"/>
      <c r="GEH1075" s="76"/>
      <c r="GEI1075" s="76"/>
      <c r="GEJ1075" s="76"/>
      <c r="GEK1075" s="76"/>
      <c r="GEL1075" s="76"/>
      <c r="GEM1075" s="76"/>
      <c r="GEN1075" s="76"/>
      <c r="GEO1075" s="76"/>
      <c r="GEP1075" s="76"/>
      <c r="GEQ1075" s="76"/>
      <c r="GER1075" s="76"/>
      <c r="GES1075" s="76"/>
      <c r="GET1075" s="76"/>
      <c r="GEU1075" s="76"/>
      <c r="GEV1075" s="76"/>
      <c r="GEW1075" s="76"/>
      <c r="GEX1075" s="76"/>
      <c r="GEY1075" s="76"/>
      <c r="GEZ1075" s="76"/>
      <c r="GFA1075" s="76"/>
      <c r="GFB1075" s="76"/>
      <c r="GFC1075" s="76"/>
      <c r="GFD1075" s="76"/>
      <c r="GFE1075" s="76"/>
      <c r="GFF1075" s="76"/>
      <c r="GFG1075" s="76"/>
      <c r="GFH1075" s="76"/>
      <c r="GFI1075" s="76"/>
      <c r="GFJ1075" s="76"/>
      <c r="GFK1075" s="76"/>
      <c r="GFL1075" s="76"/>
      <c r="GFM1075" s="76"/>
      <c r="GFN1075" s="76"/>
      <c r="GFO1075" s="76"/>
      <c r="GFP1075" s="76"/>
      <c r="GFQ1075" s="76"/>
      <c r="GFR1075" s="76"/>
      <c r="GFS1075" s="76"/>
      <c r="GFT1075" s="76"/>
      <c r="GFU1075" s="76"/>
      <c r="GFV1075" s="76"/>
      <c r="GFW1075" s="76"/>
      <c r="GFX1075" s="76"/>
      <c r="GFY1075" s="76"/>
      <c r="GFZ1075" s="76"/>
      <c r="GGA1075" s="76"/>
      <c r="GGB1075" s="76"/>
      <c r="GGC1075" s="76"/>
      <c r="GGD1075" s="76"/>
      <c r="GGE1075" s="76"/>
      <c r="GGF1075" s="76"/>
      <c r="GGG1075" s="76"/>
      <c r="GGH1075" s="76"/>
      <c r="GGI1075" s="76"/>
      <c r="GGJ1075" s="76"/>
      <c r="GGK1075" s="76"/>
      <c r="GGL1075" s="76"/>
      <c r="GGM1075" s="76"/>
      <c r="GGN1075" s="76"/>
      <c r="GGO1075" s="76"/>
      <c r="GGP1075" s="76"/>
      <c r="GGQ1075" s="76"/>
      <c r="GGR1075" s="76"/>
      <c r="GGS1075" s="76"/>
      <c r="GGT1075" s="76"/>
      <c r="GGU1075" s="76"/>
      <c r="GGV1075" s="76"/>
      <c r="GGW1075" s="76"/>
      <c r="GGX1075" s="76"/>
      <c r="GGY1075" s="76"/>
      <c r="GGZ1075" s="76"/>
      <c r="GHA1075" s="76"/>
      <c r="GHB1075" s="76"/>
      <c r="GHC1075" s="76"/>
      <c r="GHD1075" s="76"/>
      <c r="GHE1075" s="76"/>
      <c r="GHF1075" s="76"/>
      <c r="GHG1075" s="76"/>
      <c r="GHH1075" s="76"/>
      <c r="GHI1075" s="76"/>
      <c r="GHJ1075" s="76"/>
      <c r="GHK1075" s="76"/>
      <c r="GHL1075" s="76"/>
      <c r="GHM1075" s="76"/>
      <c r="GHN1075" s="76"/>
      <c r="GHO1075" s="76"/>
      <c r="GHP1075" s="76"/>
      <c r="GHQ1075" s="76"/>
      <c r="GHR1075" s="76"/>
      <c r="GHS1075" s="76"/>
      <c r="GHT1075" s="76"/>
      <c r="GHU1075" s="76"/>
      <c r="GHV1075" s="76"/>
      <c r="GHW1075" s="76"/>
      <c r="GHX1075" s="76"/>
      <c r="GHY1075" s="76"/>
      <c r="GHZ1075" s="76"/>
      <c r="GIA1075" s="76"/>
      <c r="GIB1075" s="76"/>
      <c r="GIC1075" s="76"/>
      <c r="GID1075" s="76"/>
      <c r="GIE1075" s="76"/>
      <c r="GIF1075" s="76"/>
      <c r="GIG1075" s="76"/>
      <c r="GIH1075" s="76"/>
      <c r="GII1075" s="76"/>
      <c r="GIJ1075" s="76"/>
      <c r="GIK1075" s="76"/>
      <c r="GIL1075" s="76"/>
      <c r="GIM1075" s="76"/>
      <c r="GIN1075" s="76"/>
      <c r="GIO1075" s="76"/>
      <c r="GIP1075" s="76"/>
      <c r="GIQ1075" s="76"/>
      <c r="GIR1075" s="76"/>
      <c r="GIS1075" s="76"/>
      <c r="GIT1075" s="76"/>
      <c r="GIU1075" s="76"/>
      <c r="GIV1075" s="76"/>
      <c r="GIW1075" s="76"/>
      <c r="GIX1075" s="76"/>
      <c r="GIY1075" s="76"/>
      <c r="GIZ1075" s="76"/>
      <c r="GJA1075" s="76"/>
      <c r="GJB1075" s="76"/>
      <c r="GJC1075" s="76"/>
      <c r="GJD1075" s="76"/>
      <c r="GJE1075" s="76"/>
      <c r="GJF1075" s="76"/>
      <c r="GJG1075" s="76"/>
      <c r="GJH1075" s="76"/>
      <c r="GJI1075" s="76"/>
      <c r="GJJ1075" s="76"/>
      <c r="GJK1075" s="76"/>
      <c r="GJL1075" s="76"/>
      <c r="GJM1075" s="76"/>
      <c r="GJN1075" s="76"/>
      <c r="GJO1075" s="76"/>
      <c r="GJP1075" s="76"/>
      <c r="GJQ1075" s="76"/>
      <c r="GJR1075" s="76"/>
      <c r="GJS1075" s="76"/>
      <c r="GJT1075" s="76"/>
      <c r="GJU1075" s="76"/>
      <c r="GJV1075" s="76"/>
      <c r="GJW1075" s="76"/>
      <c r="GJX1075" s="76"/>
      <c r="GJY1075" s="76"/>
      <c r="GJZ1075" s="76"/>
      <c r="GKA1075" s="76"/>
      <c r="GKB1075" s="76"/>
      <c r="GKC1075" s="76"/>
      <c r="GKD1075" s="76"/>
      <c r="GKE1075" s="76"/>
      <c r="GKF1075" s="76"/>
      <c r="GKG1075" s="76"/>
      <c r="GKH1075" s="76"/>
      <c r="GKI1075" s="76"/>
      <c r="GKJ1075" s="76"/>
      <c r="GKK1075" s="76"/>
      <c r="GKL1075" s="76"/>
      <c r="GKM1075" s="76"/>
      <c r="GKN1075" s="76"/>
      <c r="GKO1075" s="76"/>
      <c r="GKP1075" s="76"/>
      <c r="GKQ1075" s="76"/>
      <c r="GKR1075" s="76"/>
      <c r="GKS1075" s="76"/>
      <c r="GKT1075" s="76"/>
      <c r="GKU1075" s="76"/>
      <c r="GKV1075" s="76"/>
      <c r="GKW1075" s="76"/>
      <c r="GKX1075" s="76"/>
      <c r="GKY1075" s="76"/>
      <c r="GKZ1075" s="76"/>
      <c r="GLA1075" s="76"/>
      <c r="GLB1075" s="76"/>
      <c r="GLC1075" s="76"/>
      <c r="GLD1075" s="76"/>
      <c r="GLE1075" s="76"/>
      <c r="GLF1075" s="76"/>
      <c r="GLG1075" s="76"/>
      <c r="GLH1075" s="76"/>
      <c r="GLI1075" s="76"/>
      <c r="GLJ1075" s="76"/>
      <c r="GLK1075" s="76"/>
      <c r="GLL1075" s="76"/>
      <c r="GLM1075" s="76"/>
      <c r="GLN1075" s="76"/>
      <c r="GLO1075" s="76"/>
      <c r="GLP1075" s="76"/>
      <c r="GLQ1075" s="76"/>
      <c r="GLR1075" s="76"/>
      <c r="GLS1075" s="76"/>
      <c r="GLT1075" s="76"/>
      <c r="GLU1075" s="76"/>
      <c r="GLV1075" s="76"/>
      <c r="GLW1075" s="76"/>
      <c r="GLX1075" s="76"/>
      <c r="GLY1075" s="76"/>
      <c r="GLZ1075" s="76"/>
      <c r="GMA1075" s="76"/>
      <c r="GMB1075" s="76"/>
      <c r="GMC1075" s="76"/>
      <c r="GMD1075" s="76"/>
      <c r="GME1075" s="76"/>
      <c r="GMF1075" s="76"/>
      <c r="GMG1075" s="76"/>
      <c r="GMH1075" s="76"/>
      <c r="GMI1075" s="76"/>
      <c r="GMJ1075" s="76"/>
      <c r="GMK1075" s="76"/>
      <c r="GML1075" s="76"/>
      <c r="GMM1075" s="76"/>
      <c r="GMN1075" s="76"/>
      <c r="GMO1075" s="76"/>
      <c r="GMP1075" s="76"/>
      <c r="GMQ1075" s="76"/>
      <c r="GMR1075" s="76"/>
      <c r="GMS1075" s="76"/>
      <c r="GMT1075" s="76"/>
      <c r="GMU1075" s="76"/>
      <c r="GMV1075" s="76"/>
      <c r="GMW1075" s="76"/>
      <c r="GMX1075" s="76"/>
      <c r="GMY1075" s="76"/>
      <c r="GMZ1075" s="76"/>
      <c r="GNA1075" s="76"/>
      <c r="GNB1075" s="76"/>
      <c r="GNC1075" s="76"/>
      <c r="GND1075" s="76"/>
      <c r="GNE1075" s="76"/>
      <c r="GNF1075" s="76"/>
      <c r="GNG1075" s="76"/>
      <c r="GNH1075" s="76"/>
      <c r="GNI1075" s="76"/>
      <c r="GNJ1075" s="76"/>
      <c r="GNK1075" s="76"/>
      <c r="GNL1075" s="76"/>
      <c r="GNM1075" s="76"/>
      <c r="GNN1075" s="76"/>
      <c r="GNO1075" s="76"/>
      <c r="GNP1075" s="76"/>
      <c r="GNQ1075" s="76"/>
      <c r="GNR1075" s="76"/>
      <c r="GNS1075" s="76"/>
      <c r="GNT1075" s="76"/>
      <c r="GNU1075" s="76"/>
      <c r="GNV1075" s="76"/>
      <c r="GNW1075" s="76"/>
      <c r="GNX1075" s="76"/>
      <c r="GNY1075" s="76"/>
      <c r="GNZ1075" s="76"/>
      <c r="GOA1075" s="76"/>
      <c r="GOB1075" s="76"/>
      <c r="GOC1075" s="76"/>
      <c r="GOD1075" s="76"/>
      <c r="GOE1075" s="76"/>
      <c r="GOF1075" s="76"/>
      <c r="GOG1075" s="76"/>
      <c r="GOH1075" s="76"/>
      <c r="GOI1075" s="76"/>
      <c r="GOJ1075" s="76"/>
      <c r="GOK1075" s="76"/>
      <c r="GOL1075" s="76"/>
      <c r="GOM1075" s="76"/>
      <c r="GON1075" s="76"/>
      <c r="GOO1075" s="76"/>
      <c r="GOP1075" s="76"/>
      <c r="GOQ1075" s="76"/>
      <c r="GOR1075" s="76"/>
      <c r="GOS1075" s="76"/>
      <c r="GOT1075" s="76"/>
      <c r="GOU1075" s="76"/>
      <c r="GOV1075" s="76"/>
      <c r="GOW1075" s="76"/>
      <c r="GOX1075" s="76"/>
      <c r="GOY1075" s="76"/>
      <c r="GOZ1075" s="76"/>
      <c r="GPA1075" s="76"/>
      <c r="GPB1075" s="76"/>
      <c r="GPC1075" s="76"/>
      <c r="GPD1075" s="76"/>
      <c r="GPE1075" s="76"/>
      <c r="GPF1075" s="76"/>
      <c r="GPG1075" s="76"/>
      <c r="GPH1075" s="76"/>
      <c r="GPI1075" s="76"/>
      <c r="GPJ1075" s="76"/>
      <c r="GPK1075" s="76"/>
      <c r="GPL1075" s="76"/>
      <c r="GPM1075" s="76"/>
      <c r="GPN1075" s="76"/>
      <c r="GPO1075" s="76"/>
      <c r="GPP1075" s="76"/>
      <c r="GPQ1075" s="76"/>
      <c r="GPR1075" s="76"/>
      <c r="GPS1075" s="76"/>
      <c r="GPT1075" s="76"/>
      <c r="GPU1075" s="76"/>
      <c r="GPV1075" s="76"/>
      <c r="GPW1075" s="76"/>
      <c r="GPX1075" s="76"/>
      <c r="GPY1075" s="76"/>
      <c r="GPZ1075" s="76"/>
      <c r="GQA1075" s="76"/>
      <c r="GQB1075" s="76"/>
      <c r="GQC1075" s="76"/>
      <c r="GQD1075" s="76"/>
      <c r="GQE1075" s="76"/>
      <c r="GQF1075" s="76"/>
      <c r="GQG1075" s="76"/>
      <c r="GQH1075" s="76"/>
      <c r="GQI1075" s="76"/>
      <c r="GQJ1075" s="76"/>
      <c r="GQK1075" s="76"/>
      <c r="GQL1075" s="76"/>
      <c r="GQM1075" s="76"/>
      <c r="GQN1075" s="76"/>
      <c r="GQO1075" s="76"/>
      <c r="GQP1075" s="76"/>
      <c r="GQQ1075" s="76"/>
      <c r="GQR1075" s="76"/>
      <c r="GQS1075" s="76"/>
      <c r="GQT1075" s="76"/>
      <c r="GQU1075" s="76"/>
      <c r="GQV1075" s="76"/>
      <c r="GQW1075" s="76"/>
      <c r="GQX1075" s="76"/>
      <c r="GQY1075" s="76"/>
      <c r="GQZ1075" s="76"/>
      <c r="GRA1075" s="76"/>
      <c r="GRB1075" s="76"/>
      <c r="GRC1075" s="76"/>
      <c r="GRD1075" s="76"/>
      <c r="GRE1075" s="76"/>
      <c r="GRF1075" s="76"/>
      <c r="GRG1075" s="76"/>
      <c r="GRH1075" s="76"/>
      <c r="GRI1075" s="76"/>
      <c r="GRJ1075" s="76"/>
      <c r="GRK1075" s="76"/>
      <c r="GRL1075" s="76"/>
      <c r="GRM1075" s="76"/>
      <c r="GRN1075" s="76"/>
      <c r="GRO1075" s="76"/>
      <c r="GRP1075" s="76"/>
      <c r="GRQ1075" s="76"/>
      <c r="GRR1075" s="76"/>
      <c r="GRS1075" s="76"/>
      <c r="GRT1075" s="76"/>
      <c r="GRU1075" s="76"/>
      <c r="GRV1075" s="76"/>
      <c r="GRW1075" s="76"/>
      <c r="GRX1075" s="76"/>
      <c r="GRY1075" s="76"/>
      <c r="GRZ1075" s="76"/>
      <c r="GSA1075" s="76"/>
      <c r="GSB1075" s="76"/>
      <c r="GSC1075" s="76"/>
      <c r="GSD1075" s="76"/>
      <c r="GSE1075" s="76"/>
      <c r="GSF1075" s="76"/>
      <c r="GSG1075" s="76"/>
      <c r="GSH1075" s="76"/>
      <c r="GSI1075" s="76"/>
      <c r="GSJ1075" s="76"/>
      <c r="GSK1075" s="76"/>
      <c r="GSL1075" s="76"/>
      <c r="GSM1075" s="76"/>
      <c r="GSN1075" s="76"/>
      <c r="GSO1075" s="76"/>
      <c r="GSP1075" s="76"/>
      <c r="GSQ1075" s="76"/>
      <c r="GSR1075" s="76"/>
      <c r="GSS1075" s="76"/>
      <c r="GST1075" s="76"/>
      <c r="GSU1075" s="76"/>
      <c r="GSV1075" s="76"/>
      <c r="GSW1075" s="76"/>
      <c r="GSX1075" s="76"/>
      <c r="GSY1075" s="76"/>
      <c r="GSZ1075" s="76"/>
      <c r="GTA1075" s="76"/>
      <c r="GTB1075" s="76"/>
      <c r="GTC1075" s="76"/>
      <c r="GTD1075" s="76"/>
      <c r="GTE1075" s="76"/>
      <c r="GTF1075" s="76"/>
      <c r="GTG1075" s="76"/>
      <c r="GTH1075" s="76"/>
      <c r="GTI1075" s="76"/>
      <c r="GTJ1075" s="76"/>
      <c r="GTK1075" s="76"/>
      <c r="GTL1075" s="76"/>
      <c r="GTM1075" s="76"/>
      <c r="GTN1075" s="76"/>
      <c r="GTO1075" s="76"/>
      <c r="GTP1075" s="76"/>
      <c r="GTQ1075" s="76"/>
      <c r="GTR1075" s="76"/>
      <c r="GTS1075" s="76"/>
      <c r="GTT1075" s="76"/>
      <c r="GTU1075" s="76"/>
      <c r="GTV1075" s="76"/>
      <c r="GTW1075" s="76"/>
      <c r="GTX1075" s="76"/>
      <c r="GTY1075" s="76"/>
      <c r="GTZ1075" s="76"/>
      <c r="GUA1075" s="76"/>
      <c r="GUB1075" s="76"/>
      <c r="GUC1075" s="76"/>
      <c r="GUD1075" s="76"/>
      <c r="GUE1075" s="76"/>
      <c r="GUF1075" s="76"/>
      <c r="GUG1075" s="76"/>
      <c r="GUH1075" s="76"/>
      <c r="GUI1075" s="76"/>
      <c r="GUJ1075" s="76"/>
      <c r="GUK1075" s="76"/>
      <c r="GUL1075" s="76"/>
      <c r="GUM1075" s="76"/>
      <c r="GUN1075" s="76"/>
      <c r="GUO1075" s="76"/>
      <c r="GUP1075" s="76"/>
      <c r="GUQ1075" s="76"/>
      <c r="GUR1075" s="76"/>
      <c r="GUS1075" s="76"/>
      <c r="GUT1075" s="76"/>
      <c r="GUU1075" s="76"/>
      <c r="GUV1075" s="76"/>
      <c r="GUW1075" s="76"/>
      <c r="GUX1075" s="76"/>
      <c r="GUY1075" s="76"/>
      <c r="GUZ1075" s="76"/>
      <c r="GVA1075" s="76"/>
      <c r="GVB1075" s="76"/>
      <c r="GVC1075" s="76"/>
      <c r="GVD1075" s="76"/>
      <c r="GVE1075" s="76"/>
      <c r="GVF1075" s="76"/>
      <c r="GVG1075" s="76"/>
      <c r="GVH1075" s="76"/>
      <c r="GVI1075" s="76"/>
      <c r="GVJ1075" s="76"/>
      <c r="GVK1075" s="76"/>
      <c r="GVL1075" s="76"/>
      <c r="GVM1075" s="76"/>
      <c r="GVN1075" s="76"/>
      <c r="GVO1075" s="76"/>
      <c r="GVP1075" s="76"/>
      <c r="GVQ1075" s="76"/>
      <c r="GVR1075" s="76"/>
      <c r="GVS1075" s="76"/>
      <c r="GVT1075" s="76"/>
      <c r="GVU1075" s="76"/>
      <c r="GVV1075" s="76"/>
      <c r="GVW1075" s="76"/>
      <c r="GVX1075" s="76"/>
      <c r="GVY1075" s="76"/>
      <c r="GVZ1075" s="76"/>
      <c r="GWA1075" s="76"/>
      <c r="GWB1075" s="76"/>
      <c r="GWC1075" s="76"/>
      <c r="GWD1075" s="76"/>
      <c r="GWE1075" s="76"/>
      <c r="GWF1075" s="76"/>
      <c r="GWG1075" s="76"/>
      <c r="GWH1075" s="76"/>
      <c r="GWI1075" s="76"/>
      <c r="GWJ1075" s="76"/>
      <c r="GWK1075" s="76"/>
      <c r="GWL1075" s="76"/>
      <c r="GWM1075" s="76"/>
      <c r="GWN1075" s="76"/>
      <c r="GWO1075" s="76"/>
      <c r="GWP1075" s="76"/>
      <c r="GWQ1075" s="76"/>
      <c r="GWR1075" s="76"/>
      <c r="GWS1075" s="76"/>
      <c r="GWT1075" s="76"/>
      <c r="GWU1075" s="76"/>
      <c r="GWV1075" s="76"/>
      <c r="GWW1075" s="76"/>
      <c r="GWX1075" s="76"/>
      <c r="GWY1075" s="76"/>
      <c r="GWZ1075" s="76"/>
      <c r="GXA1075" s="76"/>
      <c r="GXB1075" s="76"/>
      <c r="GXC1075" s="76"/>
      <c r="GXD1075" s="76"/>
      <c r="GXE1075" s="76"/>
      <c r="GXF1075" s="76"/>
      <c r="GXG1075" s="76"/>
      <c r="GXH1075" s="76"/>
      <c r="GXI1075" s="76"/>
      <c r="GXJ1075" s="76"/>
      <c r="GXK1075" s="76"/>
      <c r="GXL1075" s="76"/>
      <c r="GXM1075" s="76"/>
      <c r="GXN1075" s="76"/>
      <c r="GXO1075" s="76"/>
      <c r="GXP1075" s="76"/>
      <c r="GXQ1075" s="76"/>
      <c r="GXR1075" s="76"/>
      <c r="GXS1075" s="76"/>
      <c r="GXT1075" s="76"/>
      <c r="GXU1075" s="76"/>
      <c r="GXV1075" s="76"/>
      <c r="GXW1075" s="76"/>
      <c r="GXX1075" s="76"/>
      <c r="GXY1075" s="76"/>
      <c r="GXZ1075" s="76"/>
      <c r="GYA1075" s="76"/>
      <c r="GYB1075" s="76"/>
      <c r="GYC1075" s="76"/>
      <c r="GYD1075" s="76"/>
      <c r="GYE1075" s="76"/>
      <c r="GYF1075" s="76"/>
      <c r="GYG1075" s="76"/>
      <c r="GYH1075" s="76"/>
      <c r="GYI1075" s="76"/>
      <c r="GYJ1075" s="76"/>
      <c r="GYK1075" s="76"/>
      <c r="GYL1075" s="76"/>
      <c r="GYM1075" s="76"/>
      <c r="GYN1075" s="76"/>
      <c r="GYO1075" s="76"/>
      <c r="GYP1075" s="76"/>
      <c r="GYQ1075" s="76"/>
      <c r="GYR1075" s="76"/>
      <c r="GYS1075" s="76"/>
      <c r="GYT1075" s="76"/>
      <c r="GYU1075" s="76"/>
      <c r="GYV1075" s="76"/>
      <c r="GYW1075" s="76"/>
      <c r="GYX1075" s="76"/>
      <c r="GYY1075" s="76"/>
      <c r="GYZ1075" s="76"/>
      <c r="GZA1075" s="76"/>
      <c r="GZB1075" s="76"/>
      <c r="GZC1075" s="76"/>
      <c r="GZD1075" s="76"/>
      <c r="GZE1075" s="76"/>
      <c r="GZF1075" s="76"/>
      <c r="GZG1075" s="76"/>
      <c r="GZH1075" s="76"/>
      <c r="GZI1075" s="76"/>
      <c r="GZJ1075" s="76"/>
      <c r="GZK1075" s="76"/>
      <c r="GZL1075" s="76"/>
      <c r="GZM1075" s="76"/>
      <c r="GZN1075" s="76"/>
      <c r="GZO1075" s="76"/>
      <c r="GZP1075" s="76"/>
      <c r="GZQ1075" s="76"/>
      <c r="GZR1075" s="76"/>
      <c r="GZS1075" s="76"/>
      <c r="GZT1075" s="76"/>
      <c r="GZU1075" s="76"/>
      <c r="GZV1075" s="76"/>
      <c r="GZW1075" s="76"/>
      <c r="GZX1075" s="76"/>
      <c r="GZY1075" s="76"/>
      <c r="GZZ1075" s="76"/>
      <c r="HAA1075" s="76"/>
      <c r="HAB1075" s="76"/>
      <c r="HAC1075" s="76"/>
      <c r="HAD1075" s="76"/>
      <c r="HAE1075" s="76"/>
      <c r="HAF1075" s="76"/>
      <c r="HAG1075" s="76"/>
      <c r="HAH1075" s="76"/>
      <c r="HAI1075" s="76"/>
      <c r="HAJ1075" s="76"/>
      <c r="HAK1075" s="76"/>
      <c r="HAL1075" s="76"/>
      <c r="HAM1075" s="76"/>
      <c r="HAN1075" s="76"/>
      <c r="HAO1075" s="76"/>
      <c r="HAP1075" s="76"/>
      <c r="HAQ1075" s="76"/>
      <c r="HAR1075" s="76"/>
      <c r="HAS1075" s="76"/>
      <c r="HAT1075" s="76"/>
      <c r="HAU1075" s="76"/>
      <c r="HAV1075" s="76"/>
      <c r="HAW1075" s="76"/>
      <c r="HAX1075" s="76"/>
      <c r="HAY1075" s="76"/>
      <c r="HAZ1075" s="76"/>
      <c r="HBA1075" s="76"/>
      <c r="HBB1075" s="76"/>
      <c r="HBC1075" s="76"/>
      <c r="HBD1075" s="76"/>
      <c r="HBE1075" s="76"/>
      <c r="HBF1075" s="76"/>
      <c r="HBG1075" s="76"/>
      <c r="HBH1075" s="76"/>
      <c r="HBI1075" s="76"/>
      <c r="HBJ1075" s="76"/>
      <c r="HBK1075" s="76"/>
      <c r="HBL1075" s="76"/>
      <c r="HBM1075" s="76"/>
      <c r="HBN1075" s="76"/>
      <c r="HBO1075" s="76"/>
      <c r="HBP1075" s="76"/>
      <c r="HBQ1075" s="76"/>
      <c r="HBR1075" s="76"/>
      <c r="HBS1075" s="76"/>
      <c r="HBT1075" s="76"/>
      <c r="HBU1075" s="76"/>
      <c r="HBV1075" s="76"/>
      <c r="HBW1075" s="76"/>
      <c r="HBX1075" s="76"/>
      <c r="HBY1075" s="76"/>
      <c r="HBZ1075" s="76"/>
      <c r="HCA1075" s="76"/>
      <c r="HCB1075" s="76"/>
      <c r="HCC1075" s="76"/>
      <c r="HCD1075" s="76"/>
      <c r="HCE1075" s="76"/>
      <c r="HCF1075" s="76"/>
      <c r="HCG1075" s="76"/>
      <c r="HCH1075" s="76"/>
      <c r="HCI1075" s="76"/>
      <c r="HCJ1075" s="76"/>
      <c r="HCK1075" s="76"/>
      <c r="HCL1075" s="76"/>
      <c r="HCM1075" s="76"/>
      <c r="HCN1075" s="76"/>
      <c r="HCO1075" s="76"/>
      <c r="HCP1075" s="76"/>
      <c r="HCQ1075" s="76"/>
      <c r="HCR1075" s="76"/>
      <c r="HCS1075" s="76"/>
      <c r="HCT1075" s="76"/>
      <c r="HCU1075" s="76"/>
      <c r="HCV1075" s="76"/>
      <c r="HCW1075" s="76"/>
      <c r="HCX1075" s="76"/>
      <c r="HCY1075" s="76"/>
      <c r="HCZ1075" s="76"/>
      <c r="HDA1075" s="76"/>
      <c r="HDB1075" s="76"/>
      <c r="HDC1075" s="76"/>
      <c r="HDD1075" s="76"/>
      <c r="HDE1075" s="76"/>
      <c r="HDF1075" s="76"/>
      <c r="HDG1075" s="76"/>
      <c r="HDH1075" s="76"/>
      <c r="HDI1075" s="76"/>
      <c r="HDJ1075" s="76"/>
      <c r="HDK1075" s="76"/>
      <c r="HDL1075" s="76"/>
      <c r="HDM1075" s="76"/>
      <c r="HDN1075" s="76"/>
      <c r="HDO1075" s="76"/>
      <c r="HDP1075" s="76"/>
      <c r="HDQ1075" s="76"/>
      <c r="HDR1075" s="76"/>
      <c r="HDS1075" s="76"/>
      <c r="HDT1075" s="76"/>
      <c r="HDU1075" s="76"/>
      <c r="HDV1075" s="76"/>
      <c r="HDW1075" s="76"/>
      <c r="HDX1075" s="76"/>
      <c r="HDY1075" s="76"/>
      <c r="HDZ1075" s="76"/>
      <c r="HEA1075" s="76"/>
      <c r="HEB1075" s="76"/>
      <c r="HEC1075" s="76"/>
      <c r="HED1075" s="76"/>
      <c r="HEE1075" s="76"/>
      <c r="HEF1075" s="76"/>
      <c r="HEG1075" s="76"/>
      <c r="HEH1075" s="76"/>
      <c r="HEI1075" s="76"/>
      <c r="HEJ1075" s="76"/>
      <c r="HEK1075" s="76"/>
      <c r="HEL1075" s="76"/>
      <c r="HEM1075" s="76"/>
      <c r="HEN1075" s="76"/>
      <c r="HEO1075" s="76"/>
      <c r="HEP1075" s="76"/>
      <c r="HEQ1075" s="76"/>
      <c r="HER1075" s="76"/>
      <c r="HES1075" s="76"/>
      <c r="HET1075" s="76"/>
      <c r="HEU1075" s="76"/>
      <c r="HEV1075" s="76"/>
      <c r="HEW1075" s="76"/>
      <c r="HEX1075" s="76"/>
      <c r="HEY1075" s="76"/>
      <c r="HEZ1075" s="76"/>
      <c r="HFA1075" s="76"/>
      <c r="HFB1075" s="76"/>
      <c r="HFC1075" s="76"/>
      <c r="HFD1075" s="76"/>
      <c r="HFE1075" s="76"/>
      <c r="HFF1075" s="76"/>
      <c r="HFG1075" s="76"/>
      <c r="HFH1075" s="76"/>
      <c r="HFI1075" s="76"/>
      <c r="HFJ1075" s="76"/>
      <c r="HFK1075" s="76"/>
      <c r="HFL1075" s="76"/>
      <c r="HFM1075" s="76"/>
      <c r="HFN1075" s="76"/>
      <c r="HFO1075" s="76"/>
      <c r="HFP1075" s="76"/>
      <c r="HFQ1075" s="76"/>
      <c r="HFR1075" s="76"/>
      <c r="HFS1075" s="76"/>
      <c r="HFT1075" s="76"/>
      <c r="HFU1075" s="76"/>
      <c r="HFV1075" s="76"/>
      <c r="HFW1075" s="76"/>
      <c r="HFX1075" s="76"/>
      <c r="HFY1075" s="76"/>
      <c r="HFZ1075" s="76"/>
      <c r="HGA1075" s="76"/>
      <c r="HGB1075" s="76"/>
      <c r="HGC1075" s="76"/>
      <c r="HGD1075" s="76"/>
      <c r="HGE1075" s="76"/>
      <c r="HGF1075" s="76"/>
      <c r="HGG1075" s="76"/>
      <c r="HGH1075" s="76"/>
      <c r="HGI1075" s="76"/>
      <c r="HGJ1075" s="76"/>
      <c r="HGK1075" s="76"/>
      <c r="HGL1075" s="76"/>
      <c r="HGM1075" s="76"/>
      <c r="HGN1075" s="76"/>
      <c r="HGO1075" s="76"/>
      <c r="HGP1075" s="76"/>
      <c r="HGQ1075" s="76"/>
      <c r="HGR1075" s="76"/>
      <c r="HGS1075" s="76"/>
      <c r="HGT1075" s="76"/>
      <c r="HGU1075" s="76"/>
      <c r="HGV1075" s="76"/>
      <c r="HGW1075" s="76"/>
      <c r="HGX1075" s="76"/>
      <c r="HGY1075" s="76"/>
      <c r="HGZ1075" s="76"/>
      <c r="HHA1075" s="76"/>
      <c r="HHB1075" s="76"/>
      <c r="HHC1075" s="76"/>
      <c r="HHD1075" s="76"/>
      <c r="HHE1075" s="76"/>
      <c r="HHF1075" s="76"/>
      <c r="HHG1075" s="76"/>
      <c r="HHH1075" s="76"/>
      <c r="HHI1075" s="76"/>
      <c r="HHJ1075" s="76"/>
      <c r="HHK1075" s="76"/>
      <c r="HHL1075" s="76"/>
      <c r="HHM1075" s="76"/>
      <c r="HHN1075" s="76"/>
      <c r="HHO1075" s="76"/>
      <c r="HHP1075" s="76"/>
      <c r="HHQ1075" s="76"/>
      <c r="HHR1075" s="76"/>
      <c r="HHS1075" s="76"/>
      <c r="HHT1075" s="76"/>
      <c r="HHU1075" s="76"/>
      <c r="HHV1075" s="76"/>
      <c r="HHW1075" s="76"/>
      <c r="HHX1075" s="76"/>
      <c r="HHY1075" s="76"/>
      <c r="HHZ1075" s="76"/>
      <c r="HIA1075" s="76"/>
      <c r="HIB1075" s="76"/>
      <c r="HIC1075" s="76"/>
      <c r="HID1075" s="76"/>
      <c r="HIE1075" s="76"/>
      <c r="HIF1075" s="76"/>
      <c r="HIG1075" s="76"/>
      <c r="HIH1075" s="76"/>
      <c r="HII1075" s="76"/>
      <c r="HIJ1075" s="76"/>
      <c r="HIK1075" s="76"/>
      <c r="HIL1075" s="76"/>
      <c r="HIM1075" s="76"/>
      <c r="HIN1075" s="76"/>
      <c r="HIO1075" s="76"/>
      <c r="HIP1075" s="76"/>
      <c r="HIQ1075" s="76"/>
      <c r="HIR1075" s="76"/>
      <c r="HIS1075" s="76"/>
      <c r="HIT1075" s="76"/>
      <c r="HIU1075" s="76"/>
      <c r="HIV1075" s="76"/>
      <c r="HIW1075" s="76"/>
      <c r="HIX1075" s="76"/>
      <c r="HIY1075" s="76"/>
      <c r="HIZ1075" s="76"/>
      <c r="HJA1075" s="76"/>
      <c r="HJB1075" s="76"/>
      <c r="HJC1075" s="76"/>
      <c r="HJD1075" s="76"/>
      <c r="HJE1075" s="76"/>
      <c r="HJF1075" s="76"/>
      <c r="HJG1075" s="76"/>
      <c r="HJH1075" s="76"/>
      <c r="HJI1075" s="76"/>
      <c r="HJJ1075" s="76"/>
      <c r="HJK1075" s="76"/>
      <c r="HJL1075" s="76"/>
      <c r="HJM1075" s="76"/>
      <c r="HJN1075" s="76"/>
      <c r="HJO1075" s="76"/>
      <c r="HJP1075" s="76"/>
      <c r="HJQ1075" s="76"/>
      <c r="HJR1075" s="76"/>
      <c r="HJS1075" s="76"/>
      <c r="HJT1075" s="76"/>
      <c r="HJU1075" s="76"/>
      <c r="HJV1075" s="76"/>
      <c r="HJW1075" s="76"/>
      <c r="HJX1075" s="76"/>
      <c r="HJY1075" s="76"/>
      <c r="HJZ1075" s="76"/>
      <c r="HKA1075" s="76"/>
      <c r="HKB1075" s="76"/>
      <c r="HKC1075" s="76"/>
      <c r="HKD1075" s="76"/>
      <c r="HKE1075" s="76"/>
      <c r="HKF1075" s="76"/>
      <c r="HKG1075" s="76"/>
      <c r="HKH1075" s="76"/>
      <c r="HKI1075" s="76"/>
      <c r="HKJ1075" s="76"/>
      <c r="HKK1075" s="76"/>
      <c r="HKL1075" s="76"/>
      <c r="HKM1075" s="76"/>
      <c r="HKN1075" s="76"/>
      <c r="HKO1075" s="76"/>
      <c r="HKP1075" s="76"/>
      <c r="HKQ1075" s="76"/>
      <c r="HKR1075" s="76"/>
      <c r="HKS1075" s="76"/>
      <c r="HKT1075" s="76"/>
      <c r="HKU1075" s="76"/>
      <c r="HKV1075" s="76"/>
      <c r="HKW1075" s="76"/>
      <c r="HKX1075" s="76"/>
      <c r="HKY1075" s="76"/>
      <c r="HKZ1075" s="76"/>
      <c r="HLA1075" s="76"/>
      <c r="HLB1075" s="76"/>
      <c r="HLC1075" s="76"/>
      <c r="HLD1075" s="76"/>
      <c r="HLE1075" s="76"/>
      <c r="HLF1075" s="76"/>
      <c r="HLG1075" s="76"/>
      <c r="HLH1075" s="76"/>
      <c r="HLI1075" s="76"/>
      <c r="HLJ1075" s="76"/>
      <c r="HLK1075" s="76"/>
      <c r="HLL1075" s="76"/>
      <c r="HLM1075" s="76"/>
      <c r="HLN1075" s="76"/>
      <c r="HLO1075" s="76"/>
      <c r="HLP1075" s="76"/>
      <c r="HLQ1075" s="76"/>
      <c r="HLR1075" s="76"/>
      <c r="HLS1075" s="76"/>
      <c r="HLT1075" s="76"/>
      <c r="HLU1075" s="76"/>
      <c r="HLV1075" s="76"/>
      <c r="HLW1075" s="76"/>
      <c r="HLX1075" s="76"/>
      <c r="HLY1075" s="76"/>
      <c r="HLZ1075" s="76"/>
      <c r="HMA1075" s="76"/>
      <c r="HMB1075" s="76"/>
      <c r="HMC1075" s="76"/>
      <c r="HMD1075" s="76"/>
      <c r="HME1075" s="76"/>
      <c r="HMF1075" s="76"/>
      <c r="HMG1075" s="76"/>
      <c r="HMH1075" s="76"/>
      <c r="HMI1075" s="76"/>
      <c r="HMJ1075" s="76"/>
      <c r="HMK1075" s="76"/>
      <c r="HML1075" s="76"/>
      <c r="HMM1075" s="76"/>
      <c r="HMN1075" s="76"/>
      <c r="HMO1075" s="76"/>
      <c r="HMP1075" s="76"/>
      <c r="HMQ1075" s="76"/>
      <c r="HMR1075" s="76"/>
      <c r="HMS1075" s="76"/>
      <c r="HMT1075" s="76"/>
      <c r="HMU1075" s="76"/>
      <c r="HMV1075" s="76"/>
      <c r="HMW1075" s="76"/>
      <c r="HMX1075" s="76"/>
      <c r="HMY1075" s="76"/>
      <c r="HMZ1075" s="76"/>
      <c r="HNA1075" s="76"/>
      <c r="HNB1075" s="76"/>
      <c r="HNC1075" s="76"/>
      <c r="HND1075" s="76"/>
      <c r="HNE1075" s="76"/>
      <c r="HNF1075" s="76"/>
      <c r="HNG1075" s="76"/>
      <c r="HNH1075" s="76"/>
      <c r="HNI1075" s="76"/>
      <c r="HNJ1075" s="76"/>
      <c r="HNK1075" s="76"/>
      <c r="HNL1075" s="76"/>
      <c r="HNM1075" s="76"/>
      <c r="HNN1075" s="76"/>
      <c r="HNO1075" s="76"/>
      <c r="HNP1075" s="76"/>
      <c r="HNQ1075" s="76"/>
      <c r="HNR1075" s="76"/>
      <c r="HNS1075" s="76"/>
      <c r="HNT1075" s="76"/>
      <c r="HNU1075" s="76"/>
      <c r="HNV1075" s="76"/>
      <c r="HNW1075" s="76"/>
      <c r="HNX1075" s="76"/>
      <c r="HNY1075" s="76"/>
      <c r="HNZ1075" s="76"/>
      <c r="HOA1075" s="76"/>
      <c r="HOB1075" s="76"/>
      <c r="HOC1075" s="76"/>
      <c r="HOD1075" s="76"/>
      <c r="HOE1075" s="76"/>
      <c r="HOF1075" s="76"/>
      <c r="HOG1075" s="76"/>
      <c r="HOH1075" s="76"/>
      <c r="HOI1075" s="76"/>
      <c r="HOJ1075" s="76"/>
      <c r="HOK1075" s="76"/>
      <c r="HOL1075" s="76"/>
      <c r="HOM1075" s="76"/>
      <c r="HON1075" s="76"/>
      <c r="HOO1075" s="76"/>
      <c r="HOP1075" s="76"/>
      <c r="HOQ1075" s="76"/>
      <c r="HOR1075" s="76"/>
      <c r="HOS1075" s="76"/>
      <c r="HOT1075" s="76"/>
      <c r="HOU1075" s="76"/>
      <c r="HOV1075" s="76"/>
      <c r="HOW1075" s="76"/>
      <c r="HOX1075" s="76"/>
      <c r="HOY1075" s="76"/>
      <c r="HOZ1075" s="76"/>
      <c r="HPA1075" s="76"/>
      <c r="HPB1075" s="76"/>
      <c r="HPC1075" s="76"/>
      <c r="HPD1075" s="76"/>
      <c r="HPE1075" s="76"/>
      <c r="HPF1075" s="76"/>
      <c r="HPG1075" s="76"/>
      <c r="HPH1075" s="76"/>
      <c r="HPI1075" s="76"/>
      <c r="HPJ1075" s="76"/>
      <c r="HPK1075" s="76"/>
      <c r="HPL1075" s="76"/>
      <c r="HPM1075" s="76"/>
      <c r="HPN1075" s="76"/>
      <c r="HPO1075" s="76"/>
      <c r="HPP1075" s="76"/>
      <c r="HPQ1075" s="76"/>
      <c r="HPR1075" s="76"/>
      <c r="HPS1075" s="76"/>
      <c r="HPT1075" s="76"/>
      <c r="HPU1075" s="76"/>
      <c r="HPV1075" s="76"/>
      <c r="HPW1075" s="76"/>
      <c r="HPX1075" s="76"/>
      <c r="HPY1075" s="76"/>
      <c r="HPZ1075" s="76"/>
      <c r="HQA1075" s="76"/>
      <c r="HQB1075" s="76"/>
      <c r="HQC1075" s="76"/>
      <c r="HQD1075" s="76"/>
      <c r="HQE1075" s="76"/>
      <c r="HQF1075" s="76"/>
      <c r="HQG1075" s="76"/>
      <c r="HQH1075" s="76"/>
      <c r="HQI1075" s="76"/>
      <c r="HQJ1075" s="76"/>
      <c r="HQK1075" s="76"/>
      <c r="HQL1075" s="76"/>
      <c r="HQM1075" s="76"/>
      <c r="HQN1075" s="76"/>
      <c r="HQO1075" s="76"/>
      <c r="HQP1075" s="76"/>
      <c r="HQQ1075" s="76"/>
      <c r="HQR1075" s="76"/>
      <c r="HQS1075" s="76"/>
      <c r="HQT1075" s="76"/>
      <c r="HQU1075" s="76"/>
      <c r="HQV1075" s="76"/>
      <c r="HQW1075" s="76"/>
      <c r="HQX1075" s="76"/>
      <c r="HQY1075" s="76"/>
      <c r="HQZ1075" s="76"/>
      <c r="HRA1075" s="76"/>
      <c r="HRB1075" s="76"/>
      <c r="HRC1075" s="76"/>
      <c r="HRD1075" s="76"/>
      <c r="HRE1075" s="76"/>
      <c r="HRF1075" s="76"/>
      <c r="HRG1075" s="76"/>
      <c r="HRH1075" s="76"/>
      <c r="HRI1075" s="76"/>
      <c r="HRJ1075" s="76"/>
      <c r="HRK1075" s="76"/>
      <c r="HRL1075" s="76"/>
      <c r="HRM1075" s="76"/>
      <c r="HRN1075" s="76"/>
      <c r="HRO1075" s="76"/>
      <c r="HRP1075" s="76"/>
      <c r="HRQ1075" s="76"/>
      <c r="HRR1075" s="76"/>
      <c r="HRS1075" s="76"/>
      <c r="HRT1075" s="76"/>
      <c r="HRU1075" s="76"/>
      <c r="HRV1075" s="76"/>
      <c r="HRW1075" s="76"/>
      <c r="HRX1075" s="76"/>
      <c r="HRY1075" s="76"/>
      <c r="HRZ1075" s="76"/>
      <c r="HSA1075" s="76"/>
      <c r="HSB1075" s="76"/>
      <c r="HSC1075" s="76"/>
      <c r="HSD1075" s="76"/>
      <c r="HSE1075" s="76"/>
      <c r="HSF1075" s="76"/>
      <c r="HSG1075" s="76"/>
      <c r="HSH1075" s="76"/>
      <c r="HSI1075" s="76"/>
      <c r="HSJ1075" s="76"/>
      <c r="HSK1075" s="76"/>
      <c r="HSL1075" s="76"/>
      <c r="HSM1075" s="76"/>
      <c r="HSN1075" s="76"/>
      <c r="HSO1075" s="76"/>
      <c r="HSP1075" s="76"/>
      <c r="HSQ1075" s="76"/>
      <c r="HSR1075" s="76"/>
      <c r="HSS1075" s="76"/>
      <c r="HST1075" s="76"/>
      <c r="HSU1075" s="76"/>
      <c r="HSV1075" s="76"/>
      <c r="HSW1075" s="76"/>
      <c r="HSX1075" s="76"/>
      <c r="HSY1075" s="76"/>
      <c r="HSZ1075" s="76"/>
      <c r="HTA1075" s="76"/>
      <c r="HTB1075" s="76"/>
      <c r="HTC1075" s="76"/>
      <c r="HTD1075" s="76"/>
      <c r="HTE1075" s="76"/>
      <c r="HTF1075" s="76"/>
      <c r="HTG1075" s="76"/>
      <c r="HTH1075" s="76"/>
      <c r="HTI1075" s="76"/>
      <c r="HTJ1075" s="76"/>
      <c r="HTK1075" s="76"/>
      <c r="HTL1075" s="76"/>
      <c r="HTM1075" s="76"/>
      <c r="HTN1075" s="76"/>
      <c r="HTO1075" s="76"/>
      <c r="HTP1075" s="76"/>
      <c r="HTQ1075" s="76"/>
      <c r="HTR1075" s="76"/>
      <c r="HTS1075" s="76"/>
      <c r="HTT1075" s="76"/>
      <c r="HTU1075" s="76"/>
      <c r="HTV1075" s="76"/>
      <c r="HTW1075" s="76"/>
      <c r="HTX1075" s="76"/>
      <c r="HTY1075" s="76"/>
      <c r="HTZ1075" s="76"/>
      <c r="HUA1075" s="76"/>
      <c r="HUB1075" s="76"/>
      <c r="HUC1075" s="76"/>
      <c r="HUD1075" s="76"/>
      <c r="HUE1075" s="76"/>
      <c r="HUF1075" s="76"/>
      <c r="HUG1075" s="76"/>
      <c r="HUH1075" s="76"/>
      <c r="HUI1075" s="76"/>
      <c r="HUJ1075" s="76"/>
      <c r="HUK1075" s="76"/>
      <c r="HUL1075" s="76"/>
      <c r="HUM1075" s="76"/>
      <c r="HUN1075" s="76"/>
      <c r="HUO1075" s="76"/>
      <c r="HUP1075" s="76"/>
      <c r="HUQ1075" s="76"/>
      <c r="HUR1075" s="76"/>
      <c r="HUS1075" s="76"/>
      <c r="HUT1075" s="76"/>
      <c r="HUU1075" s="76"/>
      <c r="HUV1075" s="76"/>
      <c r="HUW1075" s="76"/>
      <c r="HUX1075" s="76"/>
      <c r="HUY1075" s="76"/>
      <c r="HUZ1075" s="76"/>
      <c r="HVA1075" s="76"/>
      <c r="HVB1075" s="76"/>
      <c r="HVC1075" s="76"/>
      <c r="HVD1075" s="76"/>
      <c r="HVE1075" s="76"/>
      <c r="HVF1075" s="76"/>
      <c r="HVG1075" s="76"/>
      <c r="HVH1075" s="76"/>
      <c r="HVI1075" s="76"/>
      <c r="HVJ1075" s="76"/>
      <c r="HVK1075" s="76"/>
      <c r="HVL1075" s="76"/>
      <c r="HVM1075" s="76"/>
      <c r="HVN1075" s="76"/>
      <c r="HVO1075" s="76"/>
      <c r="HVP1075" s="76"/>
      <c r="HVQ1075" s="76"/>
      <c r="HVR1075" s="76"/>
      <c r="HVS1075" s="76"/>
      <c r="HVT1075" s="76"/>
      <c r="HVU1075" s="76"/>
      <c r="HVV1075" s="76"/>
      <c r="HVW1075" s="76"/>
      <c r="HVX1075" s="76"/>
      <c r="HVY1075" s="76"/>
      <c r="HVZ1075" s="76"/>
      <c r="HWA1075" s="76"/>
      <c r="HWB1075" s="76"/>
      <c r="HWC1075" s="76"/>
      <c r="HWD1075" s="76"/>
      <c r="HWE1075" s="76"/>
      <c r="HWF1075" s="76"/>
      <c r="HWG1075" s="76"/>
      <c r="HWH1075" s="76"/>
      <c r="HWI1075" s="76"/>
      <c r="HWJ1075" s="76"/>
      <c r="HWK1075" s="76"/>
      <c r="HWL1075" s="76"/>
      <c r="HWM1075" s="76"/>
      <c r="HWN1075" s="76"/>
      <c r="HWO1075" s="76"/>
      <c r="HWP1075" s="76"/>
      <c r="HWQ1075" s="76"/>
      <c r="HWR1075" s="76"/>
      <c r="HWS1075" s="76"/>
      <c r="HWT1075" s="76"/>
      <c r="HWU1075" s="76"/>
      <c r="HWV1075" s="76"/>
      <c r="HWW1075" s="76"/>
      <c r="HWX1075" s="76"/>
      <c r="HWY1075" s="76"/>
      <c r="HWZ1075" s="76"/>
      <c r="HXA1075" s="76"/>
      <c r="HXB1075" s="76"/>
      <c r="HXC1075" s="76"/>
      <c r="HXD1075" s="76"/>
      <c r="HXE1075" s="76"/>
      <c r="HXF1075" s="76"/>
      <c r="HXG1075" s="76"/>
      <c r="HXH1075" s="76"/>
      <c r="HXI1075" s="76"/>
      <c r="HXJ1075" s="76"/>
      <c r="HXK1075" s="76"/>
      <c r="HXL1075" s="76"/>
      <c r="HXM1075" s="76"/>
      <c r="HXN1075" s="76"/>
      <c r="HXO1075" s="76"/>
      <c r="HXP1075" s="76"/>
      <c r="HXQ1075" s="76"/>
      <c r="HXR1075" s="76"/>
      <c r="HXS1075" s="76"/>
      <c r="HXT1075" s="76"/>
      <c r="HXU1075" s="76"/>
      <c r="HXV1075" s="76"/>
      <c r="HXW1075" s="76"/>
      <c r="HXX1075" s="76"/>
      <c r="HXY1075" s="76"/>
      <c r="HXZ1075" s="76"/>
      <c r="HYA1075" s="76"/>
      <c r="HYB1075" s="76"/>
      <c r="HYC1075" s="76"/>
      <c r="HYD1075" s="76"/>
      <c r="HYE1075" s="76"/>
      <c r="HYF1075" s="76"/>
      <c r="HYG1075" s="76"/>
      <c r="HYH1075" s="76"/>
      <c r="HYI1075" s="76"/>
      <c r="HYJ1075" s="76"/>
      <c r="HYK1075" s="76"/>
      <c r="HYL1075" s="76"/>
      <c r="HYM1075" s="76"/>
      <c r="HYN1075" s="76"/>
      <c r="HYO1075" s="76"/>
      <c r="HYP1075" s="76"/>
      <c r="HYQ1075" s="76"/>
      <c r="HYR1075" s="76"/>
      <c r="HYS1075" s="76"/>
      <c r="HYT1075" s="76"/>
      <c r="HYU1075" s="76"/>
      <c r="HYV1075" s="76"/>
      <c r="HYW1075" s="76"/>
      <c r="HYX1075" s="76"/>
      <c r="HYY1075" s="76"/>
      <c r="HYZ1075" s="76"/>
      <c r="HZA1075" s="76"/>
      <c r="HZB1075" s="76"/>
      <c r="HZC1075" s="76"/>
      <c r="HZD1075" s="76"/>
      <c r="HZE1075" s="76"/>
      <c r="HZF1075" s="76"/>
      <c r="HZG1075" s="76"/>
      <c r="HZH1075" s="76"/>
      <c r="HZI1075" s="76"/>
      <c r="HZJ1075" s="76"/>
      <c r="HZK1075" s="76"/>
      <c r="HZL1075" s="76"/>
      <c r="HZM1075" s="76"/>
      <c r="HZN1075" s="76"/>
      <c r="HZO1075" s="76"/>
      <c r="HZP1075" s="76"/>
      <c r="HZQ1075" s="76"/>
      <c r="HZR1075" s="76"/>
      <c r="HZS1075" s="76"/>
      <c r="HZT1075" s="76"/>
      <c r="HZU1075" s="76"/>
      <c r="HZV1075" s="76"/>
      <c r="HZW1075" s="76"/>
      <c r="HZX1075" s="76"/>
      <c r="HZY1075" s="76"/>
      <c r="HZZ1075" s="76"/>
      <c r="IAA1075" s="76"/>
      <c r="IAB1075" s="76"/>
      <c r="IAC1075" s="76"/>
      <c r="IAD1075" s="76"/>
      <c r="IAE1075" s="76"/>
      <c r="IAF1075" s="76"/>
      <c r="IAG1075" s="76"/>
      <c r="IAH1075" s="76"/>
      <c r="IAI1075" s="76"/>
      <c r="IAJ1075" s="76"/>
      <c r="IAK1075" s="76"/>
      <c r="IAL1075" s="76"/>
      <c r="IAM1075" s="76"/>
      <c r="IAN1075" s="76"/>
      <c r="IAO1075" s="76"/>
      <c r="IAP1075" s="76"/>
      <c r="IAQ1075" s="76"/>
      <c r="IAR1075" s="76"/>
      <c r="IAS1075" s="76"/>
      <c r="IAT1075" s="76"/>
      <c r="IAU1075" s="76"/>
      <c r="IAV1075" s="76"/>
      <c r="IAW1075" s="76"/>
      <c r="IAX1075" s="76"/>
      <c r="IAY1075" s="76"/>
      <c r="IAZ1075" s="76"/>
      <c r="IBA1075" s="76"/>
      <c r="IBB1075" s="76"/>
      <c r="IBC1075" s="76"/>
      <c r="IBD1075" s="76"/>
      <c r="IBE1075" s="76"/>
      <c r="IBF1075" s="76"/>
      <c r="IBG1075" s="76"/>
      <c r="IBH1075" s="76"/>
      <c r="IBI1075" s="76"/>
      <c r="IBJ1075" s="76"/>
      <c r="IBK1075" s="76"/>
      <c r="IBL1075" s="76"/>
      <c r="IBM1075" s="76"/>
      <c r="IBN1075" s="76"/>
      <c r="IBO1075" s="76"/>
      <c r="IBP1075" s="76"/>
      <c r="IBQ1075" s="76"/>
      <c r="IBR1075" s="76"/>
      <c r="IBS1075" s="76"/>
      <c r="IBT1075" s="76"/>
      <c r="IBU1075" s="76"/>
      <c r="IBV1075" s="76"/>
      <c r="IBW1075" s="76"/>
      <c r="IBX1075" s="76"/>
      <c r="IBY1075" s="76"/>
      <c r="IBZ1075" s="76"/>
      <c r="ICA1075" s="76"/>
      <c r="ICB1075" s="76"/>
      <c r="ICC1075" s="76"/>
      <c r="ICD1075" s="76"/>
      <c r="ICE1075" s="76"/>
      <c r="ICF1075" s="76"/>
      <c r="ICG1075" s="76"/>
      <c r="ICH1075" s="76"/>
      <c r="ICI1075" s="76"/>
      <c r="ICJ1075" s="76"/>
      <c r="ICK1075" s="76"/>
      <c r="ICL1075" s="76"/>
      <c r="ICM1075" s="76"/>
      <c r="ICN1075" s="76"/>
      <c r="ICO1075" s="76"/>
      <c r="ICP1075" s="76"/>
      <c r="ICQ1075" s="76"/>
      <c r="ICR1075" s="76"/>
      <c r="ICS1075" s="76"/>
      <c r="ICT1075" s="76"/>
      <c r="ICU1075" s="76"/>
      <c r="ICV1075" s="76"/>
      <c r="ICW1075" s="76"/>
      <c r="ICX1075" s="76"/>
      <c r="ICY1075" s="76"/>
      <c r="ICZ1075" s="76"/>
      <c r="IDA1075" s="76"/>
      <c r="IDB1075" s="76"/>
      <c r="IDC1075" s="76"/>
      <c r="IDD1075" s="76"/>
      <c r="IDE1075" s="76"/>
      <c r="IDF1075" s="76"/>
      <c r="IDG1075" s="76"/>
      <c r="IDH1075" s="76"/>
      <c r="IDI1075" s="76"/>
      <c r="IDJ1075" s="76"/>
      <c r="IDK1075" s="76"/>
      <c r="IDL1075" s="76"/>
      <c r="IDM1075" s="76"/>
      <c r="IDN1075" s="76"/>
      <c r="IDO1075" s="76"/>
      <c r="IDP1075" s="76"/>
      <c r="IDQ1075" s="76"/>
      <c r="IDR1075" s="76"/>
      <c r="IDS1075" s="76"/>
      <c r="IDT1075" s="76"/>
      <c r="IDU1075" s="76"/>
      <c r="IDV1075" s="76"/>
      <c r="IDW1075" s="76"/>
      <c r="IDX1075" s="76"/>
      <c r="IDY1075" s="76"/>
      <c r="IDZ1075" s="76"/>
      <c r="IEA1075" s="76"/>
      <c r="IEB1075" s="76"/>
      <c r="IEC1075" s="76"/>
      <c r="IED1075" s="76"/>
      <c r="IEE1075" s="76"/>
      <c r="IEF1075" s="76"/>
      <c r="IEG1075" s="76"/>
      <c r="IEH1075" s="76"/>
      <c r="IEI1075" s="76"/>
      <c r="IEJ1075" s="76"/>
      <c r="IEK1075" s="76"/>
      <c r="IEL1075" s="76"/>
      <c r="IEM1075" s="76"/>
      <c r="IEN1075" s="76"/>
      <c r="IEO1075" s="76"/>
      <c r="IEP1075" s="76"/>
      <c r="IEQ1075" s="76"/>
      <c r="IER1075" s="76"/>
      <c r="IES1075" s="76"/>
      <c r="IET1075" s="76"/>
      <c r="IEU1075" s="76"/>
      <c r="IEV1075" s="76"/>
      <c r="IEW1075" s="76"/>
      <c r="IEX1075" s="76"/>
      <c r="IEY1075" s="76"/>
      <c r="IEZ1075" s="76"/>
      <c r="IFA1075" s="76"/>
      <c r="IFB1075" s="76"/>
      <c r="IFC1075" s="76"/>
      <c r="IFD1075" s="76"/>
      <c r="IFE1075" s="76"/>
      <c r="IFF1075" s="76"/>
      <c r="IFG1075" s="76"/>
      <c r="IFH1075" s="76"/>
      <c r="IFI1075" s="76"/>
      <c r="IFJ1075" s="76"/>
      <c r="IFK1075" s="76"/>
      <c r="IFL1075" s="76"/>
      <c r="IFM1075" s="76"/>
      <c r="IFN1075" s="76"/>
      <c r="IFO1075" s="76"/>
      <c r="IFP1075" s="76"/>
      <c r="IFQ1075" s="76"/>
      <c r="IFR1075" s="76"/>
      <c r="IFS1075" s="76"/>
      <c r="IFT1075" s="76"/>
      <c r="IFU1075" s="76"/>
      <c r="IFV1075" s="76"/>
      <c r="IFW1075" s="76"/>
      <c r="IFX1075" s="76"/>
      <c r="IFY1075" s="76"/>
      <c r="IFZ1075" s="76"/>
      <c r="IGA1075" s="76"/>
      <c r="IGB1075" s="76"/>
      <c r="IGC1075" s="76"/>
      <c r="IGD1075" s="76"/>
      <c r="IGE1075" s="76"/>
      <c r="IGF1075" s="76"/>
      <c r="IGG1075" s="76"/>
      <c r="IGH1075" s="76"/>
      <c r="IGI1075" s="76"/>
      <c r="IGJ1075" s="76"/>
      <c r="IGK1075" s="76"/>
      <c r="IGL1075" s="76"/>
      <c r="IGM1075" s="76"/>
      <c r="IGN1075" s="76"/>
      <c r="IGO1075" s="76"/>
      <c r="IGP1075" s="76"/>
      <c r="IGQ1075" s="76"/>
      <c r="IGR1075" s="76"/>
      <c r="IGS1075" s="76"/>
      <c r="IGT1075" s="76"/>
      <c r="IGU1075" s="76"/>
      <c r="IGV1075" s="76"/>
      <c r="IGW1075" s="76"/>
      <c r="IGX1075" s="76"/>
      <c r="IGY1075" s="76"/>
      <c r="IGZ1075" s="76"/>
      <c r="IHA1075" s="76"/>
      <c r="IHB1075" s="76"/>
      <c r="IHC1075" s="76"/>
      <c r="IHD1075" s="76"/>
      <c r="IHE1075" s="76"/>
      <c r="IHF1075" s="76"/>
      <c r="IHG1075" s="76"/>
      <c r="IHH1075" s="76"/>
      <c r="IHI1075" s="76"/>
      <c r="IHJ1075" s="76"/>
      <c r="IHK1075" s="76"/>
      <c r="IHL1075" s="76"/>
      <c r="IHM1075" s="76"/>
      <c r="IHN1075" s="76"/>
      <c r="IHO1075" s="76"/>
      <c r="IHP1075" s="76"/>
      <c r="IHQ1075" s="76"/>
      <c r="IHR1075" s="76"/>
      <c r="IHS1075" s="76"/>
      <c r="IHT1075" s="76"/>
      <c r="IHU1075" s="76"/>
      <c r="IHV1075" s="76"/>
      <c r="IHW1075" s="76"/>
      <c r="IHX1075" s="76"/>
      <c r="IHY1075" s="76"/>
      <c r="IHZ1075" s="76"/>
      <c r="IIA1075" s="76"/>
      <c r="IIB1075" s="76"/>
      <c r="IIC1075" s="76"/>
      <c r="IID1075" s="76"/>
      <c r="IIE1075" s="76"/>
      <c r="IIF1075" s="76"/>
      <c r="IIG1075" s="76"/>
      <c r="IIH1075" s="76"/>
      <c r="III1075" s="76"/>
      <c r="IIJ1075" s="76"/>
      <c r="IIK1075" s="76"/>
      <c r="IIL1075" s="76"/>
      <c r="IIM1075" s="76"/>
      <c r="IIN1075" s="76"/>
      <c r="IIO1075" s="76"/>
      <c r="IIP1075" s="76"/>
      <c r="IIQ1075" s="76"/>
      <c r="IIR1075" s="76"/>
      <c r="IIS1075" s="76"/>
      <c r="IIT1075" s="76"/>
      <c r="IIU1075" s="76"/>
      <c r="IIV1075" s="76"/>
      <c r="IIW1075" s="76"/>
      <c r="IIX1075" s="76"/>
      <c r="IIY1075" s="76"/>
      <c r="IIZ1075" s="76"/>
      <c r="IJA1075" s="76"/>
      <c r="IJB1075" s="76"/>
      <c r="IJC1075" s="76"/>
      <c r="IJD1075" s="76"/>
      <c r="IJE1075" s="76"/>
      <c r="IJF1075" s="76"/>
      <c r="IJG1075" s="76"/>
      <c r="IJH1075" s="76"/>
      <c r="IJI1075" s="76"/>
      <c r="IJJ1075" s="76"/>
      <c r="IJK1075" s="76"/>
      <c r="IJL1075" s="76"/>
      <c r="IJM1075" s="76"/>
      <c r="IJN1075" s="76"/>
      <c r="IJO1075" s="76"/>
      <c r="IJP1075" s="76"/>
      <c r="IJQ1075" s="76"/>
      <c r="IJR1075" s="76"/>
      <c r="IJS1075" s="76"/>
      <c r="IJT1075" s="76"/>
      <c r="IJU1075" s="76"/>
      <c r="IJV1075" s="76"/>
      <c r="IJW1075" s="76"/>
      <c r="IJX1075" s="76"/>
      <c r="IJY1075" s="76"/>
      <c r="IJZ1075" s="76"/>
      <c r="IKA1075" s="76"/>
      <c r="IKB1075" s="76"/>
      <c r="IKC1075" s="76"/>
      <c r="IKD1075" s="76"/>
      <c r="IKE1075" s="76"/>
      <c r="IKF1075" s="76"/>
      <c r="IKG1075" s="76"/>
      <c r="IKH1075" s="76"/>
      <c r="IKI1075" s="76"/>
      <c r="IKJ1075" s="76"/>
      <c r="IKK1075" s="76"/>
      <c r="IKL1075" s="76"/>
      <c r="IKM1075" s="76"/>
      <c r="IKN1075" s="76"/>
      <c r="IKO1075" s="76"/>
      <c r="IKP1075" s="76"/>
      <c r="IKQ1075" s="76"/>
      <c r="IKR1075" s="76"/>
      <c r="IKS1075" s="76"/>
      <c r="IKT1075" s="76"/>
      <c r="IKU1075" s="76"/>
      <c r="IKV1075" s="76"/>
      <c r="IKW1075" s="76"/>
      <c r="IKX1075" s="76"/>
      <c r="IKY1075" s="76"/>
      <c r="IKZ1075" s="76"/>
      <c r="ILA1075" s="76"/>
      <c r="ILB1075" s="76"/>
      <c r="ILC1075" s="76"/>
      <c r="ILD1075" s="76"/>
      <c r="ILE1075" s="76"/>
      <c r="ILF1075" s="76"/>
      <c r="ILG1075" s="76"/>
      <c r="ILH1075" s="76"/>
      <c r="ILI1075" s="76"/>
      <c r="ILJ1075" s="76"/>
      <c r="ILK1075" s="76"/>
      <c r="ILL1075" s="76"/>
      <c r="ILM1075" s="76"/>
      <c r="ILN1075" s="76"/>
      <c r="ILO1075" s="76"/>
      <c r="ILP1075" s="76"/>
      <c r="ILQ1075" s="76"/>
      <c r="ILR1075" s="76"/>
      <c r="ILS1075" s="76"/>
      <c r="ILT1075" s="76"/>
      <c r="ILU1075" s="76"/>
      <c r="ILV1075" s="76"/>
      <c r="ILW1075" s="76"/>
      <c r="ILX1075" s="76"/>
      <c r="ILY1075" s="76"/>
      <c r="ILZ1075" s="76"/>
      <c r="IMA1075" s="76"/>
      <c r="IMB1075" s="76"/>
      <c r="IMC1075" s="76"/>
      <c r="IMD1075" s="76"/>
      <c r="IME1075" s="76"/>
      <c r="IMF1075" s="76"/>
      <c r="IMG1075" s="76"/>
      <c r="IMH1075" s="76"/>
      <c r="IMI1075" s="76"/>
      <c r="IMJ1075" s="76"/>
      <c r="IMK1075" s="76"/>
      <c r="IML1075" s="76"/>
      <c r="IMM1075" s="76"/>
      <c r="IMN1075" s="76"/>
      <c r="IMO1075" s="76"/>
      <c r="IMP1075" s="76"/>
      <c r="IMQ1075" s="76"/>
      <c r="IMR1075" s="76"/>
      <c r="IMS1075" s="76"/>
      <c r="IMT1075" s="76"/>
      <c r="IMU1075" s="76"/>
      <c r="IMV1075" s="76"/>
      <c r="IMW1075" s="76"/>
      <c r="IMX1075" s="76"/>
      <c r="IMY1075" s="76"/>
      <c r="IMZ1075" s="76"/>
      <c r="INA1075" s="76"/>
      <c r="INB1075" s="76"/>
      <c r="INC1075" s="76"/>
      <c r="IND1075" s="76"/>
      <c r="INE1075" s="76"/>
      <c r="INF1075" s="76"/>
      <c r="ING1075" s="76"/>
      <c r="INH1075" s="76"/>
      <c r="INI1075" s="76"/>
      <c r="INJ1075" s="76"/>
      <c r="INK1075" s="76"/>
      <c r="INL1075" s="76"/>
      <c r="INM1075" s="76"/>
      <c r="INN1075" s="76"/>
      <c r="INO1075" s="76"/>
      <c r="INP1075" s="76"/>
      <c r="INQ1075" s="76"/>
      <c r="INR1075" s="76"/>
      <c r="INS1075" s="76"/>
      <c r="INT1075" s="76"/>
      <c r="INU1075" s="76"/>
      <c r="INV1075" s="76"/>
      <c r="INW1075" s="76"/>
      <c r="INX1075" s="76"/>
      <c r="INY1075" s="76"/>
      <c r="INZ1075" s="76"/>
      <c r="IOA1075" s="76"/>
      <c r="IOB1075" s="76"/>
      <c r="IOC1075" s="76"/>
      <c r="IOD1075" s="76"/>
      <c r="IOE1075" s="76"/>
      <c r="IOF1075" s="76"/>
      <c r="IOG1075" s="76"/>
      <c r="IOH1075" s="76"/>
      <c r="IOI1075" s="76"/>
      <c r="IOJ1075" s="76"/>
      <c r="IOK1075" s="76"/>
      <c r="IOL1075" s="76"/>
      <c r="IOM1075" s="76"/>
      <c r="ION1075" s="76"/>
      <c r="IOO1075" s="76"/>
      <c r="IOP1075" s="76"/>
      <c r="IOQ1075" s="76"/>
      <c r="IOR1075" s="76"/>
      <c r="IOS1075" s="76"/>
      <c r="IOT1075" s="76"/>
      <c r="IOU1075" s="76"/>
      <c r="IOV1075" s="76"/>
      <c r="IOW1075" s="76"/>
      <c r="IOX1075" s="76"/>
      <c r="IOY1075" s="76"/>
      <c r="IOZ1075" s="76"/>
      <c r="IPA1075" s="76"/>
      <c r="IPB1075" s="76"/>
      <c r="IPC1075" s="76"/>
      <c r="IPD1075" s="76"/>
      <c r="IPE1075" s="76"/>
      <c r="IPF1075" s="76"/>
      <c r="IPG1075" s="76"/>
      <c r="IPH1075" s="76"/>
      <c r="IPI1075" s="76"/>
      <c r="IPJ1075" s="76"/>
      <c r="IPK1075" s="76"/>
      <c r="IPL1075" s="76"/>
      <c r="IPM1075" s="76"/>
      <c r="IPN1075" s="76"/>
      <c r="IPO1075" s="76"/>
      <c r="IPP1075" s="76"/>
      <c r="IPQ1075" s="76"/>
      <c r="IPR1075" s="76"/>
      <c r="IPS1075" s="76"/>
      <c r="IPT1075" s="76"/>
      <c r="IPU1075" s="76"/>
      <c r="IPV1075" s="76"/>
      <c r="IPW1075" s="76"/>
      <c r="IPX1075" s="76"/>
      <c r="IPY1075" s="76"/>
      <c r="IPZ1075" s="76"/>
      <c r="IQA1075" s="76"/>
      <c r="IQB1075" s="76"/>
      <c r="IQC1075" s="76"/>
      <c r="IQD1075" s="76"/>
      <c r="IQE1075" s="76"/>
      <c r="IQF1075" s="76"/>
      <c r="IQG1075" s="76"/>
      <c r="IQH1075" s="76"/>
      <c r="IQI1075" s="76"/>
      <c r="IQJ1075" s="76"/>
      <c r="IQK1075" s="76"/>
      <c r="IQL1075" s="76"/>
      <c r="IQM1075" s="76"/>
      <c r="IQN1075" s="76"/>
      <c r="IQO1075" s="76"/>
      <c r="IQP1075" s="76"/>
      <c r="IQQ1075" s="76"/>
      <c r="IQR1075" s="76"/>
      <c r="IQS1075" s="76"/>
      <c r="IQT1075" s="76"/>
      <c r="IQU1075" s="76"/>
      <c r="IQV1075" s="76"/>
      <c r="IQW1075" s="76"/>
      <c r="IQX1075" s="76"/>
      <c r="IQY1075" s="76"/>
      <c r="IQZ1075" s="76"/>
      <c r="IRA1075" s="76"/>
      <c r="IRB1075" s="76"/>
      <c r="IRC1075" s="76"/>
      <c r="IRD1075" s="76"/>
      <c r="IRE1075" s="76"/>
      <c r="IRF1075" s="76"/>
      <c r="IRG1075" s="76"/>
      <c r="IRH1075" s="76"/>
      <c r="IRI1075" s="76"/>
      <c r="IRJ1075" s="76"/>
      <c r="IRK1075" s="76"/>
      <c r="IRL1075" s="76"/>
      <c r="IRM1075" s="76"/>
      <c r="IRN1075" s="76"/>
      <c r="IRO1075" s="76"/>
      <c r="IRP1075" s="76"/>
      <c r="IRQ1075" s="76"/>
      <c r="IRR1075" s="76"/>
      <c r="IRS1075" s="76"/>
      <c r="IRT1075" s="76"/>
      <c r="IRU1075" s="76"/>
      <c r="IRV1075" s="76"/>
      <c r="IRW1075" s="76"/>
      <c r="IRX1075" s="76"/>
      <c r="IRY1075" s="76"/>
      <c r="IRZ1075" s="76"/>
      <c r="ISA1075" s="76"/>
      <c r="ISB1075" s="76"/>
      <c r="ISC1075" s="76"/>
      <c r="ISD1075" s="76"/>
      <c r="ISE1075" s="76"/>
      <c r="ISF1075" s="76"/>
      <c r="ISG1075" s="76"/>
      <c r="ISH1075" s="76"/>
      <c r="ISI1075" s="76"/>
      <c r="ISJ1075" s="76"/>
      <c r="ISK1075" s="76"/>
      <c r="ISL1075" s="76"/>
      <c r="ISM1075" s="76"/>
      <c r="ISN1075" s="76"/>
      <c r="ISO1075" s="76"/>
      <c r="ISP1075" s="76"/>
      <c r="ISQ1075" s="76"/>
      <c r="ISR1075" s="76"/>
      <c r="ISS1075" s="76"/>
      <c r="IST1075" s="76"/>
      <c r="ISU1075" s="76"/>
      <c r="ISV1075" s="76"/>
      <c r="ISW1075" s="76"/>
      <c r="ISX1075" s="76"/>
      <c r="ISY1075" s="76"/>
      <c r="ISZ1075" s="76"/>
      <c r="ITA1075" s="76"/>
      <c r="ITB1075" s="76"/>
      <c r="ITC1075" s="76"/>
      <c r="ITD1075" s="76"/>
      <c r="ITE1075" s="76"/>
      <c r="ITF1075" s="76"/>
      <c r="ITG1075" s="76"/>
      <c r="ITH1075" s="76"/>
      <c r="ITI1075" s="76"/>
      <c r="ITJ1075" s="76"/>
      <c r="ITK1075" s="76"/>
      <c r="ITL1075" s="76"/>
      <c r="ITM1075" s="76"/>
      <c r="ITN1075" s="76"/>
      <c r="ITO1075" s="76"/>
      <c r="ITP1075" s="76"/>
      <c r="ITQ1075" s="76"/>
      <c r="ITR1075" s="76"/>
      <c r="ITS1075" s="76"/>
      <c r="ITT1075" s="76"/>
      <c r="ITU1075" s="76"/>
      <c r="ITV1075" s="76"/>
      <c r="ITW1075" s="76"/>
      <c r="ITX1075" s="76"/>
      <c r="ITY1075" s="76"/>
      <c r="ITZ1075" s="76"/>
      <c r="IUA1075" s="76"/>
      <c r="IUB1075" s="76"/>
      <c r="IUC1075" s="76"/>
      <c r="IUD1075" s="76"/>
      <c r="IUE1075" s="76"/>
      <c r="IUF1075" s="76"/>
      <c r="IUG1075" s="76"/>
      <c r="IUH1075" s="76"/>
      <c r="IUI1075" s="76"/>
      <c r="IUJ1075" s="76"/>
      <c r="IUK1075" s="76"/>
      <c r="IUL1075" s="76"/>
      <c r="IUM1075" s="76"/>
      <c r="IUN1075" s="76"/>
      <c r="IUO1075" s="76"/>
      <c r="IUP1075" s="76"/>
      <c r="IUQ1075" s="76"/>
      <c r="IUR1075" s="76"/>
      <c r="IUS1075" s="76"/>
      <c r="IUT1075" s="76"/>
      <c r="IUU1075" s="76"/>
      <c r="IUV1075" s="76"/>
      <c r="IUW1075" s="76"/>
      <c r="IUX1075" s="76"/>
      <c r="IUY1075" s="76"/>
      <c r="IUZ1075" s="76"/>
      <c r="IVA1075" s="76"/>
      <c r="IVB1075" s="76"/>
      <c r="IVC1075" s="76"/>
      <c r="IVD1075" s="76"/>
      <c r="IVE1075" s="76"/>
      <c r="IVF1075" s="76"/>
      <c r="IVG1075" s="76"/>
      <c r="IVH1075" s="76"/>
      <c r="IVI1075" s="76"/>
      <c r="IVJ1075" s="76"/>
      <c r="IVK1075" s="76"/>
      <c r="IVL1075" s="76"/>
      <c r="IVM1075" s="76"/>
      <c r="IVN1075" s="76"/>
      <c r="IVO1075" s="76"/>
      <c r="IVP1075" s="76"/>
      <c r="IVQ1075" s="76"/>
      <c r="IVR1075" s="76"/>
      <c r="IVS1075" s="76"/>
      <c r="IVT1075" s="76"/>
      <c r="IVU1075" s="76"/>
      <c r="IVV1075" s="76"/>
      <c r="IVW1075" s="76"/>
      <c r="IVX1075" s="76"/>
      <c r="IVY1075" s="76"/>
      <c r="IVZ1075" s="76"/>
      <c r="IWA1075" s="76"/>
      <c r="IWB1075" s="76"/>
      <c r="IWC1075" s="76"/>
      <c r="IWD1075" s="76"/>
      <c r="IWE1075" s="76"/>
      <c r="IWF1075" s="76"/>
      <c r="IWG1075" s="76"/>
      <c r="IWH1075" s="76"/>
      <c r="IWI1075" s="76"/>
      <c r="IWJ1075" s="76"/>
      <c r="IWK1075" s="76"/>
      <c r="IWL1075" s="76"/>
      <c r="IWM1075" s="76"/>
      <c r="IWN1075" s="76"/>
      <c r="IWO1075" s="76"/>
      <c r="IWP1075" s="76"/>
      <c r="IWQ1075" s="76"/>
      <c r="IWR1075" s="76"/>
      <c r="IWS1075" s="76"/>
      <c r="IWT1075" s="76"/>
      <c r="IWU1075" s="76"/>
      <c r="IWV1075" s="76"/>
      <c r="IWW1075" s="76"/>
      <c r="IWX1075" s="76"/>
      <c r="IWY1075" s="76"/>
      <c r="IWZ1075" s="76"/>
      <c r="IXA1075" s="76"/>
      <c r="IXB1075" s="76"/>
      <c r="IXC1075" s="76"/>
      <c r="IXD1075" s="76"/>
      <c r="IXE1075" s="76"/>
      <c r="IXF1075" s="76"/>
      <c r="IXG1075" s="76"/>
      <c r="IXH1075" s="76"/>
      <c r="IXI1075" s="76"/>
      <c r="IXJ1075" s="76"/>
      <c r="IXK1075" s="76"/>
      <c r="IXL1075" s="76"/>
      <c r="IXM1075" s="76"/>
      <c r="IXN1075" s="76"/>
      <c r="IXO1075" s="76"/>
      <c r="IXP1075" s="76"/>
      <c r="IXQ1075" s="76"/>
      <c r="IXR1075" s="76"/>
      <c r="IXS1075" s="76"/>
      <c r="IXT1075" s="76"/>
      <c r="IXU1075" s="76"/>
      <c r="IXV1075" s="76"/>
      <c r="IXW1075" s="76"/>
      <c r="IXX1075" s="76"/>
      <c r="IXY1075" s="76"/>
      <c r="IXZ1075" s="76"/>
      <c r="IYA1075" s="76"/>
      <c r="IYB1075" s="76"/>
      <c r="IYC1075" s="76"/>
      <c r="IYD1075" s="76"/>
      <c r="IYE1075" s="76"/>
      <c r="IYF1075" s="76"/>
      <c r="IYG1075" s="76"/>
      <c r="IYH1075" s="76"/>
      <c r="IYI1075" s="76"/>
      <c r="IYJ1075" s="76"/>
      <c r="IYK1075" s="76"/>
      <c r="IYL1075" s="76"/>
      <c r="IYM1075" s="76"/>
      <c r="IYN1075" s="76"/>
      <c r="IYO1075" s="76"/>
      <c r="IYP1075" s="76"/>
      <c r="IYQ1075" s="76"/>
      <c r="IYR1075" s="76"/>
      <c r="IYS1075" s="76"/>
      <c r="IYT1075" s="76"/>
      <c r="IYU1075" s="76"/>
      <c r="IYV1075" s="76"/>
      <c r="IYW1075" s="76"/>
      <c r="IYX1075" s="76"/>
      <c r="IYY1075" s="76"/>
      <c r="IYZ1075" s="76"/>
      <c r="IZA1075" s="76"/>
      <c r="IZB1075" s="76"/>
      <c r="IZC1075" s="76"/>
      <c r="IZD1075" s="76"/>
      <c r="IZE1075" s="76"/>
      <c r="IZF1075" s="76"/>
      <c r="IZG1075" s="76"/>
      <c r="IZH1075" s="76"/>
      <c r="IZI1075" s="76"/>
      <c r="IZJ1075" s="76"/>
      <c r="IZK1075" s="76"/>
      <c r="IZL1075" s="76"/>
      <c r="IZM1075" s="76"/>
      <c r="IZN1075" s="76"/>
      <c r="IZO1075" s="76"/>
      <c r="IZP1075" s="76"/>
      <c r="IZQ1075" s="76"/>
      <c r="IZR1075" s="76"/>
      <c r="IZS1075" s="76"/>
      <c r="IZT1075" s="76"/>
      <c r="IZU1075" s="76"/>
      <c r="IZV1075" s="76"/>
      <c r="IZW1075" s="76"/>
      <c r="IZX1075" s="76"/>
      <c r="IZY1075" s="76"/>
      <c r="IZZ1075" s="76"/>
      <c r="JAA1075" s="76"/>
      <c r="JAB1075" s="76"/>
      <c r="JAC1075" s="76"/>
      <c r="JAD1075" s="76"/>
      <c r="JAE1075" s="76"/>
      <c r="JAF1075" s="76"/>
      <c r="JAG1075" s="76"/>
      <c r="JAH1075" s="76"/>
      <c r="JAI1075" s="76"/>
      <c r="JAJ1075" s="76"/>
      <c r="JAK1075" s="76"/>
      <c r="JAL1075" s="76"/>
      <c r="JAM1075" s="76"/>
      <c r="JAN1075" s="76"/>
      <c r="JAO1075" s="76"/>
      <c r="JAP1075" s="76"/>
      <c r="JAQ1075" s="76"/>
      <c r="JAR1075" s="76"/>
      <c r="JAS1075" s="76"/>
      <c r="JAT1075" s="76"/>
      <c r="JAU1075" s="76"/>
      <c r="JAV1075" s="76"/>
      <c r="JAW1075" s="76"/>
      <c r="JAX1075" s="76"/>
      <c r="JAY1075" s="76"/>
      <c r="JAZ1075" s="76"/>
      <c r="JBA1075" s="76"/>
      <c r="JBB1075" s="76"/>
      <c r="JBC1075" s="76"/>
      <c r="JBD1075" s="76"/>
      <c r="JBE1075" s="76"/>
      <c r="JBF1075" s="76"/>
      <c r="JBG1075" s="76"/>
      <c r="JBH1075" s="76"/>
      <c r="JBI1075" s="76"/>
      <c r="JBJ1075" s="76"/>
      <c r="JBK1075" s="76"/>
      <c r="JBL1075" s="76"/>
      <c r="JBM1075" s="76"/>
      <c r="JBN1075" s="76"/>
      <c r="JBO1075" s="76"/>
      <c r="JBP1075" s="76"/>
      <c r="JBQ1075" s="76"/>
      <c r="JBR1075" s="76"/>
      <c r="JBS1075" s="76"/>
      <c r="JBT1075" s="76"/>
      <c r="JBU1075" s="76"/>
      <c r="JBV1075" s="76"/>
      <c r="JBW1075" s="76"/>
      <c r="JBX1075" s="76"/>
      <c r="JBY1075" s="76"/>
      <c r="JBZ1075" s="76"/>
      <c r="JCA1075" s="76"/>
      <c r="JCB1075" s="76"/>
      <c r="JCC1075" s="76"/>
      <c r="JCD1075" s="76"/>
      <c r="JCE1075" s="76"/>
      <c r="JCF1075" s="76"/>
      <c r="JCG1075" s="76"/>
      <c r="JCH1075" s="76"/>
      <c r="JCI1075" s="76"/>
      <c r="JCJ1075" s="76"/>
      <c r="JCK1075" s="76"/>
      <c r="JCL1075" s="76"/>
      <c r="JCM1075" s="76"/>
      <c r="JCN1075" s="76"/>
      <c r="JCO1075" s="76"/>
      <c r="JCP1075" s="76"/>
      <c r="JCQ1075" s="76"/>
      <c r="JCR1075" s="76"/>
      <c r="JCS1075" s="76"/>
      <c r="JCT1075" s="76"/>
      <c r="JCU1075" s="76"/>
      <c r="JCV1075" s="76"/>
      <c r="JCW1075" s="76"/>
      <c r="JCX1075" s="76"/>
      <c r="JCY1075" s="76"/>
      <c r="JCZ1075" s="76"/>
      <c r="JDA1075" s="76"/>
      <c r="JDB1075" s="76"/>
      <c r="JDC1075" s="76"/>
      <c r="JDD1075" s="76"/>
      <c r="JDE1075" s="76"/>
      <c r="JDF1075" s="76"/>
      <c r="JDG1075" s="76"/>
      <c r="JDH1075" s="76"/>
      <c r="JDI1075" s="76"/>
      <c r="JDJ1075" s="76"/>
      <c r="JDK1075" s="76"/>
      <c r="JDL1075" s="76"/>
      <c r="JDM1075" s="76"/>
      <c r="JDN1075" s="76"/>
      <c r="JDO1075" s="76"/>
      <c r="JDP1075" s="76"/>
      <c r="JDQ1075" s="76"/>
      <c r="JDR1075" s="76"/>
      <c r="JDS1075" s="76"/>
      <c r="JDT1075" s="76"/>
      <c r="JDU1075" s="76"/>
      <c r="JDV1075" s="76"/>
      <c r="JDW1075" s="76"/>
      <c r="JDX1075" s="76"/>
      <c r="JDY1075" s="76"/>
      <c r="JDZ1075" s="76"/>
      <c r="JEA1075" s="76"/>
      <c r="JEB1075" s="76"/>
      <c r="JEC1075" s="76"/>
      <c r="JED1075" s="76"/>
      <c r="JEE1075" s="76"/>
      <c r="JEF1075" s="76"/>
      <c r="JEG1075" s="76"/>
      <c r="JEH1075" s="76"/>
      <c r="JEI1075" s="76"/>
      <c r="JEJ1075" s="76"/>
      <c r="JEK1075" s="76"/>
      <c r="JEL1075" s="76"/>
      <c r="JEM1075" s="76"/>
      <c r="JEN1075" s="76"/>
      <c r="JEO1075" s="76"/>
      <c r="JEP1075" s="76"/>
      <c r="JEQ1075" s="76"/>
      <c r="JER1075" s="76"/>
      <c r="JES1075" s="76"/>
      <c r="JET1075" s="76"/>
      <c r="JEU1075" s="76"/>
      <c r="JEV1075" s="76"/>
      <c r="JEW1075" s="76"/>
      <c r="JEX1075" s="76"/>
      <c r="JEY1075" s="76"/>
      <c r="JEZ1075" s="76"/>
      <c r="JFA1075" s="76"/>
      <c r="JFB1075" s="76"/>
      <c r="JFC1075" s="76"/>
      <c r="JFD1075" s="76"/>
      <c r="JFE1075" s="76"/>
      <c r="JFF1075" s="76"/>
      <c r="JFG1075" s="76"/>
      <c r="JFH1075" s="76"/>
      <c r="JFI1075" s="76"/>
      <c r="JFJ1075" s="76"/>
      <c r="JFK1075" s="76"/>
      <c r="JFL1075" s="76"/>
      <c r="JFM1075" s="76"/>
      <c r="JFN1075" s="76"/>
      <c r="JFO1075" s="76"/>
      <c r="JFP1075" s="76"/>
      <c r="JFQ1075" s="76"/>
      <c r="JFR1075" s="76"/>
      <c r="JFS1075" s="76"/>
      <c r="JFT1075" s="76"/>
      <c r="JFU1075" s="76"/>
      <c r="JFV1075" s="76"/>
      <c r="JFW1075" s="76"/>
      <c r="JFX1075" s="76"/>
      <c r="JFY1075" s="76"/>
      <c r="JFZ1075" s="76"/>
      <c r="JGA1075" s="76"/>
      <c r="JGB1075" s="76"/>
      <c r="JGC1075" s="76"/>
      <c r="JGD1075" s="76"/>
      <c r="JGE1075" s="76"/>
      <c r="JGF1075" s="76"/>
      <c r="JGG1075" s="76"/>
      <c r="JGH1075" s="76"/>
      <c r="JGI1075" s="76"/>
      <c r="JGJ1075" s="76"/>
      <c r="JGK1075" s="76"/>
      <c r="JGL1075" s="76"/>
      <c r="JGM1075" s="76"/>
      <c r="JGN1075" s="76"/>
      <c r="JGO1075" s="76"/>
      <c r="JGP1075" s="76"/>
      <c r="JGQ1075" s="76"/>
      <c r="JGR1075" s="76"/>
      <c r="JGS1075" s="76"/>
      <c r="JGT1075" s="76"/>
      <c r="JGU1075" s="76"/>
      <c r="JGV1075" s="76"/>
      <c r="JGW1075" s="76"/>
      <c r="JGX1075" s="76"/>
      <c r="JGY1075" s="76"/>
      <c r="JGZ1075" s="76"/>
      <c r="JHA1075" s="76"/>
      <c r="JHB1075" s="76"/>
      <c r="JHC1075" s="76"/>
      <c r="JHD1075" s="76"/>
      <c r="JHE1075" s="76"/>
      <c r="JHF1075" s="76"/>
      <c r="JHG1075" s="76"/>
      <c r="JHH1075" s="76"/>
      <c r="JHI1075" s="76"/>
      <c r="JHJ1075" s="76"/>
      <c r="JHK1075" s="76"/>
      <c r="JHL1075" s="76"/>
      <c r="JHM1075" s="76"/>
      <c r="JHN1075" s="76"/>
      <c r="JHO1075" s="76"/>
      <c r="JHP1075" s="76"/>
      <c r="JHQ1075" s="76"/>
      <c r="JHR1075" s="76"/>
      <c r="JHS1075" s="76"/>
      <c r="JHT1075" s="76"/>
      <c r="JHU1075" s="76"/>
      <c r="JHV1075" s="76"/>
      <c r="JHW1075" s="76"/>
      <c r="JHX1075" s="76"/>
      <c r="JHY1075" s="76"/>
      <c r="JHZ1075" s="76"/>
      <c r="JIA1075" s="76"/>
      <c r="JIB1075" s="76"/>
      <c r="JIC1075" s="76"/>
      <c r="JID1075" s="76"/>
      <c r="JIE1075" s="76"/>
      <c r="JIF1075" s="76"/>
      <c r="JIG1075" s="76"/>
      <c r="JIH1075" s="76"/>
      <c r="JII1075" s="76"/>
      <c r="JIJ1075" s="76"/>
      <c r="JIK1075" s="76"/>
      <c r="JIL1075" s="76"/>
      <c r="JIM1075" s="76"/>
      <c r="JIN1075" s="76"/>
      <c r="JIO1075" s="76"/>
      <c r="JIP1075" s="76"/>
      <c r="JIQ1075" s="76"/>
      <c r="JIR1075" s="76"/>
      <c r="JIS1075" s="76"/>
      <c r="JIT1075" s="76"/>
      <c r="JIU1075" s="76"/>
      <c r="JIV1075" s="76"/>
      <c r="JIW1075" s="76"/>
      <c r="JIX1075" s="76"/>
      <c r="JIY1075" s="76"/>
      <c r="JIZ1075" s="76"/>
      <c r="JJA1075" s="76"/>
      <c r="JJB1075" s="76"/>
      <c r="JJC1075" s="76"/>
      <c r="JJD1075" s="76"/>
      <c r="JJE1075" s="76"/>
      <c r="JJF1075" s="76"/>
      <c r="JJG1075" s="76"/>
      <c r="JJH1075" s="76"/>
      <c r="JJI1075" s="76"/>
      <c r="JJJ1075" s="76"/>
      <c r="JJK1075" s="76"/>
      <c r="JJL1075" s="76"/>
      <c r="JJM1075" s="76"/>
      <c r="JJN1075" s="76"/>
      <c r="JJO1075" s="76"/>
      <c r="JJP1075" s="76"/>
      <c r="JJQ1075" s="76"/>
      <c r="JJR1075" s="76"/>
      <c r="JJS1075" s="76"/>
      <c r="JJT1075" s="76"/>
      <c r="JJU1075" s="76"/>
      <c r="JJV1075" s="76"/>
      <c r="JJW1075" s="76"/>
      <c r="JJX1075" s="76"/>
      <c r="JJY1075" s="76"/>
      <c r="JJZ1075" s="76"/>
      <c r="JKA1075" s="76"/>
      <c r="JKB1075" s="76"/>
      <c r="JKC1075" s="76"/>
      <c r="JKD1075" s="76"/>
      <c r="JKE1075" s="76"/>
      <c r="JKF1075" s="76"/>
      <c r="JKG1075" s="76"/>
      <c r="JKH1075" s="76"/>
      <c r="JKI1075" s="76"/>
      <c r="JKJ1075" s="76"/>
      <c r="JKK1075" s="76"/>
      <c r="JKL1075" s="76"/>
      <c r="JKM1075" s="76"/>
      <c r="JKN1075" s="76"/>
      <c r="JKO1075" s="76"/>
      <c r="JKP1075" s="76"/>
      <c r="JKQ1075" s="76"/>
      <c r="JKR1075" s="76"/>
      <c r="JKS1075" s="76"/>
      <c r="JKT1075" s="76"/>
      <c r="JKU1075" s="76"/>
      <c r="JKV1075" s="76"/>
      <c r="JKW1075" s="76"/>
      <c r="JKX1075" s="76"/>
      <c r="JKY1075" s="76"/>
      <c r="JKZ1075" s="76"/>
      <c r="JLA1075" s="76"/>
      <c r="JLB1075" s="76"/>
      <c r="JLC1075" s="76"/>
      <c r="JLD1075" s="76"/>
      <c r="JLE1075" s="76"/>
      <c r="JLF1075" s="76"/>
      <c r="JLG1075" s="76"/>
      <c r="JLH1075" s="76"/>
      <c r="JLI1075" s="76"/>
      <c r="JLJ1075" s="76"/>
      <c r="JLK1075" s="76"/>
      <c r="JLL1075" s="76"/>
      <c r="JLM1075" s="76"/>
      <c r="JLN1075" s="76"/>
      <c r="JLO1075" s="76"/>
      <c r="JLP1075" s="76"/>
      <c r="JLQ1075" s="76"/>
      <c r="JLR1075" s="76"/>
      <c r="JLS1075" s="76"/>
      <c r="JLT1075" s="76"/>
      <c r="JLU1075" s="76"/>
      <c r="JLV1075" s="76"/>
      <c r="JLW1075" s="76"/>
      <c r="JLX1075" s="76"/>
      <c r="JLY1075" s="76"/>
      <c r="JLZ1075" s="76"/>
      <c r="JMA1075" s="76"/>
      <c r="JMB1075" s="76"/>
      <c r="JMC1075" s="76"/>
      <c r="JMD1075" s="76"/>
      <c r="JME1075" s="76"/>
      <c r="JMF1075" s="76"/>
      <c r="JMG1075" s="76"/>
      <c r="JMH1075" s="76"/>
      <c r="JMI1075" s="76"/>
      <c r="JMJ1075" s="76"/>
      <c r="JMK1075" s="76"/>
      <c r="JML1075" s="76"/>
      <c r="JMM1075" s="76"/>
      <c r="JMN1075" s="76"/>
      <c r="JMO1075" s="76"/>
      <c r="JMP1075" s="76"/>
      <c r="JMQ1075" s="76"/>
      <c r="JMR1075" s="76"/>
      <c r="JMS1075" s="76"/>
      <c r="JMT1075" s="76"/>
      <c r="JMU1075" s="76"/>
      <c r="JMV1075" s="76"/>
      <c r="JMW1075" s="76"/>
      <c r="JMX1075" s="76"/>
      <c r="JMY1075" s="76"/>
      <c r="JMZ1075" s="76"/>
      <c r="JNA1075" s="76"/>
      <c r="JNB1075" s="76"/>
      <c r="JNC1075" s="76"/>
      <c r="JND1075" s="76"/>
      <c r="JNE1075" s="76"/>
      <c r="JNF1075" s="76"/>
      <c r="JNG1075" s="76"/>
      <c r="JNH1075" s="76"/>
      <c r="JNI1075" s="76"/>
      <c r="JNJ1075" s="76"/>
      <c r="JNK1075" s="76"/>
      <c r="JNL1075" s="76"/>
      <c r="JNM1075" s="76"/>
      <c r="JNN1075" s="76"/>
      <c r="JNO1075" s="76"/>
      <c r="JNP1075" s="76"/>
      <c r="JNQ1075" s="76"/>
      <c r="JNR1075" s="76"/>
      <c r="JNS1075" s="76"/>
      <c r="JNT1075" s="76"/>
      <c r="JNU1075" s="76"/>
      <c r="JNV1075" s="76"/>
      <c r="JNW1075" s="76"/>
      <c r="JNX1075" s="76"/>
      <c r="JNY1075" s="76"/>
      <c r="JNZ1075" s="76"/>
      <c r="JOA1075" s="76"/>
      <c r="JOB1075" s="76"/>
      <c r="JOC1075" s="76"/>
      <c r="JOD1075" s="76"/>
      <c r="JOE1075" s="76"/>
      <c r="JOF1075" s="76"/>
      <c r="JOG1075" s="76"/>
      <c r="JOH1075" s="76"/>
      <c r="JOI1075" s="76"/>
      <c r="JOJ1075" s="76"/>
      <c r="JOK1075" s="76"/>
      <c r="JOL1075" s="76"/>
      <c r="JOM1075" s="76"/>
      <c r="JON1075" s="76"/>
      <c r="JOO1075" s="76"/>
      <c r="JOP1075" s="76"/>
      <c r="JOQ1075" s="76"/>
      <c r="JOR1075" s="76"/>
      <c r="JOS1075" s="76"/>
      <c r="JOT1075" s="76"/>
      <c r="JOU1075" s="76"/>
      <c r="JOV1075" s="76"/>
      <c r="JOW1075" s="76"/>
      <c r="JOX1075" s="76"/>
      <c r="JOY1075" s="76"/>
      <c r="JOZ1075" s="76"/>
      <c r="JPA1075" s="76"/>
      <c r="JPB1075" s="76"/>
      <c r="JPC1075" s="76"/>
      <c r="JPD1075" s="76"/>
      <c r="JPE1075" s="76"/>
      <c r="JPF1075" s="76"/>
      <c r="JPG1075" s="76"/>
      <c r="JPH1075" s="76"/>
      <c r="JPI1075" s="76"/>
      <c r="JPJ1075" s="76"/>
      <c r="JPK1075" s="76"/>
      <c r="JPL1075" s="76"/>
      <c r="JPM1075" s="76"/>
      <c r="JPN1075" s="76"/>
      <c r="JPO1075" s="76"/>
      <c r="JPP1075" s="76"/>
      <c r="JPQ1075" s="76"/>
      <c r="JPR1075" s="76"/>
      <c r="JPS1075" s="76"/>
      <c r="JPT1075" s="76"/>
      <c r="JPU1075" s="76"/>
      <c r="JPV1075" s="76"/>
      <c r="JPW1075" s="76"/>
      <c r="JPX1075" s="76"/>
      <c r="JPY1075" s="76"/>
      <c r="JPZ1075" s="76"/>
      <c r="JQA1075" s="76"/>
      <c r="JQB1075" s="76"/>
      <c r="JQC1075" s="76"/>
      <c r="JQD1075" s="76"/>
      <c r="JQE1075" s="76"/>
      <c r="JQF1075" s="76"/>
      <c r="JQG1075" s="76"/>
      <c r="JQH1075" s="76"/>
      <c r="JQI1075" s="76"/>
      <c r="JQJ1075" s="76"/>
      <c r="JQK1075" s="76"/>
      <c r="JQL1075" s="76"/>
      <c r="JQM1075" s="76"/>
      <c r="JQN1075" s="76"/>
      <c r="JQO1075" s="76"/>
      <c r="JQP1075" s="76"/>
      <c r="JQQ1075" s="76"/>
      <c r="JQR1075" s="76"/>
      <c r="JQS1075" s="76"/>
      <c r="JQT1075" s="76"/>
      <c r="JQU1075" s="76"/>
      <c r="JQV1075" s="76"/>
      <c r="JQW1075" s="76"/>
      <c r="JQX1075" s="76"/>
      <c r="JQY1075" s="76"/>
      <c r="JQZ1075" s="76"/>
      <c r="JRA1075" s="76"/>
      <c r="JRB1075" s="76"/>
      <c r="JRC1075" s="76"/>
      <c r="JRD1075" s="76"/>
      <c r="JRE1075" s="76"/>
      <c r="JRF1075" s="76"/>
      <c r="JRG1075" s="76"/>
      <c r="JRH1075" s="76"/>
      <c r="JRI1075" s="76"/>
      <c r="JRJ1075" s="76"/>
      <c r="JRK1075" s="76"/>
      <c r="JRL1075" s="76"/>
      <c r="JRM1075" s="76"/>
      <c r="JRN1075" s="76"/>
      <c r="JRO1075" s="76"/>
      <c r="JRP1075" s="76"/>
      <c r="JRQ1075" s="76"/>
      <c r="JRR1075" s="76"/>
      <c r="JRS1075" s="76"/>
      <c r="JRT1075" s="76"/>
      <c r="JRU1075" s="76"/>
      <c r="JRV1075" s="76"/>
      <c r="JRW1075" s="76"/>
      <c r="JRX1075" s="76"/>
      <c r="JRY1075" s="76"/>
      <c r="JRZ1075" s="76"/>
      <c r="JSA1075" s="76"/>
      <c r="JSB1075" s="76"/>
      <c r="JSC1075" s="76"/>
      <c r="JSD1075" s="76"/>
      <c r="JSE1075" s="76"/>
      <c r="JSF1075" s="76"/>
      <c r="JSG1075" s="76"/>
      <c r="JSH1075" s="76"/>
      <c r="JSI1075" s="76"/>
      <c r="JSJ1075" s="76"/>
      <c r="JSK1075" s="76"/>
      <c r="JSL1075" s="76"/>
      <c r="JSM1075" s="76"/>
      <c r="JSN1075" s="76"/>
      <c r="JSO1075" s="76"/>
      <c r="JSP1075" s="76"/>
      <c r="JSQ1075" s="76"/>
      <c r="JSR1075" s="76"/>
      <c r="JSS1075" s="76"/>
      <c r="JST1075" s="76"/>
      <c r="JSU1075" s="76"/>
      <c r="JSV1075" s="76"/>
      <c r="JSW1075" s="76"/>
      <c r="JSX1075" s="76"/>
      <c r="JSY1075" s="76"/>
      <c r="JSZ1075" s="76"/>
      <c r="JTA1075" s="76"/>
      <c r="JTB1075" s="76"/>
      <c r="JTC1075" s="76"/>
      <c r="JTD1075" s="76"/>
      <c r="JTE1075" s="76"/>
      <c r="JTF1075" s="76"/>
      <c r="JTG1075" s="76"/>
      <c r="JTH1075" s="76"/>
      <c r="JTI1075" s="76"/>
      <c r="JTJ1075" s="76"/>
      <c r="JTK1075" s="76"/>
      <c r="JTL1075" s="76"/>
      <c r="JTM1075" s="76"/>
      <c r="JTN1075" s="76"/>
      <c r="JTO1075" s="76"/>
      <c r="JTP1075" s="76"/>
      <c r="JTQ1075" s="76"/>
      <c r="JTR1075" s="76"/>
      <c r="JTS1075" s="76"/>
      <c r="JTT1075" s="76"/>
      <c r="JTU1075" s="76"/>
      <c r="JTV1075" s="76"/>
      <c r="JTW1075" s="76"/>
      <c r="JTX1075" s="76"/>
      <c r="JTY1075" s="76"/>
      <c r="JTZ1075" s="76"/>
      <c r="JUA1075" s="76"/>
      <c r="JUB1075" s="76"/>
      <c r="JUC1075" s="76"/>
      <c r="JUD1075" s="76"/>
      <c r="JUE1075" s="76"/>
      <c r="JUF1075" s="76"/>
      <c r="JUG1075" s="76"/>
      <c r="JUH1075" s="76"/>
      <c r="JUI1075" s="76"/>
      <c r="JUJ1075" s="76"/>
      <c r="JUK1075" s="76"/>
      <c r="JUL1075" s="76"/>
      <c r="JUM1075" s="76"/>
      <c r="JUN1075" s="76"/>
      <c r="JUO1075" s="76"/>
      <c r="JUP1075" s="76"/>
      <c r="JUQ1075" s="76"/>
      <c r="JUR1075" s="76"/>
      <c r="JUS1075" s="76"/>
      <c r="JUT1075" s="76"/>
      <c r="JUU1075" s="76"/>
      <c r="JUV1075" s="76"/>
      <c r="JUW1075" s="76"/>
      <c r="JUX1075" s="76"/>
      <c r="JUY1075" s="76"/>
      <c r="JUZ1075" s="76"/>
      <c r="JVA1075" s="76"/>
      <c r="JVB1075" s="76"/>
      <c r="JVC1075" s="76"/>
      <c r="JVD1075" s="76"/>
      <c r="JVE1075" s="76"/>
      <c r="JVF1075" s="76"/>
      <c r="JVG1075" s="76"/>
      <c r="JVH1075" s="76"/>
      <c r="JVI1075" s="76"/>
      <c r="JVJ1075" s="76"/>
      <c r="JVK1075" s="76"/>
      <c r="JVL1075" s="76"/>
      <c r="JVM1075" s="76"/>
      <c r="JVN1075" s="76"/>
      <c r="JVO1075" s="76"/>
      <c r="JVP1075" s="76"/>
      <c r="JVQ1075" s="76"/>
      <c r="JVR1075" s="76"/>
      <c r="JVS1075" s="76"/>
      <c r="JVT1075" s="76"/>
      <c r="JVU1075" s="76"/>
      <c r="JVV1075" s="76"/>
      <c r="JVW1075" s="76"/>
      <c r="JVX1075" s="76"/>
      <c r="JVY1075" s="76"/>
      <c r="JVZ1075" s="76"/>
      <c r="JWA1075" s="76"/>
      <c r="JWB1075" s="76"/>
      <c r="JWC1075" s="76"/>
      <c r="JWD1075" s="76"/>
      <c r="JWE1075" s="76"/>
      <c r="JWF1075" s="76"/>
      <c r="JWG1075" s="76"/>
      <c r="JWH1075" s="76"/>
      <c r="JWI1075" s="76"/>
      <c r="JWJ1075" s="76"/>
      <c r="JWK1075" s="76"/>
      <c r="JWL1075" s="76"/>
      <c r="JWM1075" s="76"/>
      <c r="JWN1075" s="76"/>
      <c r="JWO1075" s="76"/>
      <c r="JWP1075" s="76"/>
      <c r="JWQ1075" s="76"/>
      <c r="JWR1075" s="76"/>
      <c r="JWS1075" s="76"/>
      <c r="JWT1075" s="76"/>
      <c r="JWU1075" s="76"/>
      <c r="JWV1075" s="76"/>
      <c r="JWW1075" s="76"/>
      <c r="JWX1075" s="76"/>
      <c r="JWY1075" s="76"/>
      <c r="JWZ1075" s="76"/>
      <c r="JXA1075" s="76"/>
      <c r="JXB1075" s="76"/>
      <c r="JXC1075" s="76"/>
      <c r="JXD1075" s="76"/>
      <c r="JXE1075" s="76"/>
      <c r="JXF1075" s="76"/>
      <c r="JXG1075" s="76"/>
      <c r="JXH1075" s="76"/>
      <c r="JXI1075" s="76"/>
      <c r="JXJ1075" s="76"/>
      <c r="JXK1075" s="76"/>
      <c r="JXL1075" s="76"/>
      <c r="JXM1075" s="76"/>
      <c r="JXN1075" s="76"/>
      <c r="JXO1075" s="76"/>
      <c r="JXP1075" s="76"/>
      <c r="JXQ1075" s="76"/>
      <c r="JXR1075" s="76"/>
      <c r="JXS1075" s="76"/>
      <c r="JXT1075" s="76"/>
      <c r="JXU1075" s="76"/>
      <c r="JXV1075" s="76"/>
      <c r="JXW1075" s="76"/>
      <c r="JXX1075" s="76"/>
      <c r="JXY1075" s="76"/>
      <c r="JXZ1075" s="76"/>
      <c r="JYA1075" s="76"/>
      <c r="JYB1075" s="76"/>
      <c r="JYC1075" s="76"/>
      <c r="JYD1075" s="76"/>
      <c r="JYE1075" s="76"/>
      <c r="JYF1075" s="76"/>
      <c r="JYG1075" s="76"/>
      <c r="JYH1075" s="76"/>
      <c r="JYI1075" s="76"/>
      <c r="JYJ1075" s="76"/>
      <c r="JYK1075" s="76"/>
      <c r="JYL1075" s="76"/>
      <c r="JYM1075" s="76"/>
      <c r="JYN1075" s="76"/>
      <c r="JYO1075" s="76"/>
      <c r="JYP1075" s="76"/>
      <c r="JYQ1075" s="76"/>
      <c r="JYR1075" s="76"/>
      <c r="JYS1075" s="76"/>
      <c r="JYT1075" s="76"/>
      <c r="JYU1075" s="76"/>
      <c r="JYV1075" s="76"/>
      <c r="JYW1075" s="76"/>
      <c r="JYX1075" s="76"/>
      <c r="JYY1075" s="76"/>
      <c r="JYZ1075" s="76"/>
      <c r="JZA1075" s="76"/>
      <c r="JZB1075" s="76"/>
      <c r="JZC1075" s="76"/>
      <c r="JZD1075" s="76"/>
      <c r="JZE1075" s="76"/>
      <c r="JZF1075" s="76"/>
      <c r="JZG1075" s="76"/>
      <c r="JZH1075" s="76"/>
      <c r="JZI1075" s="76"/>
      <c r="JZJ1075" s="76"/>
      <c r="JZK1075" s="76"/>
      <c r="JZL1075" s="76"/>
      <c r="JZM1075" s="76"/>
      <c r="JZN1075" s="76"/>
      <c r="JZO1075" s="76"/>
      <c r="JZP1075" s="76"/>
      <c r="JZQ1075" s="76"/>
      <c r="JZR1075" s="76"/>
      <c r="JZS1075" s="76"/>
      <c r="JZT1075" s="76"/>
      <c r="JZU1075" s="76"/>
      <c r="JZV1075" s="76"/>
      <c r="JZW1075" s="76"/>
      <c r="JZX1075" s="76"/>
      <c r="JZY1075" s="76"/>
      <c r="JZZ1075" s="76"/>
      <c r="KAA1075" s="76"/>
      <c r="KAB1075" s="76"/>
      <c r="KAC1075" s="76"/>
      <c r="KAD1075" s="76"/>
      <c r="KAE1075" s="76"/>
      <c r="KAF1075" s="76"/>
      <c r="KAG1075" s="76"/>
      <c r="KAH1075" s="76"/>
      <c r="KAI1075" s="76"/>
      <c r="KAJ1075" s="76"/>
      <c r="KAK1075" s="76"/>
      <c r="KAL1075" s="76"/>
      <c r="KAM1075" s="76"/>
      <c r="KAN1075" s="76"/>
      <c r="KAO1075" s="76"/>
      <c r="KAP1075" s="76"/>
      <c r="KAQ1075" s="76"/>
      <c r="KAR1075" s="76"/>
      <c r="KAS1075" s="76"/>
      <c r="KAT1075" s="76"/>
      <c r="KAU1075" s="76"/>
      <c r="KAV1075" s="76"/>
      <c r="KAW1075" s="76"/>
      <c r="KAX1075" s="76"/>
      <c r="KAY1075" s="76"/>
      <c r="KAZ1075" s="76"/>
      <c r="KBA1075" s="76"/>
      <c r="KBB1075" s="76"/>
      <c r="KBC1075" s="76"/>
      <c r="KBD1075" s="76"/>
      <c r="KBE1075" s="76"/>
      <c r="KBF1075" s="76"/>
      <c r="KBG1075" s="76"/>
      <c r="KBH1075" s="76"/>
      <c r="KBI1075" s="76"/>
      <c r="KBJ1075" s="76"/>
      <c r="KBK1075" s="76"/>
      <c r="KBL1075" s="76"/>
      <c r="KBM1075" s="76"/>
      <c r="KBN1075" s="76"/>
      <c r="KBO1075" s="76"/>
      <c r="KBP1075" s="76"/>
      <c r="KBQ1075" s="76"/>
      <c r="KBR1075" s="76"/>
      <c r="KBS1075" s="76"/>
      <c r="KBT1075" s="76"/>
      <c r="KBU1075" s="76"/>
      <c r="KBV1075" s="76"/>
      <c r="KBW1075" s="76"/>
      <c r="KBX1075" s="76"/>
      <c r="KBY1075" s="76"/>
      <c r="KBZ1075" s="76"/>
      <c r="KCA1075" s="76"/>
      <c r="KCB1075" s="76"/>
      <c r="KCC1075" s="76"/>
      <c r="KCD1075" s="76"/>
      <c r="KCE1075" s="76"/>
      <c r="KCF1075" s="76"/>
      <c r="KCG1075" s="76"/>
      <c r="KCH1075" s="76"/>
      <c r="KCI1075" s="76"/>
      <c r="KCJ1075" s="76"/>
      <c r="KCK1075" s="76"/>
      <c r="KCL1075" s="76"/>
      <c r="KCM1075" s="76"/>
      <c r="KCN1075" s="76"/>
      <c r="KCO1075" s="76"/>
      <c r="KCP1075" s="76"/>
      <c r="KCQ1075" s="76"/>
      <c r="KCR1075" s="76"/>
      <c r="KCS1075" s="76"/>
      <c r="KCT1075" s="76"/>
      <c r="KCU1075" s="76"/>
      <c r="KCV1075" s="76"/>
      <c r="KCW1075" s="76"/>
      <c r="KCX1075" s="76"/>
      <c r="KCY1075" s="76"/>
      <c r="KCZ1075" s="76"/>
      <c r="KDA1075" s="76"/>
      <c r="KDB1075" s="76"/>
      <c r="KDC1075" s="76"/>
      <c r="KDD1075" s="76"/>
      <c r="KDE1075" s="76"/>
      <c r="KDF1075" s="76"/>
      <c r="KDG1075" s="76"/>
      <c r="KDH1075" s="76"/>
      <c r="KDI1075" s="76"/>
      <c r="KDJ1075" s="76"/>
      <c r="KDK1075" s="76"/>
      <c r="KDL1075" s="76"/>
      <c r="KDM1075" s="76"/>
      <c r="KDN1075" s="76"/>
      <c r="KDO1075" s="76"/>
      <c r="KDP1075" s="76"/>
      <c r="KDQ1075" s="76"/>
      <c r="KDR1075" s="76"/>
      <c r="KDS1075" s="76"/>
      <c r="KDT1075" s="76"/>
      <c r="KDU1075" s="76"/>
      <c r="KDV1075" s="76"/>
      <c r="KDW1075" s="76"/>
      <c r="KDX1075" s="76"/>
      <c r="KDY1075" s="76"/>
      <c r="KDZ1075" s="76"/>
      <c r="KEA1075" s="76"/>
      <c r="KEB1075" s="76"/>
      <c r="KEC1075" s="76"/>
      <c r="KED1075" s="76"/>
      <c r="KEE1075" s="76"/>
      <c r="KEF1075" s="76"/>
      <c r="KEG1075" s="76"/>
      <c r="KEH1075" s="76"/>
      <c r="KEI1075" s="76"/>
      <c r="KEJ1075" s="76"/>
      <c r="KEK1075" s="76"/>
      <c r="KEL1075" s="76"/>
      <c r="KEM1075" s="76"/>
      <c r="KEN1075" s="76"/>
      <c r="KEO1075" s="76"/>
      <c r="KEP1075" s="76"/>
      <c r="KEQ1075" s="76"/>
      <c r="KER1075" s="76"/>
      <c r="KES1075" s="76"/>
      <c r="KET1075" s="76"/>
      <c r="KEU1075" s="76"/>
      <c r="KEV1075" s="76"/>
      <c r="KEW1075" s="76"/>
      <c r="KEX1075" s="76"/>
      <c r="KEY1075" s="76"/>
      <c r="KEZ1075" s="76"/>
      <c r="KFA1075" s="76"/>
      <c r="KFB1075" s="76"/>
      <c r="KFC1075" s="76"/>
      <c r="KFD1075" s="76"/>
      <c r="KFE1075" s="76"/>
      <c r="KFF1075" s="76"/>
      <c r="KFG1075" s="76"/>
      <c r="KFH1075" s="76"/>
      <c r="KFI1075" s="76"/>
      <c r="KFJ1075" s="76"/>
      <c r="KFK1075" s="76"/>
      <c r="KFL1075" s="76"/>
      <c r="KFM1075" s="76"/>
      <c r="KFN1075" s="76"/>
      <c r="KFO1075" s="76"/>
      <c r="KFP1075" s="76"/>
      <c r="KFQ1075" s="76"/>
      <c r="KFR1075" s="76"/>
      <c r="KFS1075" s="76"/>
      <c r="KFT1075" s="76"/>
      <c r="KFU1075" s="76"/>
      <c r="KFV1075" s="76"/>
      <c r="KFW1075" s="76"/>
      <c r="KFX1075" s="76"/>
      <c r="KFY1075" s="76"/>
      <c r="KFZ1075" s="76"/>
      <c r="KGA1075" s="76"/>
      <c r="KGB1075" s="76"/>
      <c r="KGC1075" s="76"/>
      <c r="KGD1075" s="76"/>
      <c r="KGE1075" s="76"/>
      <c r="KGF1075" s="76"/>
      <c r="KGG1075" s="76"/>
      <c r="KGH1075" s="76"/>
      <c r="KGI1075" s="76"/>
      <c r="KGJ1075" s="76"/>
      <c r="KGK1075" s="76"/>
      <c r="KGL1075" s="76"/>
      <c r="KGM1075" s="76"/>
      <c r="KGN1075" s="76"/>
      <c r="KGO1075" s="76"/>
      <c r="KGP1075" s="76"/>
      <c r="KGQ1075" s="76"/>
      <c r="KGR1075" s="76"/>
      <c r="KGS1075" s="76"/>
      <c r="KGT1075" s="76"/>
      <c r="KGU1075" s="76"/>
      <c r="KGV1075" s="76"/>
      <c r="KGW1075" s="76"/>
      <c r="KGX1075" s="76"/>
      <c r="KGY1075" s="76"/>
      <c r="KGZ1075" s="76"/>
      <c r="KHA1075" s="76"/>
      <c r="KHB1075" s="76"/>
      <c r="KHC1075" s="76"/>
      <c r="KHD1075" s="76"/>
      <c r="KHE1075" s="76"/>
      <c r="KHF1075" s="76"/>
      <c r="KHG1075" s="76"/>
      <c r="KHH1075" s="76"/>
      <c r="KHI1075" s="76"/>
      <c r="KHJ1075" s="76"/>
      <c r="KHK1075" s="76"/>
      <c r="KHL1075" s="76"/>
      <c r="KHM1075" s="76"/>
      <c r="KHN1075" s="76"/>
      <c r="KHO1075" s="76"/>
      <c r="KHP1075" s="76"/>
      <c r="KHQ1075" s="76"/>
      <c r="KHR1075" s="76"/>
      <c r="KHS1075" s="76"/>
      <c r="KHT1075" s="76"/>
      <c r="KHU1075" s="76"/>
      <c r="KHV1075" s="76"/>
      <c r="KHW1075" s="76"/>
      <c r="KHX1075" s="76"/>
      <c r="KHY1075" s="76"/>
      <c r="KHZ1075" s="76"/>
      <c r="KIA1075" s="76"/>
      <c r="KIB1075" s="76"/>
      <c r="KIC1075" s="76"/>
      <c r="KID1075" s="76"/>
      <c r="KIE1075" s="76"/>
      <c r="KIF1075" s="76"/>
      <c r="KIG1075" s="76"/>
      <c r="KIH1075" s="76"/>
      <c r="KII1075" s="76"/>
      <c r="KIJ1075" s="76"/>
      <c r="KIK1075" s="76"/>
      <c r="KIL1075" s="76"/>
      <c r="KIM1075" s="76"/>
      <c r="KIN1075" s="76"/>
      <c r="KIO1075" s="76"/>
      <c r="KIP1075" s="76"/>
      <c r="KIQ1075" s="76"/>
      <c r="KIR1075" s="76"/>
      <c r="KIS1075" s="76"/>
      <c r="KIT1075" s="76"/>
      <c r="KIU1075" s="76"/>
      <c r="KIV1075" s="76"/>
      <c r="KIW1075" s="76"/>
      <c r="KIX1075" s="76"/>
      <c r="KIY1075" s="76"/>
      <c r="KIZ1075" s="76"/>
      <c r="KJA1075" s="76"/>
      <c r="KJB1075" s="76"/>
      <c r="KJC1075" s="76"/>
      <c r="KJD1075" s="76"/>
      <c r="KJE1075" s="76"/>
      <c r="KJF1075" s="76"/>
      <c r="KJG1075" s="76"/>
      <c r="KJH1075" s="76"/>
      <c r="KJI1075" s="76"/>
      <c r="KJJ1075" s="76"/>
      <c r="KJK1075" s="76"/>
      <c r="KJL1075" s="76"/>
      <c r="KJM1075" s="76"/>
      <c r="KJN1075" s="76"/>
      <c r="KJO1075" s="76"/>
      <c r="KJP1075" s="76"/>
      <c r="KJQ1075" s="76"/>
      <c r="KJR1075" s="76"/>
      <c r="KJS1075" s="76"/>
      <c r="KJT1075" s="76"/>
      <c r="KJU1075" s="76"/>
      <c r="KJV1075" s="76"/>
      <c r="KJW1075" s="76"/>
      <c r="KJX1075" s="76"/>
      <c r="KJY1075" s="76"/>
      <c r="KJZ1075" s="76"/>
      <c r="KKA1075" s="76"/>
      <c r="KKB1075" s="76"/>
      <c r="KKC1075" s="76"/>
      <c r="KKD1075" s="76"/>
      <c r="KKE1075" s="76"/>
      <c r="KKF1075" s="76"/>
      <c r="KKG1075" s="76"/>
      <c r="KKH1075" s="76"/>
      <c r="KKI1075" s="76"/>
      <c r="KKJ1075" s="76"/>
      <c r="KKK1075" s="76"/>
      <c r="KKL1075" s="76"/>
      <c r="KKM1075" s="76"/>
      <c r="KKN1075" s="76"/>
      <c r="KKO1075" s="76"/>
      <c r="KKP1075" s="76"/>
      <c r="KKQ1075" s="76"/>
      <c r="KKR1075" s="76"/>
      <c r="KKS1075" s="76"/>
      <c r="KKT1075" s="76"/>
      <c r="KKU1075" s="76"/>
      <c r="KKV1075" s="76"/>
      <c r="KKW1075" s="76"/>
      <c r="KKX1075" s="76"/>
      <c r="KKY1075" s="76"/>
      <c r="KKZ1075" s="76"/>
      <c r="KLA1075" s="76"/>
      <c r="KLB1075" s="76"/>
      <c r="KLC1075" s="76"/>
      <c r="KLD1075" s="76"/>
      <c r="KLE1075" s="76"/>
      <c r="KLF1075" s="76"/>
      <c r="KLG1075" s="76"/>
      <c r="KLH1075" s="76"/>
      <c r="KLI1075" s="76"/>
      <c r="KLJ1075" s="76"/>
      <c r="KLK1075" s="76"/>
      <c r="KLL1075" s="76"/>
      <c r="KLM1075" s="76"/>
      <c r="KLN1075" s="76"/>
      <c r="KLO1075" s="76"/>
      <c r="KLP1075" s="76"/>
      <c r="KLQ1075" s="76"/>
      <c r="KLR1075" s="76"/>
      <c r="KLS1075" s="76"/>
      <c r="KLT1075" s="76"/>
      <c r="KLU1075" s="76"/>
      <c r="KLV1075" s="76"/>
      <c r="KLW1075" s="76"/>
      <c r="KLX1075" s="76"/>
      <c r="KLY1075" s="76"/>
      <c r="KLZ1075" s="76"/>
      <c r="KMA1075" s="76"/>
      <c r="KMB1075" s="76"/>
      <c r="KMC1075" s="76"/>
      <c r="KMD1075" s="76"/>
      <c r="KME1075" s="76"/>
      <c r="KMF1075" s="76"/>
      <c r="KMG1075" s="76"/>
      <c r="KMH1075" s="76"/>
      <c r="KMI1075" s="76"/>
      <c r="KMJ1075" s="76"/>
      <c r="KMK1075" s="76"/>
      <c r="KML1075" s="76"/>
      <c r="KMM1075" s="76"/>
      <c r="KMN1075" s="76"/>
      <c r="KMO1075" s="76"/>
      <c r="KMP1075" s="76"/>
      <c r="KMQ1075" s="76"/>
      <c r="KMR1075" s="76"/>
      <c r="KMS1075" s="76"/>
      <c r="KMT1075" s="76"/>
      <c r="KMU1075" s="76"/>
      <c r="KMV1075" s="76"/>
      <c r="KMW1075" s="76"/>
      <c r="KMX1075" s="76"/>
      <c r="KMY1075" s="76"/>
      <c r="KMZ1075" s="76"/>
      <c r="KNA1075" s="76"/>
      <c r="KNB1075" s="76"/>
      <c r="KNC1075" s="76"/>
      <c r="KND1075" s="76"/>
      <c r="KNE1075" s="76"/>
      <c r="KNF1075" s="76"/>
      <c r="KNG1075" s="76"/>
      <c r="KNH1075" s="76"/>
      <c r="KNI1075" s="76"/>
      <c r="KNJ1075" s="76"/>
      <c r="KNK1075" s="76"/>
      <c r="KNL1075" s="76"/>
      <c r="KNM1075" s="76"/>
      <c r="KNN1075" s="76"/>
      <c r="KNO1075" s="76"/>
      <c r="KNP1075" s="76"/>
      <c r="KNQ1075" s="76"/>
      <c r="KNR1075" s="76"/>
      <c r="KNS1075" s="76"/>
      <c r="KNT1075" s="76"/>
      <c r="KNU1075" s="76"/>
      <c r="KNV1075" s="76"/>
      <c r="KNW1075" s="76"/>
      <c r="KNX1075" s="76"/>
      <c r="KNY1075" s="76"/>
      <c r="KNZ1075" s="76"/>
      <c r="KOA1075" s="76"/>
      <c r="KOB1075" s="76"/>
      <c r="KOC1075" s="76"/>
      <c r="KOD1075" s="76"/>
      <c r="KOE1075" s="76"/>
      <c r="KOF1075" s="76"/>
      <c r="KOG1075" s="76"/>
      <c r="KOH1075" s="76"/>
      <c r="KOI1075" s="76"/>
      <c r="KOJ1075" s="76"/>
      <c r="KOK1075" s="76"/>
      <c r="KOL1075" s="76"/>
      <c r="KOM1075" s="76"/>
      <c r="KON1075" s="76"/>
      <c r="KOO1075" s="76"/>
      <c r="KOP1075" s="76"/>
      <c r="KOQ1075" s="76"/>
      <c r="KOR1075" s="76"/>
      <c r="KOS1075" s="76"/>
      <c r="KOT1075" s="76"/>
      <c r="KOU1075" s="76"/>
      <c r="KOV1075" s="76"/>
      <c r="KOW1075" s="76"/>
      <c r="KOX1075" s="76"/>
      <c r="KOY1075" s="76"/>
      <c r="KOZ1075" s="76"/>
      <c r="KPA1075" s="76"/>
      <c r="KPB1075" s="76"/>
      <c r="KPC1075" s="76"/>
      <c r="KPD1075" s="76"/>
      <c r="KPE1075" s="76"/>
      <c r="KPF1075" s="76"/>
      <c r="KPG1075" s="76"/>
      <c r="KPH1075" s="76"/>
      <c r="KPI1075" s="76"/>
      <c r="KPJ1075" s="76"/>
      <c r="KPK1075" s="76"/>
      <c r="KPL1075" s="76"/>
      <c r="KPM1075" s="76"/>
      <c r="KPN1075" s="76"/>
      <c r="KPO1075" s="76"/>
      <c r="KPP1075" s="76"/>
      <c r="KPQ1075" s="76"/>
      <c r="KPR1075" s="76"/>
      <c r="KPS1075" s="76"/>
      <c r="KPT1075" s="76"/>
      <c r="KPU1075" s="76"/>
      <c r="KPV1075" s="76"/>
      <c r="KPW1075" s="76"/>
      <c r="KPX1075" s="76"/>
      <c r="KPY1075" s="76"/>
      <c r="KPZ1075" s="76"/>
      <c r="KQA1075" s="76"/>
      <c r="KQB1075" s="76"/>
      <c r="KQC1075" s="76"/>
      <c r="KQD1075" s="76"/>
      <c r="KQE1075" s="76"/>
      <c r="KQF1075" s="76"/>
      <c r="KQG1075" s="76"/>
      <c r="KQH1075" s="76"/>
      <c r="KQI1075" s="76"/>
      <c r="KQJ1075" s="76"/>
      <c r="KQK1075" s="76"/>
      <c r="KQL1075" s="76"/>
      <c r="KQM1075" s="76"/>
      <c r="KQN1075" s="76"/>
      <c r="KQO1075" s="76"/>
      <c r="KQP1075" s="76"/>
      <c r="KQQ1075" s="76"/>
      <c r="KQR1075" s="76"/>
      <c r="KQS1075" s="76"/>
      <c r="KQT1075" s="76"/>
      <c r="KQU1075" s="76"/>
      <c r="KQV1075" s="76"/>
      <c r="KQW1075" s="76"/>
      <c r="KQX1075" s="76"/>
      <c r="KQY1075" s="76"/>
      <c r="KQZ1075" s="76"/>
      <c r="KRA1075" s="76"/>
      <c r="KRB1075" s="76"/>
      <c r="KRC1075" s="76"/>
      <c r="KRD1075" s="76"/>
      <c r="KRE1075" s="76"/>
      <c r="KRF1075" s="76"/>
      <c r="KRG1075" s="76"/>
      <c r="KRH1075" s="76"/>
      <c r="KRI1075" s="76"/>
      <c r="KRJ1075" s="76"/>
      <c r="KRK1075" s="76"/>
      <c r="KRL1075" s="76"/>
      <c r="KRM1075" s="76"/>
      <c r="KRN1075" s="76"/>
      <c r="KRO1075" s="76"/>
      <c r="KRP1075" s="76"/>
      <c r="KRQ1075" s="76"/>
      <c r="KRR1075" s="76"/>
      <c r="KRS1075" s="76"/>
      <c r="KRT1075" s="76"/>
      <c r="KRU1075" s="76"/>
      <c r="KRV1075" s="76"/>
      <c r="KRW1075" s="76"/>
      <c r="KRX1075" s="76"/>
      <c r="KRY1075" s="76"/>
      <c r="KRZ1075" s="76"/>
      <c r="KSA1075" s="76"/>
      <c r="KSB1075" s="76"/>
      <c r="KSC1075" s="76"/>
      <c r="KSD1075" s="76"/>
      <c r="KSE1075" s="76"/>
      <c r="KSF1075" s="76"/>
      <c r="KSG1075" s="76"/>
      <c r="KSH1075" s="76"/>
      <c r="KSI1075" s="76"/>
      <c r="KSJ1075" s="76"/>
      <c r="KSK1075" s="76"/>
      <c r="KSL1075" s="76"/>
      <c r="KSM1075" s="76"/>
      <c r="KSN1075" s="76"/>
      <c r="KSO1075" s="76"/>
      <c r="KSP1075" s="76"/>
      <c r="KSQ1075" s="76"/>
      <c r="KSR1075" s="76"/>
      <c r="KSS1075" s="76"/>
      <c r="KST1075" s="76"/>
      <c r="KSU1075" s="76"/>
      <c r="KSV1075" s="76"/>
      <c r="KSW1075" s="76"/>
      <c r="KSX1075" s="76"/>
      <c r="KSY1075" s="76"/>
      <c r="KSZ1075" s="76"/>
      <c r="KTA1075" s="76"/>
      <c r="KTB1075" s="76"/>
      <c r="KTC1075" s="76"/>
      <c r="KTD1075" s="76"/>
      <c r="KTE1075" s="76"/>
      <c r="KTF1075" s="76"/>
      <c r="KTG1075" s="76"/>
      <c r="KTH1075" s="76"/>
      <c r="KTI1075" s="76"/>
      <c r="KTJ1075" s="76"/>
      <c r="KTK1075" s="76"/>
      <c r="KTL1075" s="76"/>
      <c r="KTM1075" s="76"/>
      <c r="KTN1075" s="76"/>
      <c r="KTO1075" s="76"/>
      <c r="KTP1075" s="76"/>
      <c r="KTQ1075" s="76"/>
      <c r="KTR1075" s="76"/>
      <c r="KTS1075" s="76"/>
      <c r="KTT1075" s="76"/>
      <c r="KTU1075" s="76"/>
      <c r="KTV1075" s="76"/>
      <c r="KTW1075" s="76"/>
      <c r="KTX1075" s="76"/>
      <c r="KTY1075" s="76"/>
      <c r="KTZ1075" s="76"/>
      <c r="KUA1075" s="76"/>
      <c r="KUB1075" s="76"/>
      <c r="KUC1075" s="76"/>
      <c r="KUD1075" s="76"/>
      <c r="KUE1075" s="76"/>
      <c r="KUF1075" s="76"/>
      <c r="KUG1075" s="76"/>
      <c r="KUH1075" s="76"/>
      <c r="KUI1075" s="76"/>
      <c r="KUJ1075" s="76"/>
      <c r="KUK1075" s="76"/>
      <c r="KUL1075" s="76"/>
      <c r="KUM1075" s="76"/>
      <c r="KUN1075" s="76"/>
      <c r="KUO1075" s="76"/>
      <c r="KUP1075" s="76"/>
      <c r="KUQ1075" s="76"/>
      <c r="KUR1075" s="76"/>
      <c r="KUS1075" s="76"/>
      <c r="KUT1075" s="76"/>
      <c r="KUU1075" s="76"/>
      <c r="KUV1075" s="76"/>
      <c r="KUW1075" s="76"/>
      <c r="KUX1075" s="76"/>
      <c r="KUY1075" s="76"/>
      <c r="KUZ1075" s="76"/>
      <c r="KVA1075" s="76"/>
      <c r="KVB1075" s="76"/>
      <c r="KVC1075" s="76"/>
      <c r="KVD1075" s="76"/>
      <c r="KVE1075" s="76"/>
      <c r="KVF1075" s="76"/>
      <c r="KVG1075" s="76"/>
      <c r="KVH1075" s="76"/>
      <c r="KVI1075" s="76"/>
      <c r="KVJ1075" s="76"/>
      <c r="KVK1075" s="76"/>
      <c r="KVL1075" s="76"/>
      <c r="KVM1075" s="76"/>
      <c r="KVN1075" s="76"/>
      <c r="KVO1075" s="76"/>
      <c r="KVP1075" s="76"/>
      <c r="KVQ1075" s="76"/>
      <c r="KVR1075" s="76"/>
      <c r="KVS1075" s="76"/>
      <c r="KVT1075" s="76"/>
      <c r="KVU1075" s="76"/>
      <c r="KVV1075" s="76"/>
      <c r="KVW1075" s="76"/>
      <c r="KVX1075" s="76"/>
      <c r="KVY1075" s="76"/>
      <c r="KVZ1075" s="76"/>
      <c r="KWA1075" s="76"/>
      <c r="KWB1075" s="76"/>
      <c r="KWC1075" s="76"/>
      <c r="KWD1075" s="76"/>
      <c r="KWE1075" s="76"/>
      <c r="KWF1075" s="76"/>
      <c r="KWG1075" s="76"/>
      <c r="KWH1075" s="76"/>
      <c r="KWI1075" s="76"/>
      <c r="KWJ1075" s="76"/>
      <c r="KWK1075" s="76"/>
      <c r="KWL1075" s="76"/>
      <c r="KWM1075" s="76"/>
      <c r="KWN1075" s="76"/>
      <c r="KWO1075" s="76"/>
      <c r="KWP1075" s="76"/>
      <c r="KWQ1075" s="76"/>
      <c r="KWR1075" s="76"/>
      <c r="KWS1075" s="76"/>
      <c r="KWT1075" s="76"/>
      <c r="KWU1075" s="76"/>
      <c r="KWV1075" s="76"/>
      <c r="KWW1075" s="76"/>
      <c r="KWX1075" s="76"/>
      <c r="KWY1075" s="76"/>
      <c r="KWZ1075" s="76"/>
      <c r="KXA1075" s="76"/>
      <c r="KXB1075" s="76"/>
      <c r="KXC1075" s="76"/>
      <c r="KXD1075" s="76"/>
      <c r="KXE1075" s="76"/>
      <c r="KXF1075" s="76"/>
      <c r="KXG1075" s="76"/>
      <c r="KXH1075" s="76"/>
      <c r="KXI1075" s="76"/>
      <c r="KXJ1075" s="76"/>
      <c r="KXK1075" s="76"/>
      <c r="KXL1075" s="76"/>
      <c r="KXM1075" s="76"/>
      <c r="KXN1075" s="76"/>
      <c r="KXO1075" s="76"/>
      <c r="KXP1075" s="76"/>
      <c r="KXQ1075" s="76"/>
      <c r="KXR1075" s="76"/>
      <c r="KXS1075" s="76"/>
      <c r="KXT1075" s="76"/>
      <c r="KXU1075" s="76"/>
      <c r="KXV1075" s="76"/>
      <c r="KXW1075" s="76"/>
      <c r="KXX1075" s="76"/>
      <c r="KXY1075" s="76"/>
      <c r="KXZ1075" s="76"/>
      <c r="KYA1075" s="76"/>
      <c r="KYB1075" s="76"/>
      <c r="KYC1075" s="76"/>
      <c r="KYD1075" s="76"/>
      <c r="KYE1075" s="76"/>
      <c r="KYF1075" s="76"/>
      <c r="KYG1075" s="76"/>
      <c r="KYH1075" s="76"/>
      <c r="KYI1075" s="76"/>
      <c r="KYJ1075" s="76"/>
      <c r="KYK1075" s="76"/>
      <c r="KYL1075" s="76"/>
      <c r="KYM1075" s="76"/>
      <c r="KYN1075" s="76"/>
      <c r="KYO1075" s="76"/>
      <c r="KYP1075" s="76"/>
      <c r="KYQ1075" s="76"/>
      <c r="KYR1075" s="76"/>
      <c r="KYS1075" s="76"/>
      <c r="KYT1075" s="76"/>
      <c r="KYU1075" s="76"/>
      <c r="KYV1075" s="76"/>
      <c r="KYW1075" s="76"/>
      <c r="KYX1075" s="76"/>
      <c r="KYY1075" s="76"/>
      <c r="KYZ1075" s="76"/>
      <c r="KZA1075" s="76"/>
      <c r="KZB1075" s="76"/>
      <c r="KZC1075" s="76"/>
      <c r="KZD1075" s="76"/>
      <c r="KZE1075" s="76"/>
      <c r="KZF1075" s="76"/>
      <c r="KZG1075" s="76"/>
      <c r="KZH1075" s="76"/>
      <c r="KZI1075" s="76"/>
      <c r="KZJ1075" s="76"/>
      <c r="KZK1075" s="76"/>
      <c r="KZL1075" s="76"/>
      <c r="KZM1075" s="76"/>
      <c r="KZN1075" s="76"/>
      <c r="KZO1075" s="76"/>
      <c r="KZP1075" s="76"/>
      <c r="KZQ1075" s="76"/>
      <c r="KZR1075" s="76"/>
      <c r="KZS1075" s="76"/>
      <c r="KZT1075" s="76"/>
      <c r="KZU1075" s="76"/>
      <c r="KZV1075" s="76"/>
      <c r="KZW1075" s="76"/>
      <c r="KZX1075" s="76"/>
      <c r="KZY1075" s="76"/>
      <c r="KZZ1075" s="76"/>
      <c r="LAA1075" s="76"/>
      <c r="LAB1075" s="76"/>
      <c r="LAC1075" s="76"/>
      <c r="LAD1075" s="76"/>
      <c r="LAE1075" s="76"/>
      <c r="LAF1075" s="76"/>
      <c r="LAG1075" s="76"/>
      <c r="LAH1075" s="76"/>
      <c r="LAI1075" s="76"/>
      <c r="LAJ1075" s="76"/>
      <c r="LAK1075" s="76"/>
      <c r="LAL1075" s="76"/>
      <c r="LAM1075" s="76"/>
      <c r="LAN1075" s="76"/>
      <c r="LAO1075" s="76"/>
      <c r="LAP1075" s="76"/>
      <c r="LAQ1075" s="76"/>
      <c r="LAR1075" s="76"/>
      <c r="LAS1075" s="76"/>
      <c r="LAT1075" s="76"/>
      <c r="LAU1075" s="76"/>
      <c r="LAV1075" s="76"/>
      <c r="LAW1075" s="76"/>
      <c r="LAX1075" s="76"/>
      <c r="LAY1075" s="76"/>
      <c r="LAZ1075" s="76"/>
      <c r="LBA1075" s="76"/>
      <c r="LBB1075" s="76"/>
      <c r="LBC1075" s="76"/>
      <c r="LBD1075" s="76"/>
      <c r="LBE1075" s="76"/>
      <c r="LBF1075" s="76"/>
      <c r="LBG1075" s="76"/>
      <c r="LBH1075" s="76"/>
      <c r="LBI1075" s="76"/>
      <c r="LBJ1075" s="76"/>
      <c r="LBK1075" s="76"/>
      <c r="LBL1075" s="76"/>
      <c r="LBM1075" s="76"/>
      <c r="LBN1075" s="76"/>
      <c r="LBO1075" s="76"/>
      <c r="LBP1075" s="76"/>
      <c r="LBQ1075" s="76"/>
      <c r="LBR1075" s="76"/>
      <c r="LBS1075" s="76"/>
      <c r="LBT1075" s="76"/>
      <c r="LBU1075" s="76"/>
      <c r="LBV1075" s="76"/>
      <c r="LBW1075" s="76"/>
      <c r="LBX1075" s="76"/>
      <c r="LBY1075" s="76"/>
      <c r="LBZ1075" s="76"/>
      <c r="LCA1075" s="76"/>
      <c r="LCB1075" s="76"/>
      <c r="LCC1075" s="76"/>
      <c r="LCD1075" s="76"/>
      <c r="LCE1075" s="76"/>
      <c r="LCF1075" s="76"/>
      <c r="LCG1075" s="76"/>
      <c r="LCH1075" s="76"/>
      <c r="LCI1075" s="76"/>
      <c r="LCJ1075" s="76"/>
      <c r="LCK1075" s="76"/>
      <c r="LCL1075" s="76"/>
      <c r="LCM1075" s="76"/>
      <c r="LCN1075" s="76"/>
      <c r="LCO1075" s="76"/>
      <c r="LCP1075" s="76"/>
      <c r="LCQ1075" s="76"/>
      <c r="LCR1075" s="76"/>
      <c r="LCS1075" s="76"/>
      <c r="LCT1075" s="76"/>
      <c r="LCU1075" s="76"/>
      <c r="LCV1075" s="76"/>
      <c r="LCW1075" s="76"/>
      <c r="LCX1075" s="76"/>
      <c r="LCY1075" s="76"/>
      <c r="LCZ1075" s="76"/>
      <c r="LDA1075" s="76"/>
      <c r="LDB1075" s="76"/>
      <c r="LDC1075" s="76"/>
      <c r="LDD1075" s="76"/>
      <c r="LDE1075" s="76"/>
      <c r="LDF1075" s="76"/>
      <c r="LDG1075" s="76"/>
      <c r="LDH1075" s="76"/>
      <c r="LDI1075" s="76"/>
      <c r="LDJ1075" s="76"/>
      <c r="LDK1075" s="76"/>
      <c r="LDL1075" s="76"/>
      <c r="LDM1075" s="76"/>
      <c r="LDN1075" s="76"/>
      <c r="LDO1075" s="76"/>
      <c r="LDP1075" s="76"/>
      <c r="LDQ1075" s="76"/>
      <c r="LDR1075" s="76"/>
      <c r="LDS1075" s="76"/>
      <c r="LDT1075" s="76"/>
      <c r="LDU1075" s="76"/>
      <c r="LDV1075" s="76"/>
      <c r="LDW1075" s="76"/>
      <c r="LDX1075" s="76"/>
      <c r="LDY1075" s="76"/>
      <c r="LDZ1075" s="76"/>
      <c r="LEA1075" s="76"/>
      <c r="LEB1075" s="76"/>
      <c r="LEC1075" s="76"/>
      <c r="LED1075" s="76"/>
      <c r="LEE1075" s="76"/>
      <c r="LEF1075" s="76"/>
      <c r="LEG1075" s="76"/>
      <c r="LEH1075" s="76"/>
      <c r="LEI1075" s="76"/>
      <c r="LEJ1075" s="76"/>
      <c r="LEK1075" s="76"/>
      <c r="LEL1075" s="76"/>
      <c r="LEM1075" s="76"/>
      <c r="LEN1075" s="76"/>
      <c r="LEO1075" s="76"/>
      <c r="LEP1075" s="76"/>
      <c r="LEQ1075" s="76"/>
      <c r="LER1075" s="76"/>
      <c r="LES1075" s="76"/>
      <c r="LET1075" s="76"/>
      <c r="LEU1075" s="76"/>
      <c r="LEV1075" s="76"/>
      <c r="LEW1075" s="76"/>
      <c r="LEX1075" s="76"/>
      <c r="LEY1075" s="76"/>
      <c r="LEZ1075" s="76"/>
      <c r="LFA1075" s="76"/>
      <c r="LFB1075" s="76"/>
      <c r="LFC1075" s="76"/>
      <c r="LFD1075" s="76"/>
      <c r="LFE1075" s="76"/>
      <c r="LFF1075" s="76"/>
      <c r="LFG1075" s="76"/>
      <c r="LFH1075" s="76"/>
      <c r="LFI1075" s="76"/>
      <c r="LFJ1075" s="76"/>
      <c r="LFK1075" s="76"/>
      <c r="LFL1075" s="76"/>
      <c r="LFM1075" s="76"/>
      <c r="LFN1075" s="76"/>
      <c r="LFO1075" s="76"/>
      <c r="LFP1075" s="76"/>
      <c r="LFQ1075" s="76"/>
      <c r="LFR1075" s="76"/>
      <c r="LFS1075" s="76"/>
      <c r="LFT1075" s="76"/>
      <c r="LFU1075" s="76"/>
      <c r="LFV1075" s="76"/>
      <c r="LFW1075" s="76"/>
      <c r="LFX1075" s="76"/>
      <c r="LFY1075" s="76"/>
      <c r="LFZ1075" s="76"/>
      <c r="LGA1075" s="76"/>
      <c r="LGB1075" s="76"/>
      <c r="LGC1075" s="76"/>
      <c r="LGD1075" s="76"/>
      <c r="LGE1075" s="76"/>
      <c r="LGF1075" s="76"/>
      <c r="LGG1075" s="76"/>
      <c r="LGH1075" s="76"/>
      <c r="LGI1075" s="76"/>
      <c r="LGJ1075" s="76"/>
      <c r="LGK1075" s="76"/>
      <c r="LGL1075" s="76"/>
      <c r="LGM1075" s="76"/>
      <c r="LGN1075" s="76"/>
      <c r="LGO1075" s="76"/>
      <c r="LGP1075" s="76"/>
      <c r="LGQ1075" s="76"/>
      <c r="LGR1075" s="76"/>
      <c r="LGS1075" s="76"/>
      <c r="LGT1075" s="76"/>
      <c r="LGU1075" s="76"/>
      <c r="LGV1075" s="76"/>
      <c r="LGW1075" s="76"/>
      <c r="LGX1075" s="76"/>
      <c r="LGY1075" s="76"/>
      <c r="LGZ1075" s="76"/>
      <c r="LHA1075" s="76"/>
      <c r="LHB1075" s="76"/>
      <c r="LHC1075" s="76"/>
      <c r="LHD1075" s="76"/>
      <c r="LHE1075" s="76"/>
      <c r="LHF1075" s="76"/>
      <c r="LHG1075" s="76"/>
      <c r="LHH1075" s="76"/>
      <c r="LHI1075" s="76"/>
      <c r="LHJ1075" s="76"/>
      <c r="LHK1075" s="76"/>
      <c r="LHL1075" s="76"/>
      <c r="LHM1075" s="76"/>
      <c r="LHN1075" s="76"/>
      <c r="LHO1075" s="76"/>
      <c r="LHP1075" s="76"/>
      <c r="LHQ1075" s="76"/>
      <c r="LHR1075" s="76"/>
      <c r="LHS1075" s="76"/>
      <c r="LHT1075" s="76"/>
      <c r="LHU1075" s="76"/>
      <c r="LHV1075" s="76"/>
      <c r="LHW1075" s="76"/>
      <c r="LHX1075" s="76"/>
      <c r="LHY1075" s="76"/>
      <c r="LHZ1075" s="76"/>
      <c r="LIA1075" s="76"/>
      <c r="LIB1075" s="76"/>
      <c r="LIC1075" s="76"/>
      <c r="LID1075" s="76"/>
      <c r="LIE1075" s="76"/>
      <c r="LIF1075" s="76"/>
      <c r="LIG1075" s="76"/>
      <c r="LIH1075" s="76"/>
      <c r="LII1075" s="76"/>
      <c r="LIJ1075" s="76"/>
      <c r="LIK1075" s="76"/>
      <c r="LIL1075" s="76"/>
      <c r="LIM1075" s="76"/>
      <c r="LIN1075" s="76"/>
      <c r="LIO1075" s="76"/>
      <c r="LIP1075" s="76"/>
      <c r="LIQ1075" s="76"/>
      <c r="LIR1075" s="76"/>
      <c r="LIS1075" s="76"/>
      <c r="LIT1075" s="76"/>
      <c r="LIU1075" s="76"/>
      <c r="LIV1075" s="76"/>
      <c r="LIW1075" s="76"/>
      <c r="LIX1075" s="76"/>
      <c r="LIY1075" s="76"/>
      <c r="LIZ1075" s="76"/>
      <c r="LJA1075" s="76"/>
      <c r="LJB1075" s="76"/>
      <c r="LJC1075" s="76"/>
      <c r="LJD1075" s="76"/>
      <c r="LJE1075" s="76"/>
      <c r="LJF1075" s="76"/>
      <c r="LJG1075" s="76"/>
      <c r="LJH1075" s="76"/>
      <c r="LJI1075" s="76"/>
      <c r="LJJ1075" s="76"/>
      <c r="LJK1075" s="76"/>
      <c r="LJL1075" s="76"/>
      <c r="LJM1075" s="76"/>
      <c r="LJN1075" s="76"/>
      <c r="LJO1075" s="76"/>
      <c r="LJP1075" s="76"/>
      <c r="LJQ1075" s="76"/>
      <c r="LJR1075" s="76"/>
      <c r="LJS1075" s="76"/>
      <c r="LJT1075" s="76"/>
      <c r="LJU1075" s="76"/>
      <c r="LJV1075" s="76"/>
      <c r="LJW1075" s="76"/>
      <c r="LJX1075" s="76"/>
      <c r="LJY1075" s="76"/>
      <c r="LJZ1075" s="76"/>
      <c r="LKA1075" s="76"/>
      <c r="LKB1075" s="76"/>
      <c r="LKC1075" s="76"/>
      <c r="LKD1075" s="76"/>
      <c r="LKE1075" s="76"/>
      <c r="LKF1075" s="76"/>
      <c r="LKG1075" s="76"/>
      <c r="LKH1075" s="76"/>
      <c r="LKI1075" s="76"/>
      <c r="LKJ1075" s="76"/>
      <c r="LKK1075" s="76"/>
      <c r="LKL1075" s="76"/>
      <c r="LKM1075" s="76"/>
      <c r="LKN1075" s="76"/>
      <c r="LKO1075" s="76"/>
      <c r="LKP1075" s="76"/>
      <c r="LKQ1075" s="76"/>
      <c r="LKR1075" s="76"/>
      <c r="LKS1075" s="76"/>
      <c r="LKT1075" s="76"/>
      <c r="LKU1075" s="76"/>
      <c r="LKV1075" s="76"/>
      <c r="LKW1075" s="76"/>
      <c r="LKX1075" s="76"/>
      <c r="LKY1075" s="76"/>
      <c r="LKZ1075" s="76"/>
      <c r="LLA1075" s="76"/>
      <c r="LLB1075" s="76"/>
      <c r="LLC1075" s="76"/>
      <c r="LLD1075" s="76"/>
      <c r="LLE1075" s="76"/>
      <c r="LLF1075" s="76"/>
      <c r="LLG1075" s="76"/>
      <c r="LLH1075" s="76"/>
      <c r="LLI1075" s="76"/>
      <c r="LLJ1075" s="76"/>
      <c r="LLK1075" s="76"/>
      <c r="LLL1075" s="76"/>
      <c r="LLM1075" s="76"/>
      <c r="LLN1075" s="76"/>
      <c r="LLO1075" s="76"/>
      <c r="LLP1075" s="76"/>
      <c r="LLQ1075" s="76"/>
      <c r="LLR1075" s="76"/>
      <c r="LLS1075" s="76"/>
      <c r="LLT1075" s="76"/>
      <c r="LLU1075" s="76"/>
      <c r="LLV1075" s="76"/>
      <c r="LLW1075" s="76"/>
      <c r="LLX1075" s="76"/>
      <c r="LLY1075" s="76"/>
      <c r="LLZ1075" s="76"/>
      <c r="LMA1075" s="76"/>
      <c r="LMB1075" s="76"/>
      <c r="LMC1075" s="76"/>
      <c r="LMD1075" s="76"/>
      <c r="LME1075" s="76"/>
      <c r="LMF1075" s="76"/>
      <c r="LMG1075" s="76"/>
      <c r="LMH1075" s="76"/>
      <c r="LMI1075" s="76"/>
      <c r="LMJ1075" s="76"/>
      <c r="LMK1075" s="76"/>
      <c r="LML1075" s="76"/>
      <c r="LMM1075" s="76"/>
      <c r="LMN1075" s="76"/>
      <c r="LMO1075" s="76"/>
      <c r="LMP1075" s="76"/>
      <c r="LMQ1075" s="76"/>
      <c r="LMR1075" s="76"/>
      <c r="LMS1075" s="76"/>
      <c r="LMT1075" s="76"/>
      <c r="LMU1075" s="76"/>
      <c r="LMV1075" s="76"/>
      <c r="LMW1075" s="76"/>
      <c r="LMX1075" s="76"/>
      <c r="LMY1075" s="76"/>
      <c r="LMZ1075" s="76"/>
      <c r="LNA1075" s="76"/>
      <c r="LNB1075" s="76"/>
      <c r="LNC1075" s="76"/>
      <c r="LND1075" s="76"/>
      <c r="LNE1075" s="76"/>
      <c r="LNF1075" s="76"/>
      <c r="LNG1075" s="76"/>
      <c r="LNH1075" s="76"/>
      <c r="LNI1075" s="76"/>
      <c r="LNJ1075" s="76"/>
      <c r="LNK1075" s="76"/>
      <c r="LNL1075" s="76"/>
      <c r="LNM1075" s="76"/>
      <c r="LNN1075" s="76"/>
      <c r="LNO1075" s="76"/>
      <c r="LNP1075" s="76"/>
      <c r="LNQ1075" s="76"/>
      <c r="LNR1075" s="76"/>
      <c r="LNS1075" s="76"/>
      <c r="LNT1075" s="76"/>
      <c r="LNU1075" s="76"/>
      <c r="LNV1075" s="76"/>
      <c r="LNW1075" s="76"/>
      <c r="LNX1075" s="76"/>
      <c r="LNY1075" s="76"/>
      <c r="LNZ1075" s="76"/>
      <c r="LOA1075" s="76"/>
      <c r="LOB1075" s="76"/>
      <c r="LOC1075" s="76"/>
      <c r="LOD1075" s="76"/>
      <c r="LOE1075" s="76"/>
      <c r="LOF1075" s="76"/>
      <c r="LOG1075" s="76"/>
      <c r="LOH1075" s="76"/>
      <c r="LOI1075" s="76"/>
      <c r="LOJ1075" s="76"/>
      <c r="LOK1075" s="76"/>
      <c r="LOL1075" s="76"/>
      <c r="LOM1075" s="76"/>
      <c r="LON1075" s="76"/>
      <c r="LOO1075" s="76"/>
      <c r="LOP1075" s="76"/>
      <c r="LOQ1075" s="76"/>
      <c r="LOR1075" s="76"/>
      <c r="LOS1075" s="76"/>
      <c r="LOT1075" s="76"/>
      <c r="LOU1075" s="76"/>
      <c r="LOV1075" s="76"/>
      <c r="LOW1075" s="76"/>
      <c r="LOX1075" s="76"/>
      <c r="LOY1075" s="76"/>
      <c r="LOZ1075" s="76"/>
      <c r="LPA1075" s="76"/>
      <c r="LPB1075" s="76"/>
      <c r="LPC1075" s="76"/>
      <c r="LPD1075" s="76"/>
      <c r="LPE1075" s="76"/>
      <c r="LPF1075" s="76"/>
      <c r="LPG1075" s="76"/>
      <c r="LPH1075" s="76"/>
      <c r="LPI1075" s="76"/>
      <c r="LPJ1075" s="76"/>
      <c r="LPK1075" s="76"/>
      <c r="LPL1075" s="76"/>
      <c r="LPM1075" s="76"/>
      <c r="LPN1075" s="76"/>
      <c r="LPO1075" s="76"/>
      <c r="LPP1075" s="76"/>
      <c r="LPQ1075" s="76"/>
      <c r="LPR1075" s="76"/>
      <c r="LPS1075" s="76"/>
      <c r="LPT1075" s="76"/>
      <c r="LPU1075" s="76"/>
      <c r="LPV1075" s="76"/>
      <c r="LPW1075" s="76"/>
      <c r="LPX1075" s="76"/>
      <c r="LPY1075" s="76"/>
      <c r="LPZ1075" s="76"/>
      <c r="LQA1075" s="76"/>
      <c r="LQB1075" s="76"/>
      <c r="LQC1075" s="76"/>
      <c r="LQD1075" s="76"/>
      <c r="LQE1075" s="76"/>
      <c r="LQF1075" s="76"/>
      <c r="LQG1075" s="76"/>
      <c r="LQH1075" s="76"/>
      <c r="LQI1075" s="76"/>
      <c r="LQJ1075" s="76"/>
      <c r="LQK1075" s="76"/>
      <c r="LQL1075" s="76"/>
      <c r="LQM1075" s="76"/>
      <c r="LQN1075" s="76"/>
      <c r="LQO1075" s="76"/>
      <c r="LQP1075" s="76"/>
      <c r="LQQ1075" s="76"/>
      <c r="LQR1075" s="76"/>
      <c r="LQS1075" s="76"/>
      <c r="LQT1075" s="76"/>
      <c r="LQU1075" s="76"/>
      <c r="LQV1075" s="76"/>
      <c r="LQW1075" s="76"/>
      <c r="LQX1075" s="76"/>
      <c r="LQY1075" s="76"/>
      <c r="LQZ1075" s="76"/>
      <c r="LRA1075" s="76"/>
      <c r="LRB1075" s="76"/>
      <c r="LRC1075" s="76"/>
      <c r="LRD1075" s="76"/>
      <c r="LRE1075" s="76"/>
      <c r="LRF1075" s="76"/>
      <c r="LRG1075" s="76"/>
      <c r="LRH1075" s="76"/>
      <c r="LRI1075" s="76"/>
      <c r="LRJ1075" s="76"/>
      <c r="LRK1075" s="76"/>
      <c r="LRL1075" s="76"/>
      <c r="LRM1075" s="76"/>
      <c r="LRN1075" s="76"/>
      <c r="LRO1075" s="76"/>
      <c r="LRP1075" s="76"/>
      <c r="LRQ1075" s="76"/>
      <c r="LRR1075" s="76"/>
      <c r="LRS1075" s="76"/>
      <c r="LRT1075" s="76"/>
      <c r="LRU1075" s="76"/>
      <c r="LRV1075" s="76"/>
      <c r="LRW1075" s="76"/>
      <c r="LRX1075" s="76"/>
      <c r="LRY1075" s="76"/>
      <c r="LRZ1075" s="76"/>
      <c r="LSA1075" s="76"/>
      <c r="LSB1075" s="76"/>
      <c r="LSC1075" s="76"/>
      <c r="LSD1075" s="76"/>
      <c r="LSE1075" s="76"/>
      <c r="LSF1075" s="76"/>
      <c r="LSG1075" s="76"/>
      <c r="LSH1075" s="76"/>
      <c r="LSI1075" s="76"/>
      <c r="LSJ1075" s="76"/>
      <c r="LSK1075" s="76"/>
      <c r="LSL1075" s="76"/>
      <c r="LSM1075" s="76"/>
      <c r="LSN1075" s="76"/>
      <c r="LSO1075" s="76"/>
      <c r="LSP1075" s="76"/>
      <c r="LSQ1075" s="76"/>
      <c r="LSR1075" s="76"/>
      <c r="LSS1075" s="76"/>
      <c r="LST1075" s="76"/>
      <c r="LSU1075" s="76"/>
      <c r="LSV1075" s="76"/>
      <c r="LSW1075" s="76"/>
      <c r="LSX1075" s="76"/>
      <c r="LSY1075" s="76"/>
      <c r="LSZ1075" s="76"/>
      <c r="LTA1075" s="76"/>
      <c r="LTB1075" s="76"/>
      <c r="LTC1075" s="76"/>
      <c r="LTD1075" s="76"/>
      <c r="LTE1075" s="76"/>
      <c r="LTF1075" s="76"/>
      <c r="LTG1075" s="76"/>
      <c r="LTH1075" s="76"/>
      <c r="LTI1075" s="76"/>
      <c r="LTJ1075" s="76"/>
      <c r="LTK1075" s="76"/>
      <c r="LTL1075" s="76"/>
      <c r="LTM1075" s="76"/>
      <c r="LTN1075" s="76"/>
      <c r="LTO1075" s="76"/>
      <c r="LTP1075" s="76"/>
      <c r="LTQ1075" s="76"/>
      <c r="LTR1075" s="76"/>
      <c r="LTS1075" s="76"/>
      <c r="LTT1075" s="76"/>
      <c r="LTU1075" s="76"/>
      <c r="LTV1075" s="76"/>
      <c r="LTW1075" s="76"/>
      <c r="LTX1075" s="76"/>
      <c r="LTY1075" s="76"/>
      <c r="LTZ1075" s="76"/>
      <c r="LUA1075" s="76"/>
      <c r="LUB1075" s="76"/>
      <c r="LUC1075" s="76"/>
      <c r="LUD1075" s="76"/>
      <c r="LUE1075" s="76"/>
      <c r="LUF1075" s="76"/>
      <c r="LUG1075" s="76"/>
      <c r="LUH1075" s="76"/>
      <c r="LUI1075" s="76"/>
      <c r="LUJ1075" s="76"/>
      <c r="LUK1075" s="76"/>
      <c r="LUL1075" s="76"/>
      <c r="LUM1075" s="76"/>
      <c r="LUN1075" s="76"/>
      <c r="LUO1075" s="76"/>
      <c r="LUP1075" s="76"/>
      <c r="LUQ1075" s="76"/>
      <c r="LUR1075" s="76"/>
      <c r="LUS1075" s="76"/>
      <c r="LUT1075" s="76"/>
      <c r="LUU1075" s="76"/>
      <c r="LUV1075" s="76"/>
      <c r="LUW1075" s="76"/>
      <c r="LUX1075" s="76"/>
      <c r="LUY1075" s="76"/>
      <c r="LUZ1075" s="76"/>
      <c r="LVA1075" s="76"/>
      <c r="LVB1075" s="76"/>
      <c r="LVC1075" s="76"/>
      <c r="LVD1075" s="76"/>
      <c r="LVE1075" s="76"/>
      <c r="LVF1075" s="76"/>
      <c r="LVG1075" s="76"/>
      <c r="LVH1075" s="76"/>
      <c r="LVI1075" s="76"/>
      <c r="LVJ1075" s="76"/>
      <c r="LVK1075" s="76"/>
      <c r="LVL1075" s="76"/>
      <c r="LVM1075" s="76"/>
      <c r="LVN1075" s="76"/>
      <c r="LVO1075" s="76"/>
      <c r="LVP1075" s="76"/>
      <c r="LVQ1075" s="76"/>
      <c r="LVR1075" s="76"/>
      <c r="LVS1075" s="76"/>
      <c r="LVT1075" s="76"/>
      <c r="LVU1075" s="76"/>
      <c r="LVV1075" s="76"/>
      <c r="LVW1075" s="76"/>
      <c r="LVX1075" s="76"/>
      <c r="LVY1075" s="76"/>
      <c r="LVZ1075" s="76"/>
      <c r="LWA1075" s="76"/>
      <c r="LWB1075" s="76"/>
      <c r="LWC1075" s="76"/>
      <c r="LWD1075" s="76"/>
      <c r="LWE1075" s="76"/>
      <c r="LWF1075" s="76"/>
      <c r="LWG1075" s="76"/>
      <c r="LWH1075" s="76"/>
      <c r="LWI1075" s="76"/>
      <c r="LWJ1075" s="76"/>
      <c r="LWK1075" s="76"/>
      <c r="LWL1075" s="76"/>
      <c r="LWM1075" s="76"/>
      <c r="LWN1075" s="76"/>
      <c r="LWO1075" s="76"/>
      <c r="LWP1075" s="76"/>
      <c r="LWQ1075" s="76"/>
      <c r="LWR1075" s="76"/>
      <c r="LWS1075" s="76"/>
      <c r="LWT1075" s="76"/>
      <c r="LWU1075" s="76"/>
      <c r="LWV1075" s="76"/>
      <c r="LWW1075" s="76"/>
      <c r="LWX1075" s="76"/>
      <c r="LWY1075" s="76"/>
      <c r="LWZ1075" s="76"/>
      <c r="LXA1075" s="76"/>
      <c r="LXB1075" s="76"/>
      <c r="LXC1075" s="76"/>
      <c r="LXD1075" s="76"/>
      <c r="LXE1075" s="76"/>
      <c r="LXF1075" s="76"/>
      <c r="LXG1075" s="76"/>
      <c r="LXH1075" s="76"/>
      <c r="LXI1075" s="76"/>
      <c r="LXJ1075" s="76"/>
      <c r="LXK1075" s="76"/>
      <c r="LXL1075" s="76"/>
      <c r="LXM1075" s="76"/>
      <c r="LXN1075" s="76"/>
      <c r="LXO1075" s="76"/>
      <c r="LXP1075" s="76"/>
      <c r="LXQ1075" s="76"/>
      <c r="LXR1075" s="76"/>
      <c r="LXS1075" s="76"/>
      <c r="LXT1075" s="76"/>
      <c r="LXU1075" s="76"/>
      <c r="LXV1075" s="76"/>
      <c r="LXW1075" s="76"/>
      <c r="LXX1075" s="76"/>
      <c r="LXY1075" s="76"/>
      <c r="LXZ1075" s="76"/>
      <c r="LYA1075" s="76"/>
      <c r="LYB1075" s="76"/>
      <c r="LYC1075" s="76"/>
      <c r="LYD1075" s="76"/>
      <c r="LYE1075" s="76"/>
      <c r="LYF1075" s="76"/>
      <c r="LYG1075" s="76"/>
      <c r="LYH1075" s="76"/>
      <c r="LYI1075" s="76"/>
      <c r="LYJ1075" s="76"/>
      <c r="LYK1075" s="76"/>
      <c r="LYL1075" s="76"/>
      <c r="LYM1075" s="76"/>
      <c r="LYN1075" s="76"/>
      <c r="LYO1075" s="76"/>
      <c r="LYP1075" s="76"/>
      <c r="LYQ1075" s="76"/>
      <c r="LYR1075" s="76"/>
      <c r="LYS1075" s="76"/>
      <c r="LYT1075" s="76"/>
      <c r="LYU1075" s="76"/>
      <c r="LYV1075" s="76"/>
      <c r="LYW1075" s="76"/>
      <c r="LYX1075" s="76"/>
      <c r="LYY1075" s="76"/>
      <c r="LYZ1075" s="76"/>
      <c r="LZA1075" s="76"/>
      <c r="LZB1075" s="76"/>
      <c r="LZC1075" s="76"/>
      <c r="LZD1075" s="76"/>
      <c r="LZE1075" s="76"/>
      <c r="LZF1075" s="76"/>
      <c r="LZG1075" s="76"/>
      <c r="LZH1075" s="76"/>
      <c r="LZI1075" s="76"/>
      <c r="LZJ1075" s="76"/>
      <c r="LZK1075" s="76"/>
      <c r="LZL1075" s="76"/>
      <c r="LZM1075" s="76"/>
      <c r="LZN1075" s="76"/>
      <c r="LZO1075" s="76"/>
      <c r="LZP1075" s="76"/>
      <c r="LZQ1075" s="76"/>
      <c r="LZR1075" s="76"/>
      <c r="LZS1075" s="76"/>
      <c r="LZT1075" s="76"/>
      <c r="LZU1075" s="76"/>
      <c r="LZV1075" s="76"/>
      <c r="LZW1075" s="76"/>
      <c r="LZX1075" s="76"/>
      <c r="LZY1075" s="76"/>
      <c r="LZZ1075" s="76"/>
      <c r="MAA1075" s="76"/>
      <c r="MAB1075" s="76"/>
      <c r="MAC1075" s="76"/>
      <c r="MAD1075" s="76"/>
      <c r="MAE1075" s="76"/>
      <c r="MAF1075" s="76"/>
      <c r="MAG1075" s="76"/>
      <c r="MAH1075" s="76"/>
      <c r="MAI1075" s="76"/>
      <c r="MAJ1075" s="76"/>
      <c r="MAK1075" s="76"/>
      <c r="MAL1075" s="76"/>
      <c r="MAM1075" s="76"/>
      <c r="MAN1075" s="76"/>
      <c r="MAO1075" s="76"/>
      <c r="MAP1075" s="76"/>
      <c r="MAQ1075" s="76"/>
      <c r="MAR1075" s="76"/>
      <c r="MAS1075" s="76"/>
      <c r="MAT1075" s="76"/>
      <c r="MAU1075" s="76"/>
      <c r="MAV1075" s="76"/>
      <c r="MAW1075" s="76"/>
      <c r="MAX1075" s="76"/>
      <c r="MAY1075" s="76"/>
      <c r="MAZ1075" s="76"/>
      <c r="MBA1075" s="76"/>
      <c r="MBB1075" s="76"/>
      <c r="MBC1075" s="76"/>
      <c r="MBD1075" s="76"/>
      <c r="MBE1075" s="76"/>
      <c r="MBF1075" s="76"/>
      <c r="MBG1075" s="76"/>
      <c r="MBH1075" s="76"/>
      <c r="MBI1075" s="76"/>
      <c r="MBJ1075" s="76"/>
      <c r="MBK1075" s="76"/>
      <c r="MBL1075" s="76"/>
      <c r="MBM1075" s="76"/>
      <c r="MBN1075" s="76"/>
      <c r="MBO1075" s="76"/>
      <c r="MBP1075" s="76"/>
      <c r="MBQ1075" s="76"/>
      <c r="MBR1075" s="76"/>
      <c r="MBS1075" s="76"/>
      <c r="MBT1075" s="76"/>
      <c r="MBU1075" s="76"/>
      <c r="MBV1075" s="76"/>
      <c r="MBW1075" s="76"/>
      <c r="MBX1075" s="76"/>
      <c r="MBY1075" s="76"/>
      <c r="MBZ1075" s="76"/>
      <c r="MCA1075" s="76"/>
      <c r="MCB1075" s="76"/>
      <c r="MCC1075" s="76"/>
      <c r="MCD1075" s="76"/>
      <c r="MCE1075" s="76"/>
      <c r="MCF1075" s="76"/>
      <c r="MCG1075" s="76"/>
      <c r="MCH1075" s="76"/>
      <c r="MCI1075" s="76"/>
      <c r="MCJ1075" s="76"/>
      <c r="MCK1075" s="76"/>
      <c r="MCL1075" s="76"/>
      <c r="MCM1075" s="76"/>
      <c r="MCN1075" s="76"/>
      <c r="MCO1075" s="76"/>
      <c r="MCP1075" s="76"/>
      <c r="MCQ1075" s="76"/>
      <c r="MCR1075" s="76"/>
      <c r="MCS1075" s="76"/>
      <c r="MCT1075" s="76"/>
      <c r="MCU1075" s="76"/>
      <c r="MCV1075" s="76"/>
      <c r="MCW1075" s="76"/>
      <c r="MCX1075" s="76"/>
      <c r="MCY1075" s="76"/>
      <c r="MCZ1075" s="76"/>
      <c r="MDA1075" s="76"/>
      <c r="MDB1075" s="76"/>
      <c r="MDC1075" s="76"/>
      <c r="MDD1075" s="76"/>
      <c r="MDE1075" s="76"/>
      <c r="MDF1075" s="76"/>
      <c r="MDG1075" s="76"/>
      <c r="MDH1075" s="76"/>
      <c r="MDI1075" s="76"/>
      <c r="MDJ1075" s="76"/>
      <c r="MDK1075" s="76"/>
      <c r="MDL1075" s="76"/>
      <c r="MDM1075" s="76"/>
      <c r="MDN1075" s="76"/>
      <c r="MDO1075" s="76"/>
      <c r="MDP1075" s="76"/>
      <c r="MDQ1075" s="76"/>
      <c r="MDR1075" s="76"/>
      <c r="MDS1075" s="76"/>
      <c r="MDT1075" s="76"/>
      <c r="MDU1075" s="76"/>
      <c r="MDV1075" s="76"/>
      <c r="MDW1075" s="76"/>
      <c r="MDX1075" s="76"/>
      <c r="MDY1075" s="76"/>
      <c r="MDZ1075" s="76"/>
      <c r="MEA1075" s="76"/>
      <c r="MEB1075" s="76"/>
      <c r="MEC1075" s="76"/>
      <c r="MED1075" s="76"/>
      <c r="MEE1075" s="76"/>
      <c r="MEF1075" s="76"/>
      <c r="MEG1075" s="76"/>
      <c r="MEH1075" s="76"/>
      <c r="MEI1075" s="76"/>
      <c r="MEJ1075" s="76"/>
      <c r="MEK1075" s="76"/>
      <c r="MEL1075" s="76"/>
      <c r="MEM1075" s="76"/>
      <c r="MEN1075" s="76"/>
      <c r="MEO1075" s="76"/>
      <c r="MEP1075" s="76"/>
      <c r="MEQ1075" s="76"/>
      <c r="MER1075" s="76"/>
      <c r="MES1075" s="76"/>
      <c r="MET1075" s="76"/>
      <c r="MEU1075" s="76"/>
      <c r="MEV1075" s="76"/>
      <c r="MEW1075" s="76"/>
      <c r="MEX1075" s="76"/>
      <c r="MEY1075" s="76"/>
      <c r="MEZ1075" s="76"/>
      <c r="MFA1075" s="76"/>
      <c r="MFB1075" s="76"/>
      <c r="MFC1075" s="76"/>
      <c r="MFD1075" s="76"/>
      <c r="MFE1075" s="76"/>
      <c r="MFF1075" s="76"/>
      <c r="MFG1075" s="76"/>
      <c r="MFH1075" s="76"/>
      <c r="MFI1075" s="76"/>
      <c r="MFJ1075" s="76"/>
      <c r="MFK1075" s="76"/>
      <c r="MFL1075" s="76"/>
      <c r="MFM1075" s="76"/>
      <c r="MFN1075" s="76"/>
      <c r="MFO1075" s="76"/>
      <c r="MFP1075" s="76"/>
      <c r="MFQ1075" s="76"/>
      <c r="MFR1075" s="76"/>
      <c r="MFS1075" s="76"/>
      <c r="MFT1075" s="76"/>
      <c r="MFU1075" s="76"/>
      <c r="MFV1075" s="76"/>
      <c r="MFW1075" s="76"/>
      <c r="MFX1075" s="76"/>
      <c r="MFY1075" s="76"/>
      <c r="MFZ1075" s="76"/>
      <c r="MGA1075" s="76"/>
      <c r="MGB1075" s="76"/>
      <c r="MGC1075" s="76"/>
      <c r="MGD1075" s="76"/>
      <c r="MGE1075" s="76"/>
      <c r="MGF1075" s="76"/>
      <c r="MGG1075" s="76"/>
      <c r="MGH1075" s="76"/>
      <c r="MGI1075" s="76"/>
      <c r="MGJ1075" s="76"/>
      <c r="MGK1075" s="76"/>
      <c r="MGL1075" s="76"/>
      <c r="MGM1075" s="76"/>
      <c r="MGN1075" s="76"/>
      <c r="MGO1075" s="76"/>
      <c r="MGP1075" s="76"/>
      <c r="MGQ1075" s="76"/>
      <c r="MGR1075" s="76"/>
      <c r="MGS1075" s="76"/>
      <c r="MGT1075" s="76"/>
      <c r="MGU1075" s="76"/>
      <c r="MGV1075" s="76"/>
      <c r="MGW1075" s="76"/>
      <c r="MGX1075" s="76"/>
      <c r="MGY1075" s="76"/>
      <c r="MGZ1075" s="76"/>
      <c r="MHA1075" s="76"/>
      <c r="MHB1075" s="76"/>
      <c r="MHC1075" s="76"/>
      <c r="MHD1075" s="76"/>
      <c r="MHE1075" s="76"/>
      <c r="MHF1075" s="76"/>
      <c r="MHG1075" s="76"/>
      <c r="MHH1075" s="76"/>
      <c r="MHI1075" s="76"/>
      <c r="MHJ1075" s="76"/>
      <c r="MHK1075" s="76"/>
      <c r="MHL1075" s="76"/>
      <c r="MHM1075" s="76"/>
      <c r="MHN1075" s="76"/>
      <c r="MHO1075" s="76"/>
      <c r="MHP1075" s="76"/>
      <c r="MHQ1075" s="76"/>
      <c r="MHR1075" s="76"/>
      <c r="MHS1075" s="76"/>
      <c r="MHT1075" s="76"/>
      <c r="MHU1075" s="76"/>
      <c r="MHV1075" s="76"/>
      <c r="MHW1075" s="76"/>
      <c r="MHX1075" s="76"/>
      <c r="MHY1075" s="76"/>
      <c r="MHZ1075" s="76"/>
      <c r="MIA1075" s="76"/>
      <c r="MIB1075" s="76"/>
      <c r="MIC1075" s="76"/>
      <c r="MID1075" s="76"/>
      <c r="MIE1075" s="76"/>
      <c r="MIF1075" s="76"/>
      <c r="MIG1075" s="76"/>
      <c r="MIH1075" s="76"/>
      <c r="MII1075" s="76"/>
      <c r="MIJ1075" s="76"/>
      <c r="MIK1075" s="76"/>
      <c r="MIL1075" s="76"/>
      <c r="MIM1075" s="76"/>
      <c r="MIN1075" s="76"/>
      <c r="MIO1075" s="76"/>
      <c r="MIP1075" s="76"/>
      <c r="MIQ1075" s="76"/>
      <c r="MIR1075" s="76"/>
      <c r="MIS1075" s="76"/>
      <c r="MIT1075" s="76"/>
      <c r="MIU1075" s="76"/>
      <c r="MIV1075" s="76"/>
      <c r="MIW1075" s="76"/>
      <c r="MIX1075" s="76"/>
      <c r="MIY1075" s="76"/>
      <c r="MIZ1075" s="76"/>
      <c r="MJA1075" s="76"/>
      <c r="MJB1075" s="76"/>
      <c r="MJC1075" s="76"/>
      <c r="MJD1075" s="76"/>
      <c r="MJE1075" s="76"/>
      <c r="MJF1075" s="76"/>
      <c r="MJG1075" s="76"/>
      <c r="MJH1075" s="76"/>
      <c r="MJI1075" s="76"/>
      <c r="MJJ1075" s="76"/>
      <c r="MJK1075" s="76"/>
      <c r="MJL1075" s="76"/>
      <c r="MJM1075" s="76"/>
      <c r="MJN1075" s="76"/>
      <c r="MJO1075" s="76"/>
      <c r="MJP1075" s="76"/>
      <c r="MJQ1075" s="76"/>
      <c r="MJR1075" s="76"/>
      <c r="MJS1075" s="76"/>
      <c r="MJT1075" s="76"/>
      <c r="MJU1075" s="76"/>
      <c r="MJV1075" s="76"/>
      <c r="MJW1075" s="76"/>
      <c r="MJX1075" s="76"/>
      <c r="MJY1075" s="76"/>
      <c r="MJZ1075" s="76"/>
      <c r="MKA1075" s="76"/>
      <c r="MKB1075" s="76"/>
      <c r="MKC1075" s="76"/>
      <c r="MKD1075" s="76"/>
      <c r="MKE1075" s="76"/>
      <c r="MKF1075" s="76"/>
      <c r="MKG1075" s="76"/>
      <c r="MKH1075" s="76"/>
      <c r="MKI1075" s="76"/>
      <c r="MKJ1075" s="76"/>
      <c r="MKK1075" s="76"/>
      <c r="MKL1075" s="76"/>
      <c r="MKM1075" s="76"/>
      <c r="MKN1075" s="76"/>
      <c r="MKO1075" s="76"/>
      <c r="MKP1075" s="76"/>
      <c r="MKQ1075" s="76"/>
      <c r="MKR1075" s="76"/>
      <c r="MKS1075" s="76"/>
      <c r="MKT1075" s="76"/>
      <c r="MKU1075" s="76"/>
      <c r="MKV1075" s="76"/>
      <c r="MKW1075" s="76"/>
      <c r="MKX1075" s="76"/>
      <c r="MKY1075" s="76"/>
      <c r="MKZ1075" s="76"/>
      <c r="MLA1075" s="76"/>
      <c r="MLB1075" s="76"/>
      <c r="MLC1075" s="76"/>
      <c r="MLD1075" s="76"/>
      <c r="MLE1075" s="76"/>
      <c r="MLF1075" s="76"/>
      <c r="MLG1075" s="76"/>
      <c r="MLH1075" s="76"/>
      <c r="MLI1075" s="76"/>
      <c r="MLJ1075" s="76"/>
      <c r="MLK1075" s="76"/>
      <c r="MLL1075" s="76"/>
      <c r="MLM1075" s="76"/>
      <c r="MLN1075" s="76"/>
      <c r="MLO1075" s="76"/>
      <c r="MLP1075" s="76"/>
      <c r="MLQ1075" s="76"/>
      <c r="MLR1075" s="76"/>
      <c r="MLS1075" s="76"/>
      <c r="MLT1075" s="76"/>
      <c r="MLU1075" s="76"/>
      <c r="MLV1075" s="76"/>
      <c r="MLW1075" s="76"/>
      <c r="MLX1075" s="76"/>
      <c r="MLY1075" s="76"/>
      <c r="MLZ1075" s="76"/>
      <c r="MMA1075" s="76"/>
      <c r="MMB1075" s="76"/>
      <c r="MMC1075" s="76"/>
      <c r="MMD1075" s="76"/>
      <c r="MME1075" s="76"/>
      <c r="MMF1075" s="76"/>
      <c r="MMG1075" s="76"/>
      <c r="MMH1075" s="76"/>
      <c r="MMI1075" s="76"/>
      <c r="MMJ1075" s="76"/>
      <c r="MMK1075" s="76"/>
      <c r="MML1075" s="76"/>
      <c r="MMM1075" s="76"/>
      <c r="MMN1075" s="76"/>
      <c r="MMO1075" s="76"/>
      <c r="MMP1075" s="76"/>
      <c r="MMQ1075" s="76"/>
      <c r="MMR1075" s="76"/>
      <c r="MMS1075" s="76"/>
      <c r="MMT1075" s="76"/>
      <c r="MMU1075" s="76"/>
      <c r="MMV1075" s="76"/>
      <c r="MMW1075" s="76"/>
      <c r="MMX1075" s="76"/>
      <c r="MMY1075" s="76"/>
      <c r="MMZ1075" s="76"/>
      <c r="MNA1075" s="76"/>
      <c r="MNB1075" s="76"/>
      <c r="MNC1075" s="76"/>
      <c r="MND1075" s="76"/>
      <c r="MNE1075" s="76"/>
      <c r="MNF1075" s="76"/>
      <c r="MNG1075" s="76"/>
      <c r="MNH1075" s="76"/>
      <c r="MNI1075" s="76"/>
      <c r="MNJ1075" s="76"/>
      <c r="MNK1075" s="76"/>
      <c r="MNL1075" s="76"/>
      <c r="MNM1075" s="76"/>
      <c r="MNN1075" s="76"/>
      <c r="MNO1075" s="76"/>
      <c r="MNP1075" s="76"/>
      <c r="MNQ1075" s="76"/>
      <c r="MNR1075" s="76"/>
      <c r="MNS1075" s="76"/>
      <c r="MNT1075" s="76"/>
      <c r="MNU1075" s="76"/>
      <c r="MNV1075" s="76"/>
      <c r="MNW1075" s="76"/>
      <c r="MNX1075" s="76"/>
      <c r="MNY1075" s="76"/>
      <c r="MNZ1075" s="76"/>
      <c r="MOA1075" s="76"/>
      <c r="MOB1075" s="76"/>
      <c r="MOC1075" s="76"/>
      <c r="MOD1075" s="76"/>
      <c r="MOE1075" s="76"/>
      <c r="MOF1075" s="76"/>
      <c r="MOG1075" s="76"/>
      <c r="MOH1075" s="76"/>
      <c r="MOI1075" s="76"/>
      <c r="MOJ1075" s="76"/>
      <c r="MOK1075" s="76"/>
      <c r="MOL1075" s="76"/>
      <c r="MOM1075" s="76"/>
      <c r="MON1075" s="76"/>
      <c r="MOO1075" s="76"/>
      <c r="MOP1075" s="76"/>
      <c r="MOQ1075" s="76"/>
      <c r="MOR1075" s="76"/>
      <c r="MOS1075" s="76"/>
      <c r="MOT1075" s="76"/>
      <c r="MOU1075" s="76"/>
      <c r="MOV1075" s="76"/>
      <c r="MOW1075" s="76"/>
      <c r="MOX1075" s="76"/>
      <c r="MOY1075" s="76"/>
      <c r="MOZ1075" s="76"/>
      <c r="MPA1075" s="76"/>
      <c r="MPB1075" s="76"/>
      <c r="MPC1075" s="76"/>
      <c r="MPD1075" s="76"/>
      <c r="MPE1075" s="76"/>
      <c r="MPF1075" s="76"/>
      <c r="MPG1075" s="76"/>
      <c r="MPH1075" s="76"/>
      <c r="MPI1075" s="76"/>
      <c r="MPJ1075" s="76"/>
      <c r="MPK1075" s="76"/>
      <c r="MPL1075" s="76"/>
      <c r="MPM1075" s="76"/>
      <c r="MPN1075" s="76"/>
      <c r="MPO1075" s="76"/>
      <c r="MPP1075" s="76"/>
      <c r="MPQ1075" s="76"/>
      <c r="MPR1075" s="76"/>
      <c r="MPS1075" s="76"/>
      <c r="MPT1075" s="76"/>
      <c r="MPU1075" s="76"/>
      <c r="MPV1075" s="76"/>
      <c r="MPW1075" s="76"/>
      <c r="MPX1075" s="76"/>
      <c r="MPY1075" s="76"/>
      <c r="MPZ1075" s="76"/>
      <c r="MQA1075" s="76"/>
      <c r="MQB1075" s="76"/>
      <c r="MQC1075" s="76"/>
      <c r="MQD1075" s="76"/>
      <c r="MQE1075" s="76"/>
      <c r="MQF1075" s="76"/>
      <c r="MQG1075" s="76"/>
      <c r="MQH1075" s="76"/>
      <c r="MQI1075" s="76"/>
      <c r="MQJ1075" s="76"/>
      <c r="MQK1075" s="76"/>
      <c r="MQL1075" s="76"/>
      <c r="MQM1075" s="76"/>
      <c r="MQN1075" s="76"/>
      <c r="MQO1075" s="76"/>
      <c r="MQP1075" s="76"/>
      <c r="MQQ1075" s="76"/>
      <c r="MQR1075" s="76"/>
      <c r="MQS1075" s="76"/>
      <c r="MQT1075" s="76"/>
      <c r="MQU1075" s="76"/>
      <c r="MQV1075" s="76"/>
      <c r="MQW1075" s="76"/>
      <c r="MQX1075" s="76"/>
      <c r="MQY1075" s="76"/>
      <c r="MQZ1075" s="76"/>
      <c r="MRA1075" s="76"/>
      <c r="MRB1075" s="76"/>
      <c r="MRC1075" s="76"/>
      <c r="MRD1075" s="76"/>
      <c r="MRE1075" s="76"/>
      <c r="MRF1075" s="76"/>
      <c r="MRG1075" s="76"/>
      <c r="MRH1075" s="76"/>
      <c r="MRI1075" s="76"/>
      <c r="MRJ1075" s="76"/>
      <c r="MRK1075" s="76"/>
      <c r="MRL1075" s="76"/>
      <c r="MRM1075" s="76"/>
      <c r="MRN1075" s="76"/>
      <c r="MRO1075" s="76"/>
      <c r="MRP1075" s="76"/>
      <c r="MRQ1075" s="76"/>
      <c r="MRR1075" s="76"/>
      <c r="MRS1075" s="76"/>
      <c r="MRT1075" s="76"/>
      <c r="MRU1075" s="76"/>
      <c r="MRV1075" s="76"/>
      <c r="MRW1075" s="76"/>
      <c r="MRX1075" s="76"/>
      <c r="MRY1075" s="76"/>
      <c r="MRZ1075" s="76"/>
      <c r="MSA1075" s="76"/>
      <c r="MSB1075" s="76"/>
      <c r="MSC1075" s="76"/>
      <c r="MSD1075" s="76"/>
      <c r="MSE1075" s="76"/>
      <c r="MSF1075" s="76"/>
      <c r="MSG1075" s="76"/>
      <c r="MSH1075" s="76"/>
      <c r="MSI1075" s="76"/>
      <c r="MSJ1075" s="76"/>
      <c r="MSK1075" s="76"/>
      <c r="MSL1075" s="76"/>
      <c r="MSM1075" s="76"/>
      <c r="MSN1075" s="76"/>
      <c r="MSO1075" s="76"/>
      <c r="MSP1075" s="76"/>
      <c r="MSQ1075" s="76"/>
      <c r="MSR1075" s="76"/>
      <c r="MSS1075" s="76"/>
      <c r="MST1075" s="76"/>
      <c r="MSU1075" s="76"/>
      <c r="MSV1075" s="76"/>
      <c r="MSW1075" s="76"/>
      <c r="MSX1075" s="76"/>
      <c r="MSY1075" s="76"/>
      <c r="MSZ1075" s="76"/>
      <c r="MTA1075" s="76"/>
      <c r="MTB1075" s="76"/>
      <c r="MTC1075" s="76"/>
      <c r="MTD1075" s="76"/>
      <c r="MTE1075" s="76"/>
      <c r="MTF1075" s="76"/>
      <c r="MTG1075" s="76"/>
      <c r="MTH1075" s="76"/>
      <c r="MTI1075" s="76"/>
      <c r="MTJ1075" s="76"/>
      <c r="MTK1075" s="76"/>
      <c r="MTL1075" s="76"/>
      <c r="MTM1075" s="76"/>
      <c r="MTN1075" s="76"/>
      <c r="MTO1075" s="76"/>
      <c r="MTP1075" s="76"/>
      <c r="MTQ1075" s="76"/>
      <c r="MTR1075" s="76"/>
      <c r="MTS1075" s="76"/>
      <c r="MTT1075" s="76"/>
      <c r="MTU1075" s="76"/>
      <c r="MTV1075" s="76"/>
      <c r="MTW1075" s="76"/>
      <c r="MTX1075" s="76"/>
      <c r="MTY1075" s="76"/>
      <c r="MTZ1075" s="76"/>
      <c r="MUA1075" s="76"/>
      <c r="MUB1075" s="76"/>
      <c r="MUC1075" s="76"/>
      <c r="MUD1075" s="76"/>
      <c r="MUE1075" s="76"/>
      <c r="MUF1075" s="76"/>
      <c r="MUG1075" s="76"/>
      <c r="MUH1075" s="76"/>
      <c r="MUI1075" s="76"/>
      <c r="MUJ1075" s="76"/>
      <c r="MUK1075" s="76"/>
      <c r="MUL1075" s="76"/>
      <c r="MUM1075" s="76"/>
      <c r="MUN1075" s="76"/>
      <c r="MUO1075" s="76"/>
      <c r="MUP1075" s="76"/>
      <c r="MUQ1075" s="76"/>
      <c r="MUR1075" s="76"/>
      <c r="MUS1075" s="76"/>
      <c r="MUT1075" s="76"/>
      <c r="MUU1075" s="76"/>
      <c r="MUV1075" s="76"/>
      <c r="MUW1075" s="76"/>
      <c r="MUX1075" s="76"/>
      <c r="MUY1075" s="76"/>
      <c r="MUZ1075" s="76"/>
      <c r="MVA1075" s="76"/>
      <c r="MVB1075" s="76"/>
      <c r="MVC1075" s="76"/>
      <c r="MVD1075" s="76"/>
      <c r="MVE1075" s="76"/>
      <c r="MVF1075" s="76"/>
      <c r="MVG1075" s="76"/>
      <c r="MVH1075" s="76"/>
      <c r="MVI1075" s="76"/>
      <c r="MVJ1075" s="76"/>
      <c r="MVK1075" s="76"/>
      <c r="MVL1075" s="76"/>
      <c r="MVM1075" s="76"/>
      <c r="MVN1075" s="76"/>
      <c r="MVO1075" s="76"/>
      <c r="MVP1075" s="76"/>
      <c r="MVQ1075" s="76"/>
      <c r="MVR1075" s="76"/>
      <c r="MVS1075" s="76"/>
      <c r="MVT1075" s="76"/>
      <c r="MVU1075" s="76"/>
      <c r="MVV1075" s="76"/>
      <c r="MVW1075" s="76"/>
      <c r="MVX1075" s="76"/>
      <c r="MVY1075" s="76"/>
      <c r="MVZ1075" s="76"/>
      <c r="MWA1075" s="76"/>
      <c r="MWB1075" s="76"/>
      <c r="MWC1075" s="76"/>
      <c r="MWD1075" s="76"/>
      <c r="MWE1075" s="76"/>
      <c r="MWF1075" s="76"/>
      <c r="MWG1075" s="76"/>
      <c r="MWH1075" s="76"/>
      <c r="MWI1075" s="76"/>
      <c r="MWJ1075" s="76"/>
      <c r="MWK1075" s="76"/>
      <c r="MWL1075" s="76"/>
      <c r="MWM1075" s="76"/>
      <c r="MWN1075" s="76"/>
      <c r="MWO1075" s="76"/>
      <c r="MWP1075" s="76"/>
      <c r="MWQ1075" s="76"/>
      <c r="MWR1075" s="76"/>
      <c r="MWS1075" s="76"/>
      <c r="MWT1075" s="76"/>
      <c r="MWU1075" s="76"/>
      <c r="MWV1075" s="76"/>
      <c r="MWW1075" s="76"/>
      <c r="MWX1075" s="76"/>
      <c r="MWY1075" s="76"/>
      <c r="MWZ1075" s="76"/>
      <c r="MXA1075" s="76"/>
      <c r="MXB1075" s="76"/>
      <c r="MXC1075" s="76"/>
      <c r="MXD1075" s="76"/>
      <c r="MXE1075" s="76"/>
      <c r="MXF1075" s="76"/>
      <c r="MXG1075" s="76"/>
      <c r="MXH1075" s="76"/>
      <c r="MXI1075" s="76"/>
      <c r="MXJ1075" s="76"/>
      <c r="MXK1075" s="76"/>
      <c r="MXL1075" s="76"/>
      <c r="MXM1075" s="76"/>
      <c r="MXN1075" s="76"/>
      <c r="MXO1075" s="76"/>
      <c r="MXP1075" s="76"/>
      <c r="MXQ1075" s="76"/>
      <c r="MXR1075" s="76"/>
      <c r="MXS1075" s="76"/>
      <c r="MXT1075" s="76"/>
      <c r="MXU1075" s="76"/>
      <c r="MXV1075" s="76"/>
      <c r="MXW1075" s="76"/>
      <c r="MXX1075" s="76"/>
      <c r="MXY1075" s="76"/>
      <c r="MXZ1075" s="76"/>
      <c r="MYA1075" s="76"/>
      <c r="MYB1075" s="76"/>
      <c r="MYC1075" s="76"/>
      <c r="MYD1075" s="76"/>
      <c r="MYE1075" s="76"/>
      <c r="MYF1075" s="76"/>
      <c r="MYG1075" s="76"/>
      <c r="MYH1075" s="76"/>
      <c r="MYI1075" s="76"/>
      <c r="MYJ1075" s="76"/>
      <c r="MYK1075" s="76"/>
      <c r="MYL1075" s="76"/>
      <c r="MYM1075" s="76"/>
      <c r="MYN1075" s="76"/>
      <c r="MYO1075" s="76"/>
      <c r="MYP1075" s="76"/>
      <c r="MYQ1075" s="76"/>
      <c r="MYR1075" s="76"/>
      <c r="MYS1075" s="76"/>
      <c r="MYT1075" s="76"/>
      <c r="MYU1075" s="76"/>
      <c r="MYV1075" s="76"/>
      <c r="MYW1075" s="76"/>
      <c r="MYX1075" s="76"/>
      <c r="MYY1075" s="76"/>
      <c r="MYZ1075" s="76"/>
      <c r="MZA1075" s="76"/>
      <c r="MZB1075" s="76"/>
      <c r="MZC1075" s="76"/>
      <c r="MZD1075" s="76"/>
      <c r="MZE1075" s="76"/>
      <c r="MZF1075" s="76"/>
      <c r="MZG1075" s="76"/>
      <c r="MZH1075" s="76"/>
      <c r="MZI1075" s="76"/>
      <c r="MZJ1075" s="76"/>
      <c r="MZK1075" s="76"/>
      <c r="MZL1075" s="76"/>
      <c r="MZM1075" s="76"/>
      <c r="MZN1075" s="76"/>
      <c r="MZO1075" s="76"/>
      <c r="MZP1075" s="76"/>
      <c r="MZQ1075" s="76"/>
      <c r="MZR1075" s="76"/>
      <c r="MZS1075" s="76"/>
      <c r="MZT1075" s="76"/>
      <c r="MZU1075" s="76"/>
      <c r="MZV1075" s="76"/>
      <c r="MZW1075" s="76"/>
      <c r="MZX1075" s="76"/>
      <c r="MZY1075" s="76"/>
      <c r="MZZ1075" s="76"/>
      <c r="NAA1075" s="76"/>
      <c r="NAB1075" s="76"/>
      <c r="NAC1075" s="76"/>
      <c r="NAD1075" s="76"/>
      <c r="NAE1075" s="76"/>
      <c r="NAF1075" s="76"/>
      <c r="NAG1075" s="76"/>
      <c r="NAH1075" s="76"/>
      <c r="NAI1075" s="76"/>
      <c r="NAJ1075" s="76"/>
      <c r="NAK1075" s="76"/>
      <c r="NAL1075" s="76"/>
      <c r="NAM1075" s="76"/>
      <c r="NAN1075" s="76"/>
      <c r="NAO1075" s="76"/>
      <c r="NAP1075" s="76"/>
      <c r="NAQ1075" s="76"/>
      <c r="NAR1075" s="76"/>
      <c r="NAS1075" s="76"/>
      <c r="NAT1075" s="76"/>
      <c r="NAU1075" s="76"/>
      <c r="NAV1075" s="76"/>
      <c r="NAW1075" s="76"/>
      <c r="NAX1075" s="76"/>
      <c r="NAY1075" s="76"/>
      <c r="NAZ1075" s="76"/>
      <c r="NBA1075" s="76"/>
      <c r="NBB1075" s="76"/>
      <c r="NBC1075" s="76"/>
      <c r="NBD1075" s="76"/>
      <c r="NBE1075" s="76"/>
      <c r="NBF1075" s="76"/>
      <c r="NBG1075" s="76"/>
      <c r="NBH1075" s="76"/>
      <c r="NBI1075" s="76"/>
      <c r="NBJ1075" s="76"/>
      <c r="NBK1075" s="76"/>
      <c r="NBL1075" s="76"/>
      <c r="NBM1075" s="76"/>
      <c r="NBN1075" s="76"/>
      <c r="NBO1075" s="76"/>
      <c r="NBP1075" s="76"/>
      <c r="NBQ1075" s="76"/>
      <c r="NBR1075" s="76"/>
      <c r="NBS1075" s="76"/>
      <c r="NBT1075" s="76"/>
      <c r="NBU1075" s="76"/>
      <c r="NBV1075" s="76"/>
      <c r="NBW1075" s="76"/>
      <c r="NBX1075" s="76"/>
      <c r="NBY1075" s="76"/>
      <c r="NBZ1075" s="76"/>
      <c r="NCA1075" s="76"/>
      <c r="NCB1075" s="76"/>
      <c r="NCC1075" s="76"/>
      <c r="NCD1075" s="76"/>
      <c r="NCE1075" s="76"/>
      <c r="NCF1075" s="76"/>
      <c r="NCG1075" s="76"/>
      <c r="NCH1075" s="76"/>
      <c r="NCI1075" s="76"/>
      <c r="NCJ1075" s="76"/>
      <c r="NCK1075" s="76"/>
      <c r="NCL1075" s="76"/>
      <c r="NCM1075" s="76"/>
      <c r="NCN1075" s="76"/>
      <c r="NCO1075" s="76"/>
      <c r="NCP1075" s="76"/>
      <c r="NCQ1075" s="76"/>
      <c r="NCR1075" s="76"/>
      <c r="NCS1075" s="76"/>
      <c r="NCT1075" s="76"/>
      <c r="NCU1075" s="76"/>
      <c r="NCV1075" s="76"/>
      <c r="NCW1075" s="76"/>
      <c r="NCX1075" s="76"/>
      <c r="NCY1075" s="76"/>
      <c r="NCZ1075" s="76"/>
      <c r="NDA1075" s="76"/>
      <c r="NDB1075" s="76"/>
      <c r="NDC1075" s="76"/>
      <c r="NDD1075" s="76"/>
      <c r="NDE1075" s="76"/>
      <c r="NDF1075" s="76"/>
      <c r="NDG1075" s="76"/>
      <c r="NDH1075" s="76"/>
      <c r="NDI1075" s="76"/>
      <c r="NDJ1075" s="76"/>
      <c r="NDK1075" s="76"/>
      <c r="NDL1075" s="76"/>
      <c r="NDM1075" s="76"/>
      <c r="NDN1075" s="76"/>
      <c r="NDO1075" s="76"/>
      <c r="NDP1075" s="76"/>
      <c r="NDQ1075" s="76"/>
      <c r="NDR1075" s="76"/>
      <c r="NDS1075" s="76"/>
      <c r="NDT1075" s="76"/>
      <c r="NDU1075" s="76"/>
      <c r="NDV1075" s="76"/>
      <c r="NDW1075" s="76"/>
      <c r="NDX1075" s="76"/>
      <c r="NDY1075" s="76"/>
      <c r="NDZ1075" s="76"/>
      <c r="NEA1075" s="76"/>
      <c r="NEB1075" s="76"/>
      <c r="NEC1075" s="76"/>
      <c r="NED1075" s="76"/>
      <c r="NEE1075" s="76"/>
      <c r="NEF1075" s="76"/>
      <c r="NEG1075" s="76"/>
      <c r="NEH1075" s="76"/>
      <c r="NEI1075" s="76"/>
      <c r="NEJ1075" s="76"/>
      <c r="NEK1075" s="76"/>
      <c r="NEL1075" s="76"/>
      <c r="NEM1075" s="76"/>
      <c r="NEN1075" s="76"/>
      <c r="NEO1075" s="76"/>
      <c r="NEP1075" s="76"/>
      <c r="NEQ1075" s="76"/>
      <c r="NER1075" s="76"/>
      <c r="NES1075" s="76"/>
      <c r="NET1075" s="76"/>
      <c r="NEU1075" s="76"/>
      <c r="NEV1075" s="76"/>
      <c r="NEW1075" s="76"/>
      <c r="NEX1075" s="76"/>
      <c r="NEY1075" s="76"/>
      <c r="NEZ1075" s="76"/>
      <c r="NFA1075" s="76"/>
      <c r="NFB1075" s="76"/>
      <c r="NFC1075" s="76"/>
      <c r="NFD1075" s="76"/>
      <c r="NFE1075" s="76"/>
      <c r="NFF1075" s="76"/>
      <c r="NFG1075" s="76"/>
      <c r="NFH1075" s="76"/>
      <c r="NFI1075" s="76"/>
      <c r="NFJ1075" s="76"/>
      <c r="NFK1075" s="76"/>
      <c r="NFL1075" s="76"/>
      <c r="NFM1075" s="76"/>
      <c r="NFN1075" s="76"/>
      <c r="NFO1075" s="76"/>
      <c r="NFP1075" s="76"/>
      <c r="NFQ1075" s="76"/>
      <c r="NFR1075" s="76"/>
      <c r="NFS1075" s="76"/>
      <c r="NFT1075" s="76"/>
      <c r="NFU1075" s="76"/>
      <c r="NFV1075" s="76"/>
      <c r="NFW1075" s="76"/>
      <c r="NFX1075" s="76"/>
      <c r="NFY1075" s="76"/>
      <c r="NFZ1075" s="76"/>
      <c r="NGA1075" s="76"/>
      <c r="NGB1075" s="76"/>
      <c r="NGC1075" s="76"/>
      <c r="NGD1075" s="76"/>
      <c r="NGE1075" s="76"/>
      <c r="NGF1075" s="76"/>
      <c r="NGG1075" s="76"/>
      <c r="NGH1075" s="76"/>
      <c r="NGI1075" s="76"/>
      <c r="NGJ1075" s="76"/>
      <c r="NGK1075" s="76"/>
      <c r="NGL1075" s="76"/>
      <c r="NGM1075" s="76"/>
      <c r="NGN1075" s="76"/>
      <c r="NGO1075" s="76"/>
      <c r="NGP1075" s="76"/>
      <c r="NGQ1075" s="76"/>
      <c r="NGR1075" s="76"/>
      <c r="NGS1075" s="76"/>
      <c r="NGT1075" s="76"/>
      <c r="NGU1075" s="76"/>
      <c r="NGV1075" s="76"/>
      <c r="NGW1075" s="76"/>
      <c r="NGX1075" s="76"/>
      <c r="NGY1075" s="76"/>
      <c r="NGZ1075" s="76"/>
      <c r="NHA1075" s="76"/>
      <c r="NHB1075" s="76"/>
      <c r="NHC1075" s="76"/>
      <c r="NHD1075" s="76"/>
      <c r="NHE1075" s="76"/>
      <c r="NHF1075" s="76"/>
      <c r="NHG1075" s="76"/>
      <c r="NHH1075" s="76"/>
      <c r="NHI1075" s="76"/>
      <c r="NHJ1075" s="76"/>
      <c r="NHK1075" s="76"/>
      <c r="NHL1075" s="76"/>
      <c r="NHM1075" s="76"/>
      <c r="NHN1075" s="76"/>
      <c r="NHO1075" s="76"/>
      <c r="NHP1075" s="76"/>
      <c r="NHQ1075" s="76"/>
      <c r="NHR1075" s="76"/>
      <c r="NHS1075" s="76"/>
      <c r="NHT1075" s="76"/>
      <c r="NHU1075" s="76"/>
      <c r="NHV1075" s="76"/>
      <c r="NHW1075" s="76"/>
      <c r="NHX1075" s="76"/>
      <c r="NHY1075" s="76"/>
      <c r="NHZ1075" s="76"/>
      <c r="NIA1075" s="76"/>
      <c r="NIB1075" s="76"/>
      <c r="NIC1075" s="76"/>
      <c r="NID1075" s="76"/>
      <c r="NIE1075" s="76"/>
      <c r="NIF1075" s="76"/>
      <c r="NIG1075" s="76"/>
      <c r="NIH1075" s="76"/>
      <c r="NII1075" s="76"/>
      <c r="NIJ1075" s="76"/>
      <c r="NIK1075" s="76"/>
      <c r="NIL1075" s="76"/>
      <c r="NIM1075" s="76"/>
      <c r="NIN1075" s="76"/>
      <c r="NIO1075" s="76"/>
      <c r="NIP1075" s="76"/>
      <c r="NIQ1075" s="76"/>
      <c r="NIR1075" s="76"/>
      <c r="NIS1075" s="76"/>
      <c r="NIT1075" s="76"/>
      <c r="NIU1075" s="76"/>
      <c r="NIV1075" s="76"/>
      <c r="NIW1075" s="76"/>
      <c r="NIX1075" s="76"/>
      <c r="NIY1075" s="76"/>
      <c r="NIZ1075" s="76"/>
      <c r="NJA1075" s="76"/>
      <c r="NJB1075" s="76"/>
      <c r="NJC1075" s="76"/>
      <c r="NJD1075" s="76"/>
      <c r="NJE1075" s="76"/>
      <c r="NJF1075" s="76"/>
      <c r="NJG1075" s="76"/>
      <c r="NJH1075" s="76"/>
      <c r="NJI1075" s="76"/>
      <c r="NJJ1075" s="76"/>
      <c r="NJK1075" s="76"/>
      <c r="NJL1075" s="76"/>
      <c r="NJM1075" s="76"/>
      <c r="NJN1075" s="76"/>
      <c r="NJO1075" s="76"/>
      <c r="NJP1075" s="76"/>
      <c r="NJQ1075" s="76"/>
      <c r="NJR1075" s="76"/>
      <c r="NJS1075" s="76"/>
      <c r="NJT1075" s="76"/>
      <c r="NJU1075" s="76"/>
      <c r="NJV1075" s="76"/>
      <c r="NJW1075" s="76"/>
      <c r="NJX1075" s="76"/>
      <c r="NJY1075" s="76"/>
      <c r="NJZ1075" s="76"/>
      <c r="NKA1075" s="76"/>
      <c r="NKB1075" s="76"/>
      <c r="NKC1075" s="76"/>
      <c r="NKD1075" s="76"/>
      <c r="NKE1075" s="76"/>
      <c r="NKF1075" s="76"/>
      <c r="NKG1075" s="76"/>
      <c r="NKH1075" s="76"/>
      <c r="NKI1075" s="76"/>
      <c r="NKJ1075" s="76"/>
      <c r="NKK1075" s="76"/>
      <c r="NKL1075" s="76"/>
      <c r="NKM1075" s="76"/>
      <c r="NKN1075" s="76"/>
      <c r="NKO1075" s="76"/>
      <c r="NKP1075" s="76"/>
      <c r="NKQ1075" s="76"/>
      <c r="NKR1075" s="76"/>
      <c r="NKS1075" s="76"/>
      <c r="NKT1075" s="76"/>
      <c r="NKU1075" s="76"/>
      <c r="NKV1075" s="76"/>
      <c r="NKW1075" s="76"/>
      <c r="NKX1075" s="76"/>
      <c r="NKY1075" s="76"/>
      <c r="NKZ1075" s="76"/>
      <c r="NLA1075" s="76"/>
      <c r="NLB1075" s="76"/>
      <c r="NLC1075" s="76"/>
      <c r="NLD1075" s="76"/>
      <c r="NLE1075" s="76"/>
      <c r="NLF1075" s="76"/>
      <c r="NLG1075" s="76"/>
      <c r="NLH1075" s="76"/>
      <c r="NLI1075" s="76"/>
      <c r="NLJ1075" s="76"/>
      <c r="NLK1075" s="76"/>
      <c r="NLL1075" s="76"/>
      <c r="NLM1075" s="76"/>
      <c r="NLN1075" s="76"/>
      <c r="NLO1075" s="76"/>
      <c r="NLP1075" s="76"/>
      <c r="NLQ1075" s="76"/>
      <c r="NLR1075" s="76"/>
      <c r="NLS1075" s="76"/>
      <c r="NLT1075" s="76"/>
      <c r="NLU1075" s="76"/>
      <c r="NLV1075" s="76"/>
      <c r="NLW1075" s="76"/>
      <c r="NLX1075" s="76"/>
      <c r="NLY1075" s="76"/>
      <c r="NLZ1075" s="76"/>
      <c r="NMA1075" s="76"/>
      <c r="NMB1075" s="76"/>
      <c r="NMC1075" s="76"/>
      <c r="NMD1075" s="76"/>
      <c r="NME1075" s="76"/>
      <c r="NMF1075" s="76"/>
      <c r="NMG1075" s="76"/>
      <c r="NMH1075" s="76"/>
      <c r="NMI1075" s="76"/>
      <c r="NMJ1075" s="76"/>
      <c r="NMK1075" s="76"/>
      <c r="NML1075" s="76"/>
      <c r="NMM1075" s="76"/>
      <c r="NMN1075" s="76"/>
      <c r="NMO1075" s="76"/>
      <c r="NMP1075" s="76"/>
      <c r="NMQ1075" s="76"/>
      <c r="NMR1075" s="76"/>
      <c r="NMS1075" s="76"/>
      <c r="NMT1075" s="76"/>
      <c r="NMU1075" s="76"/>
      <c r="NMV1075" s="76"/>
      <c r="NMW1075" s="76"/>
      <c r="NMX1075" s="76"/>
      <c r="NMY1075" s="76"/>
      <c r="NMZ1075" s="76"/>
      <c r="NNA1075" s="76"/>
      <c r="NNB1075" s="76"/>
      <c r="NNC1075" s="76"/>
      <c r="NND1075" s="76"/>
      <c r="NNE1075" s="76"/>
      <c r="NNF1075" s="76"/>
      <c r="NNG1075" s="76"/>
      <c r="NNH1075" s="76"/>
      <c r="NNI1075" s="76"/>
      <c r="NNJ1075" s="76"/>
      <c r="NNK1075" s="76"/>
      <c r="NNL1075" s="76"/>
      <c r="NNM1075" s="76"/>
      <c r="NNN1075" s="76"/>
      <c r="NNO1075" s="76"/>
      <c r="NNP1075" s="76"/>
      <c r="NNQ1075" s="76"/>
      <c r="NNR1075" s="76"/>
      <c r="NNS1075" s="76"/>
      <c r="NNT1075" s="76"/>
      <c r="NNU1075" s="76"/>
      <c r="NNV1075" s="76"/>
      <c r="NNW1075" s="76"/>
      <c r="NNX1075" s="76"/>
      <c r="NNY1075" s="76"/>
      <c r="NNZ1075" s="76"/>
      <c r="NOA1075" s="76"/>
      <c r="NOB1075" s="76"/>
      <c r="NOC1075" s="76"/>
      <c r="NOD1075" s="76"/>
      <c r="NOE1075" s="76"/>
      <c r="NOF1075" s="76"/>
      <c r="NOG1075" s="76"/>
      <c r="NOH1075" s="76"/>
      <c r="NOI1075" s="76"/>
      <c r="NOJ1075" s="76"/>
      <c r="NOK1075" s="76"/>
      <c r="NOL1075" s="76"/>
      <c r="NOM1075" s="76"/>
      <c r="NON1075" s="76"/>
      <c r="NOO1075" s="76"/>
      <c r="NOP1075" s="76"/>
      <c r="NOQ1075" s="76"/>
      <c r="NOR1075" s="76"/>
      <c r="NOS1075" s="76"/>
      <c r="NOT1075" s="76"/>
      <c r="NOU1075" s="76"/>
      <c r="NOV1075" s="76"/>
      <c r="NOW1075" s="76"/>
      <c r="NOX1075" s="76"/>
      <c r="NOY1075" s="76"/>
      <c r="NOZ1075" s="76"/>
      <c r="NPA1075" s="76"/>
      <c r="NPB1075" s="76"/>
      <c r="NPC1075" s="76"/>
      <c r="NPD1075" s="76"/>
      <c r="NPE1075" s="76"/>
      <c r="NPF1075" s="76"/>
      <c r="NPG1075" s="76"/>
      <c r="NPH1075" s="76"/>
      <c r="NPI1075" s="76"/>
      <c r="NPJ1075" s="76"/>
      <c r="NPK1075" s="76"/>
      <c r="NPL1075" s="76"/>
      <c r="NPM1075" s="76"/>
      <c r="NPN1075" s="76"/>
      <c r="NPO1075" s="76"/>
      <c r="NPP1075" s="76"/>
      <c r="NPQ1075" s="76"/>
      <c r="NPR1075" s="76"/>
      <c r="NPS1075" s="76"/>
      <c r="NPT1075" s="76"/>
      <c r="NPU1075" s="76"/>
      <c r="NPV1075" s="76"/>
      <c r="NPW1075" s="76"/>
      <c r="NPX1075" s="76"/>
      <c r="NPY1075" s="76"/>
      <c r="NPZ1075" s="76"/>
      <c r="NQA1075" s="76"/>
      <c r="NQB1075" s="76"/>
      <c r="NQC1075" s="76"/>
      <c r="NQD1075" s="76"/>
      <c r="NQE1075" s="76"/>
      <c r="NQF1075" s="76"/>
      <c r="NQG1075" s="76"/>
      <c r="NQH1075" s="76"/>
      <c r="NQI1075" s="76"/>
      <c r="NQJ1075" s="76"/>
      <c r="NQK1075" s="76"/>
      <c r="NQL1075" s="76"/>
      <c r="NQM1075" s="76"/>
      <c r="NQN1075" s="76"/>
      <c r="NQO1075" s="76"/>
      <c r="NQP1075" s="76"/>
      <c r="NQQ1075" s="76"/>
      <c r="NQR1075" s="76"/>
      <c r="NQS1075" s="76"/>
      <c r="NQT1075" s="76"/>
      <c r="NQU1075" s="76"/>
      <c r="NQV1075" s="76"/>
      <c r="NQW1075" s="76"/>
      <c r="NQX1075" s="76"/>
      <c r="NQY1075" s="76"/>
      <c r="NQZ1075" s="76"/>
      <c r="NRA1075" s="76"/>
      <c r="NRB1075" s="76"/>
      <c r="NRC1075" s="76"/>
      <c r="NRD1075" s="76"/>
      <c r="NRE1075" s="76"/>
      <c r="NRF1075" s="76"/>
      <c r="NRG1075" s="76"/>
      <c r="NRH1075" s="76"/>
      <c r="NRI1075" s="76"/>
      <c r="NRJ1075" s="76"/>
      <c r="NRK1075" s="76"/>
      <c r="NRL1075" s="76"/>
      <c r="NRM1075" s="76"/>
      <c r="NRN1075" s="76"/>
      <c r="NRO1075" s="76"/>
      <c r="NRP1075" s="76"/>
      <c r="NRQ1075" s="76"/>
      <c r="NRR1075" s="76"/>
      <c r="NRS1075" s="76"/>
      <c r="NRT1075" s="76"/>
      <c r="NRU1075" s="76"/>
      <c r="NRV1075" s="76"/>
      <c r="NRW1075" s="76"/>
      <c r="NRX1075" s="76"/>
      <c r="NRY1075" s="76"/>
      <c r="NRZ1075" s="76"/>
      <c r="NSA1075" s="76"/>
      <c r="NSB1075" s="76"/>
      <c r="NSC1075" s="76"/>
      <c r="NSD1075" s="76"/>
      <c r="NSE1075" s="76"/>
      <c r="NSF1075" s="76"/>
      <c r="NSG1075" s="76"/>
      <c r="NSH1075" s="76"/>
      <c r="NSI1075" s="76"/>
      <c r="NSJ1075" s="76"/>
      <c r="NSK1075" s="76"/>
      <c r="NSL1075" s="76"/>
      <c r="NSM1075" s="76"/>
      <c r="NSN1075" s="76"/>
      <c r="NSO1075" s="76"/>
      <c r="NSP1075" s="76"/>
      <c r="NSQ1075" s="76"/>
      <c r="NSR1075" s="76"/>
      <c r="NSS1075" s="76"/>
      <c r="NST1075" s="76"/>
      <c r="NSU1075" s="76"/>
      <c r="NSV1075" s="76"/>
      <c r="NSW1075" s="76"/>
      <c r="NSX1075" s="76"/>
      <c r="NSY1075" s="76"/>
      <c r="NSZ1075" s="76"/>
      <c r="NTA1075" s="76"/>
      <c r="NTB1075" s="76"/>
      <c r="NTC1075" s="76"/>
      <c r="NTD1075" s="76"/>
      <c r="NTE1075" s="76"/>
      <c r="NTF1075" s="76"/>
      <c r="NTG1075" s="76"/>
      <c r="NTH1075" s="76"/>
      <c r="NTI1075" s="76"/>
      <c r="NTJ1075" s="76"/>
      <c r="NTK1075" s="76"/>
      <c r="NTL1075" s="76"/>
      <c r="NTM1075" s="76"/>
      <c r="NTN1075" s="76"/>
      <c r="NTO1075" s="76"/>
      <c r="NTP1075" s="76"/>
      <c r="NTQ1075" s="76"/>
      <c r="NTR1075" s="76"/>
      <c r="NTS1075" s="76"/>
      <c r="NTT1075" s="76"/>
      <c r="NTU1075" s="76"/>
      <c r="NTV1075" s="76"/>
      <c r="NTW1075" s="76"/>
      <c r="NTX1075" s="76"/>
      <c r="NTY1075" s="76"/>
      <c r="NTZ1075" s="76"/>
      <c r="NUA1075" s="76"/>
      <c r="NUB1075" s="76"/>
      <c r="NUC1075" s="76"/>
      <c r="NUD1075" s="76"/>
      <c r="NUE1075" s="76"/>
      <c r="NUF1075" s="76"/>
      <c r="NUG1075" s="76"/>
      <c r="NUH1075" s="76"/>
      <c r="NUI1075" s="76"/>
      <c r="NUJ1075" s="76"/>
      <c r="NUK1075" s="76"/>
      <c r="NUL1075" s="76"/>
      <c r="NUM1075" s="76"/>
      <c r="NUN1075" s="76"/>
      <c r="NUO1075" s="76"/>
      <c r="NUP1075" s="76"/>
      <c r="NUQ1075" s="76"/>
      <c r="NUR1075" s="76"/>
      <c r="NUS1075" s="76"/>
      <c r="NUT1075" s="76"/>
      <c r="NUU1075" s="76"/>
      <c r="NUV1075" s="76"/>
      <c r="NUW1075" s="76"/>
      <c r="NUX1075" s="76"/>
      <c r="NUY1075" s="76"/>
      <c r="NUZ1075" s="76"/>
      <c r="NVA1075" s="76"/>
      <c r="NVB1075" s="76"/>
      <c r="NVC1075" s="76"/>
      <c r="NVD1075" s="76"/>
      <c r="NVE1075" s="76"/>
      <c r="NVF1075" s="76"/>
      <c r="NVG1075" s="76"/>
      <c r="NVH1075" s="76"/>
      <c r="NVI1075" s="76"/>
      <c r="NVJ1075" s="76"/>
      <c r="NVK1075" s="76"/>
      <c r="NVL1075" s="76"/>
      <c r="NVM1075" s="76"/>
      <c r="NVN1075" s="76"/>
      <c r="NVO1075" s="76"/>
      <c r="NVP1075" s="76"/>
      <c r="NVQ1075" s="76"/>
      <c r="NVR1075" s="76"/>
      <c r="NVS1075" s="76"/>
      <c r="NVT1075" s="76"/>
      <c r="NVU1075" s="76"/>
      <c r="NVV1075" s="76"/>
      <c r="NVW1075" s="76"/>
      <c r="NVX1075" s="76"/>
      <c r="NVY1075" s="76"/>
      <c r="NVZ1075" s="76"/>
      <c r="NWA1075" s="76"/>
      <c r="NWB1075" s="76"/>
      <c r="NWC1075" s="76"/>
      <c r="NWD1075" s="76"/>
      <c r="NWE1075" s="76"/>
      <c r="NWF1075" s="76"/>
      <c r="NWG1075" s="76"/>
      <c r="NWH1075" s="76"/>
      <c r="NWI1075" s="76"/>
      <c r="NWJ1075" s="76"/>
      <c r="NWK1075" s="76"/>
      <c r="NWL1075" s="76"/>
      <c r="NWM1075" s="76"/>
      <c r="NWN1075" s="76"/>
      <c r="NWO1075" s="76"/>
      <c r="NWP1075" s="76"/>
      <c r="NWQ1075" s="76"/>
      <c r="NWR1075" s="76"/>
      <c r="NWS1075" s="76"/>
      <c r="NWT1075" s="76"/>
      <c r="NWU1075" s="76"/>
      <c r="NWV1075" s="76"/>
      <c r="NWW1075" s="76"/>
      <c r="NWX1075" s="76"/>
      <c r="NWY1075" s="76"/>
      <c r="NWZ1075" s="76"/>
      <c r="NXA1075" s="76"/>
      <c r="NXB1075" s="76"/>
      <c r="NXC1075" s="76"/>
      <c r="NXD1075" s="76"/>
      <c r="NXE1075" s="76"/>
      <c r="NXF1075" s="76"/>
      <c r="NXG1075" s="76"/>
      <c r="NXH1075" s="76"/>
      <c r="NXI1075" s="76"/>
      <c r="NXJ1075" s="76"/>
      <c r="NXK1075" s="76"/>
      <c r="NXL1075" s="76"/>
      <c r="NXM1075" s="76"/>
      <c r="NXN1075" s="76"/>
      <c r="NXO1075" s="76"/>
      <c r="NXP1075" s="76"/>
      <c r="NXQ1075" s="76"/>
      <c r="NXR1075" s="76"/>
      <c r="NXS1075" s="76"/>
      <c r="NXT1075" s="76"/>
      <c r="NXU1075" s="76"/>
      <c r="NXV1075" s="76"/>
      <c r="NXW1075" s="76"/>
      <c r="NXX1075" s="76"/>
      <c r="NXY1075" s="76"/>
      <c r="NXZ1075" s="76"/>
      <c r="NYA1075" s="76"/>
      <c r="NYB1075" s="76"/>
      <c r="NYC1075" s="76"/>
      <c r="NYD1075" s="76"/>
      <c r="NYE1075" s="76"/>
      <c r="NYF1075" s="76"/>
      <c r="NYG1075" s="76"/>
      <c r="NYH1075" s="76"/>
      <c r="NYI1075" s="76"/>
      <c r="NYJ1075" s="76"/>
      <c r="NYK1075" s="76"/>
      <c r="NYL1075" s="76"/>
      <c r="NYM1075" s="76"/>
      <c r="NYN1075" s="76"/>
      <c r="NYO1075" s="76"/>
      <c r="NYP1075" s="76"/>
      <c r="NYQ1075" s="76"/>
      <c r="NYR1075" s="76"/>
      <c r="NYS1075" s="76"/>
      <c r="NYT1075" s="76"/>
      <c r="NYU1075" s="76"/>
      <c r="NYV1075" s="76"/>
      <c r="NYW1075" s="76"/>
      <c r="NYX1075" s="76"/>
      <c r="NYY1075" s="76"/>
      <c r="NYZ1075" s="76"/>
      <c r="NZA1075" s="76"/>
      <c r="NZB1075" s="76"/>
      <c r="NZC1075" s="76"/>
      <c r="NZD1075" s="76"/>
      <c r="NZE1075" s="76"/>
      <c r="NZF1075" s="76"/>
      <c r="NZG1075" s="76"/>
      <c r="NZH1075" s="76"/>
      <c r="NZI1075" s="76"/>
      <c r="NZJ1075" s="76"/>
      <c r="NZK1075" s="76"/>
      <c r="NZL1075" s="76"/>
      <c r="NZM1075" s="76"/>
      <c r="NZN1075" s="76"/>
      <c r="NZO1075" s="76"/>
      <c r="NZP1075" s="76"/>
      <c r="NZQ1075" s="76"/>
      <c r="NZR1075" s="76"/>
      <c r="NZS1075" s="76"/>
      <c r="NZT1075" s="76"/>
      <c r="NZU1075" s="76"/>
      <c r="NZV1075" s="76"/>
      <c r="NZW1075" s="76"/>
      <c r="NZX1075" s="76"/>
      <c r="NZY1075" s="76"/>
      <c r="NZZ1075" s="76"/>
      <c r="OAA1075" s="76"/>
      <c r="OAB1075" s="76"/>
      <c r="OAC1075" s="76"/>
      <c r="OAD1075" s="76"/>
      <c r="OAE1075" s="76"/>
      <c r="OAF1075" s="76"/>
      <c r="OAG1075" s="76"/>
      <c r="OAH1075" s="76"/>
      <c r="OAI1075" s="76"/>
      <c r="OAJ1075" s="76"/>
      <c r="OAK1075" s="76"/>
      <c r="OAL1075" s="76"/>
      <c r="OAM1075" s="76"/>
      <c r="OAN1075" s="76"/>
      <c r="OAO1075" s="76"/>
      <c r="OAP1075" s="76"/>
      <c r="OAQ1075" s="76"/>
      <c r="OAR1075" s="76"/>
      <c r="OAS1075" s="76"/>
      <c r="OAT1075" s="76"/>
      <c r="OAU1075" s="76"/>
      <c r="OAV1075" s="76"/>
      <c r="OAW1075" s="76"/>
      <c r="OAX1075" s="76"/>
      <c r="OAY1075" s="76"/>
      <c r="OAZ1075" s="76"/>
      <c r="OBA1075" s="76"/>
      <c r="OBB1075" s="76"/>
      <c r="OBC1075" s="76"/>
      <c r="OBD1075" s="76"/>
      <c r="OBE1075" s="76"/>
      <c r="OBF1075" s="76"/>
      <c r="OBG1075" s="76"/>
      <c r="OBH1075" s="76"/>
      <c r="OBI1075" s="76"/>
      <c r="OBJ1075" s="76"/>
      <c r="OBK1075" s="76"/>
      <c r="OBL1075" s="76"/>
      <c r="OBM1075" s="76"/>
      <c r="OBN1075" s="76"/>
      <c r="OBO1075" s="76"/>
      <c r="OBP1075" s="76"/>
      <c r="OBQ1075" s="76"/>
      <c r="OBR1075" s="76"/>
      <c r="OBS1075" s="76"/>
      <c r="OBT1075" s="76"/>
      <c r="OBU1075" s="76"/>
      <c r="OBV1075" s="76"/>
      <c r="OBW1075" s="76"/>
      <c r="OBX1075" s="76"/>
      <c r="OBY1075" s="76"/>
      <c r="OBZ1075" s="76"/>
      <c r="OCA1075" s="76"/>
      <c r="OCB1075" s="76"/>
      <c r="OCC1075" s="76"/>
      <c r="OCD1075" s="76"/>
      <c r="OCE1075" s="76"/>
      <c r="OCF1075" s="76"/>
      <c r="OCG1075" s="76"/>
      <c r="OCH1075" s="76"/>
      <c r="OCI1075" s="76"/>
      <c r="OCJ1075" s="76"/>
      <c r="OCK1075" s="76"/>
      <c r="OCL1075" s="76"/>
      <c r="OCM1075" s="76"/>
      <c r="OCN1075" s="76"/>
      <c r="OCO1075" s="76"/>
      <c r="OCP1075" s="76"/>
      <c r="OCQ1075" s="76"/>
      <c r="OCR1075" s="76"/>
      <c r="OCS1075" s="76"/>
      <c r="OCT1075" s="76"/>
      <c r="OCU1075" s="76"/>
      <c r="OCV1075" s="76"/>
      <c r="OCW1075" s="76"/>
      <c r="OCX1075" s="76"/>
      <c r="OCY1075" s="76"/>
      <c r="OCZ1075" s="76"/>
      <c r="ODA1075" s="76"/>
      <c r="ODB1075" s="76"/>
      <c r="ODC1075" s="76"/>
      <c r="ODD1075" s="76"/>
      <c r="ODE1075" s="76"/>
      <c r="ODF1075" s="76"/>
      <c r="ODG1075" s="76"/>
      <c r="ODH1075" s="76"/>
      <c r="ODI1075" s="76"/>
      <c r="ODJ1075" s="76"/>
      <c r="ODK1075" s="76"/>
      <c r="ODL1075" s="76"/>
      <c r="ODM1075" s="76"/>
      <c r="ODN1075" s="76"/>
      <c r="ODO1075" s="76"/>
      <c r="ODP1075" s="76"/>
      <c r="ODQ1075" s="76"/>
      <c r="ODR1075" s="76"/>
      <c r="ODS1075" s="76"/>
      <c r="ODT1075" s="76"/>
      <c r="ODU1075" s="76"/>
      <c r="ODV1075" s="76"/>
      <c r="ODW1075" s="76"/>
      <c r="ODX1075" s="76"/>
      <c r="ODY1075" s="76"/>
      <c r="ODZ1075" s="76"/>
      <c r="OEA1075" s="76"/>
      <c r="OEB1075" s="76"/>
      <c r="OEC1075" s="76"/>
      <c r="OED1075" s="76"/>
      <c r="OEE1075" s="76"/>
      <c r="OEF1075" s="76"/>
      <c r="OEG1075" s="76"/>
      <c r="OEH1075" s="76"/>
      <c r="OEI1075" s="76"/>
      <c r="OEJ1075" s="76"/>
      <c r="OEK1075" s="76"/>
      <c r="OEL1075" s="76"/>
      <c r="OEM1075" s="76"/>
      <c r="OEN1075" s="76"/>
      <c r="OEO1075" s="76"/>
      <c r="OEP1075" s="76"/>
      <c r="OEQ1075" s="76"/>
      <c r="OER1075" s="76"/>
      <c r="OES1075" s="76"/>
      <c r="OET1075" s="76"/>
      <c r="OEU1075" s="76"/>
      <c r="OEV1075" s="76"/>
      <c r="OEW1075" s="76"/>
      <c r="OEX1075" s="76"/>
      <c r="OEY1075" s="76"/>
      <c r="OEZ1075" s="76"/>
      <c r="OFA1075" s="76"/>
      <c r="OFB1075" s="76"/>
      <c r="OFC1075" s="76"/>
      <c r="OFD1075" s="76"/>
      <c r="OFE1075" s="76"/>
      <c r="OFF1075" s="76"/>
      <c r="OFG1075" s="76"/>
      <c r="OFH1075" s="76"/>
      <c r="OFI1075" s="76"/>
      <c r="OFJ1075" s="76"/>
      <c r="OFK1075" s="76"/>
      <c r="OFL1075" s="76"/>
      <c r="OFM1075" s="76"/>
      <c r="OFN1075" s="76"/>
      <c r="OFO1075" s="76"/>
      <c r="OFP1075" s="76"/>
      <c r="OFQ1075" s="76"/>
      <c r="OFR1075" s="76"/>
      <c r="OFS1075" s="76"/>
      <c r="OFT1075" s="76"/>
      <c r="OFU1075" s="76"/>
      <c r="OFV1075" s="76"/>
      <c r="OFW1075" s="76"/>
      <c r="OFX1075" s="76"/>
      <c r="OFY1075" s="76"/>
      <c r="OFZ1075" s="76"/>
      <c r="OGA1075" s="76"/>
      <c r="OGB1075" s="76"/>
      <c r="OGC1075" s="76"/>
      <c r="OGD1075" s="76"/>
      <c r="OGE1075" s="76"/>
      <c r="OGF1075" s="76"/>
      <c r="OGG1075" s="76"/>
      <c r="OGH1075" s="76"/>
      <c r="OGI1075" s="76"/>
      <c r="OGJ1075" s="76"/>
      <c r="OGK1075" s="76"/>
      <c r="OGL1075" s="76"/>
      <c r="OGM1075" s="76"/>
      <c r="OGN1075" s="76"/>
      <c r="OGO1075" s="76"/>
      <c r="OGP1075" s="76"/>
      <c r="OGQ1075" s="76"/>
      <c r="OGR1075" s="76"/>
      <c r="OGS1075" s="76"/>
      <c r="OGT1075" s="76"/>
      <c r="OGU1075" s="76"/>
      <c r="OGV1075" s="76"/>
      <c r="OGW1075" s="76"/>
      <c r="OGX1075" s="76"/>
      <c r="OGY1075" s="76"/>
      <c r="OGZ1075" s="76"/>
      <c r="OHA1075" s="76"/>
      <c r="OHB1075" s="76"/>
      <c r="OHC1075" s="76"/>
      <c r="OHD1075" s="76"/>
      <c r="OHE1075" s="76"/>
      <c r="OHF1075" s="76"/>
      <c r="OHG1075" s="76"/>
      <c r="OHH1075" s="76"/>
      <c r="OHI1075" s="76"/>
      <c r="OHJ1075" s="76"/>
      <c r="OHK1075" s="76"/>
      <c r="OHL1075" s="76"/>
      <c r="OHM1075" s="76"/>
      <c r="OHN1075" s="76"/>
      <c r="OHO1075" s="76"/>
      <c r="OHP1075" s="76"/>
      <c r="OHQ1075" s="76"/>
      <c r="OHR1075" s="76"/>
      <c r="OHS1075" s="76"/>
      <c r="OHT1075" s="76"/>
      <c r="OHU1075" s="76"/>
      <c r="OHV1075" s="76"/>
      <c r="OHW1075" s="76"/>
      <c r="OHX1075" s="76"/>
      <c r="OHY1075" s="76"/>
      <c r="OHZ1075" s="76"/>
      <c r="OIA1075" s="76"/>
      <c r="OIB1075" s="76"/>
      <c r="OIC1075" s="76"/>
      <c r="OID1075" s="76"/>
      <c r="OIE1075" s="76"/>
      <c r="OIF1075" s="76"/>
      <c r="OIG1075" s="76"/>
      <c r="OIH1075" s="76"/>
      <c r="OII1075" s="76"/>
      <c r="OIJ1075" s="76"/>
      <c r="OIK1075" s="76"/>
      <c r="OIL1075" s="76"/>
      <c r="OIM1075" s="76"/>
      <c r="OIN1075" s="76"/>
      <c r="OIO1075" s="76"/>
      <c r="OIP1075" s="76"/>
      <c r="OIQ1075" s="76"/>
      <c r="OIR1075" s="76"/>
      <c r="OIS1075" s="76"/>
      <c r="OIT1075" s="76"/>
      <c r="OIU1075" s="76"/>
      <c r="OIV1075" s="76"/>
      <c r="OIW1075" s="76"/>
      <c r="OIX1075" s="76"/>
      <c r="OIY1075" s="76"/>
      <c r="OIZ1075" s="76"/>
      <c r="OJA1075" s="76"/>
      <c r="OJB1075" s="76"/>
      <c r="OJC1075" s="76"/>
      <c r="OJD1075" s="76"/>
      <c r="OJE1075" s="76"/>
      <c r="OJF1075" s="76"/>
      <c r="OJG1075" s="76"/>
      <c r="OJH1075" s="76"/>
      <c r="OJI1075" s="76"/>
      <c r="OJJ1075" s="76"/>
      <c r="OJK1075" s="76"/>
      <c r="OJL1075" s="76"/>
      <c r="OJM1075" s="76"/>
      <c r="OJN1075" s="76"/>
      <c r="OJO1075" s="76"/>
      <c r="OJP1075" s="76"/>
      <c r="OJQ1075" s="76"/>
      <c r="OJR1075" s="76"/>
      <c r="OJS1075" s="76"/>
      <c r="OJT1075" s="76"/>
      <c r="OJU1075" s="76"/>
      <c r="OJV1075" s="76"/>
      <c r="OJW1075" s="76"/>
      <c r="OJX1075" s="76"/>
      <c r="OJY1075" s="76"/>
      <c r="OJZ1075" s="76"/>
      <c r="OKA1075" s="76"/>
      <c r="OKB1075" s="76"/>
      <c r="OKC1075" s="76"/>
      <c r="OKD1075" s="76"/>
      <c r="OKE1075" s="76"/>
      <c r="OKF1075" s="76"/>
      <c r="OKG1075" s="76"/>
      <c r="OKH1075" s="76"/>
      <c r="OKI1075" s="76"/>
      <c r="OKJ1075" s="76"/>
      <c r="OKK1075" s="76"/>
      <c r="OKL1075" s="76"/>
      <c r="OKM1075" s="76"/>
      <c r="OKN1075" s="76"/>
      <c r="OKO1075" s="76"/>
      <c r="OKP1075" s="76"/>
      <c r="OKQ1075" s="76"/>
      <c r="OKR1075" s="76"/>
      <c r="OKS1075" s="76"/>
      <c r="OKT1075" s="76"/>
      <c r="OKU1075" s="76"/>
      <c r="OKV1075" s="76"/>
      <c r="OKW1075" s="76"/>
      <c r="OKX1075" s="76"/>
      <c r="OKY1075" s="76"/>
      <c r="OKZ1075" s="76"/>
      <c r="OLA1075" s="76"/>
      <c r="OLB1075" s="76"/>
      <c r="OLC1075" s="76"/>
      <c r="OLD1075" s="76"/>
      <c r="OLE1075" s="76"/>
      <c r="OLF1075" s="76"/>
      <c r="OLG1075" s="76"/>
      <c r="OLH1075" s="76"/>
      <c r="OLI1075" s="76"/>
      <c r="OLJ1075" s="76"/>
      <c r="OLK1075" s="76"/>
      <c r="OLL1075" s="76"/>
      <c r="OLM1075" s="76"/>
      <c r="OLN1075" s="76"/>
      <c r="OLO1075" s="76"/>
      <c r="OLP1075" s="76"/>
      <c r="OLQ1075" s="76"/>
      <c r="OLR1075" s="76"/>
      <c r="OLS1075" s="76"/>
      <c r="OLT1075" s="76"/>
      <c r="OLU1075" s="76"/>
      <c r="OLV1075" s="76"/>
      <c r="OLW1075" s="76"/>
      <c r="OLX1075" s="76"/>
      <c r="OLY1075" s="76"/>
      <c r="OLZ1075" s="76"/>
      <c r="OMA1075" s="76"/>
      <c r="OMB1075" s="76"/>
      <c r="OMC1075" s="76"/>
      <c r="OMD1075" s="76"/>
      <c r="OME1075" s="76"/>
      <c r="OMF1075" s="76"/>
      <c r="OMG1075" s="76"/>
      <c r="OMH1075" s="76"/>
      <c r="OMI1075" s="76"/>
      <c r="OMJ1075" s="76"/>
      <c r="OMK1075" s="76"/>
      <c r="OML1075" s="76"/>
      <c r="OMM1075" s="76"/>
      <c r="OMN1075" s="76"/>
      <c r="OMO1075" s="76"/>
      <c r="OMP1075" s="76"/>
      <c r="OMQ1075" s="76"/>
      <c r="OMR1075" s="76"/>
      <c r="OMS1075" s="76"/>
      <c r="OMT1075" s="76"/>
      <c r="OMU1075" s="76"/>
      <c r="OMV1075" s="76"/>
      <c r="OMW1075" s="76"/>
      <c r="OMX1075" s="76"/>
      <c r="OMY1075" s="76"/>
      <c r="OMZ1075" s="76"/>
      <c r="ONA1075" s="76"/>
      <c r="ONB1075" s="76"/>
      <c r="ONC1075" s="76"/>
      <c r="OND1075" s="76"/>
      <c r="ONE1075" s="76"/>
      <c r="ONF1075" s="76"/>
      <c r="ONG1075" s="76"/>
      <c r="ONH1075" s="76"/>
      <c r="ONI1075" s="76"/>
      <c r="ONJ1075" s="76"/>
      <c r="ONK1075" s="76"/>
      <c r="ONL1075" s="76"/>
      <c r="ONM1075" s="76"/>
      <c r="ONN1075" s="76"/>
      <c r="ONO1075" s="76"/>
      <c r="ONP1075" s="76"/>
      <c r="ONQ1075" s="76"/>
      <c r="ONR1075" s="76"/>
      <c r="ONS1075" s="76"/>
      <c r="ONT1075" s="76"/>
      <c r="ONU1075" s="76"/>
      <c r="ONV1075" s="76"/>
      <c r="ONW1075" s="76"/>
      <c r="ONX1075" s="76"/>
      <c r="ONY1075" s="76"/>
      <c r="ONZ1075" s="76"/>
      <c r="OOA1075" s="76"/>
      <c r="OOB1075" s="76"/>
      <c r="OOC1075" s="76"/>
      <c r="OOD1075" s="76"/>
      <c r="OOE1075" s="76"/>
      <c r="OOF1075" s="76"/>
      <c r="OOG1075" s="76"/>
      <c r="OOH1075" s="76"/>
      <c r="OOI1075" s="76"/>
      <c r="OOJ1075" s="76"/>
      <c r="OOK1075" s="76"/>
      <c r="OOL1075" s="76"/>
      <c r="OOM1075" s="76"/>
      <c r="OON1075" s="76"/>
      <c r="OOO1075" s="76"/>
      <c r="OOP1075" s="76"/>
      <c r="OOQ1075" s="76"/>
      <c r="OOR1075" s="76"/>
      <c r="OOS1075" s="76"/>
      <c r="OOT1075" s="76"/>
      <c r="OOU1075" s="76"/>
      <c r="OOV1075" s="76"/>
      <c r="OOW1075" s="76"/>
      <c r="OOX1075" s="76"/>
      <c r="OOY1075" s="76"/>
      <c r="OOZ1075" s="76"/>
      <c r="OPA1075" s="76"/>
      <c r="OPB1075" s="76"/>
      <c r="OPC1075" s="76"/>
      <c r="OPD1075" s="76"/>
      <c r="OPE1075" s="76"/>
      <c r="OPF1075" s="76"/>
      <c r="OPG1075" s="76"/>
      <c r="OPH1075" s="76"/>
      <c r="OPI1075" s="76"/>
      <c r="OPJ1075" s="76"/>
      <c r="OPK1075" s="76"/>
      <c r="OPL1075" s="76"/>
      <c r="OPM1075" s="76"/>
      <c r="OPN1075" s="76"/>
      <c r="OPO1075" s="76"/>
      <c r="OPP1075" s="76"/>
      <c r="OPQ1075" s="76"/>
      <c r="OPR1075" s="76"/>
      <c r="OPS1075" s="76"/>
      <c r="OPT1075" s="76"/>
      <c r="OPU1075" s="76"/>
      <c r="OPV1075" s="76"/>
      <c r="OPW1075" s="76"/>
      <c r="OPX1075" s="76"/>
      <c r="OPY1075" s="76"/>
      <c r="OPZ1075" s="76"/>
      <c r="OQA1075" s="76"/>
      <c r="OQB1075" s="76"/>
      <c r="OQC1075" s="76"/>
      <c r="OQD1075" s="76"/>
      <c r="OQE1075" s="76"/>
      <c r="OQF1075" s="76"/>
      <c r="OQG1075" s="76"/>
      <c r="OQH1075" s="76"/>
      <c r="OQI1075" s="76"/>
      <c r="OQJ1075" s="76"/>
      <c r="OQK1075" s="76"/>
      <c r="OQL1075" s="76"/>
      <c r="OQM1075" s="76"/>
      <c r="OQN1075" s="76"/>
      <c r="OQO1075" s="76"/>
      <c r="OQP1075" s="76"/>
      <c r="OQQ1075" s="76"/>
      <c r="OQR1075" s="76"/>
      <c r="OQS1075" s="76"/>
      <c r="OQT1075" s="76"/>
      <c r="OQU1075" s="76"/>
      <c r="OQV1075" s="76"/>
      <c r="OQW1075" s="76"/>
      <c r="OQX1075" s="76"/>
      <c r="OQY1075" s="76"/>
      <c r="OQZ1075" s="76"/>
      <c r="ORA1075" s="76"/>
      <c r="ORB1075" s="76"/>
      <c r="ORC1075" s="76"/>
      <c r="ORD1075" s="76"/>
      <c r="ORE1075" s="76"/>
      <c r="ORF1075" s="76"/>
      <c r="ORG1075" s="76"/>
      <c r="ORH1075" s="76"/>
      <c r="ORI1075" s="76"/>
      <c r="ORJ1075" s="76"/>
      <c r="ORK1075" s="76"/>
      <c r="ORL1075" s="76"/>
      <c r="ORM1075" s="76"/>
      <c r="ORN1075" s="76"/>
      <c r="ORO1075" s="76"/>
      <c r="ORP1075" s="76"/>
      <c r="ORQ1075" s="76"/>
      <c r="ORR1075" s="76"/>
      <c r="ORS1075" s="76"/>
      <c r="ORT1075" s="76"/>
      <c r="ORU1075" s="76"/>
      <c r="ORV1075" s="76"/>
      <c r="ORW1075" s="76"/>
      <c r="ORX1075" s="76"/>
      <c r="ORY1075" s="76"/>
      <c r="ORZ1075" s="76"/>
      <c r="OSA1075" s="76"/>
      <c r="OSB1075" s="76"/>
      <c r="OSC1075" s="76"/>
      <c r="OSD1075" s="76"/>
      <c r="OSE1075" s="76"/>
      <c r="OSF1075" s="76"/>
      <c r="OSG1075" s="76"/>
      <c r="OSH1075" s="76"/>
      <c r="OSI1075" s="76"/>
      <c r="OSJ1075" s="76"/>
      <c r="OSK1075" s="76"/>
      <c r="OSL1075" s="76"/>
      <c r="OSM1075" s="76"/>
      <c r="OSN1075" s="76"/>
      <c r="OSO1075" s="76"/>
      <c r="OSP1075" s="76"/>
      <c r="OSQ1075" s="76"/>
      <c r="OSR1075" s="76"/>
      <c r="OSS1075" s="76"/>
      <c r="OST1075" s="76"/>
      <c r="OSU1075" s="76"/>
      <c r="OSV1075" s="76"/>
      <c r="OSW1075" s="76"/>
      <c r="OSX1075" s="76"/>
      <c r="OSY1075" s="76"/>
      <c r="OSZ1075" s="76"/>
      <c r="OTA1075" s="76"/>
      <c r="OTB1075" s="76"/>
      <c r="OTC1075" s="76"/>
      <c r="OTD1075" s="76"/>
      <c r="OTE1075" s="76"/>
      <c r="OTF1075" s="76"/>
      <c r="OTG1075" s="76"/>
      <c r="OTH1075" s="76"/>
      <c r="OTI1075" s="76"/>
      <c r="OTJ1075" s="76"/>
      <c r="OTK1075" s="76"/>
      <c r="OTL1075" s="76"/>
      <c r="OTM1075" s="76"/>
      <c r="OTN1075" s="76"/>
      <c r="OTO1075" s="76"/>
      <c r="OTP1075" s="76"/>
      <c r="OTQ1075" s="76"/>
      <c r="OTR1075" s="76"/>
      <c r="OTS1075" s="76"/>
      <c r="OTT1075" s="76"/>
      <c r="OTU1075" s="76"/>
      <c r="OTV1075" s="76"/>
      <c r="OTW1075" s="76"/>
      <c r="OTX1075" s="76"/>
      <c r="OTY1075" s="76"/>
      <c r="OTZ1075" s="76"/>
      <c r="OUA1075" s="76"/>
      <c r="OUB1075" s="76"/>
      <c r="OUC1075" s="76"/>
      <c r="OUD1075" s="76"/>
      <c r="OUE1075" s="76"/>
      <c r="OUF1075" s="76"/>
      <c r="OUG1075" s="76"/>
      <c r="OUH1075" s="76"/>
      <c r="OUI1075" s="76"/>
      <c r="OUJ1075" s="76"/>
      <c r="OUK1075" s="76"/>
      <c r="OUL1075" s="76"/>
      <c r="OUM1075" s="76"/>
      <c r="OUN1075" s="76"/>
      <c r="OUO1075" s="76"/>
      <c r="OUP1075" s="76"/>
      <c r="OUQ1075" s="76"/>
      <c r="OUR1075" s="76"/>
      <c r="OUS1075" s="76"/>
      <c r="OUT1075" s="76"/>
      <c r="OUU1075" s="76"/>
      <c r="OUV1075" s="76"/>
      <c r="OUW1075" s="76"/>
      <c r="OUX1075" s="76"/>
      <c r="OUY1075" s="76"/>
      <c r="OUZ1075" s="76"/>
      <c r="OVA1075" s="76"/>
      <c r="OVB1075" s="76"/>
      <c r="OVC1075" s="76"/>
      <c r="OVD1075" s="76"/>
      <c r="OVE1075" s="76"/>
      <c r="OVF1075" s="76"/>
      <c r="OVG1075" s="76"/>
      <c r="OVH1075" s="76"/>
      <c r="OVI1075" s="76"/>
      <c r="OVJ1075" s="76"/>
      <c r="OVK1075" s="76"/>
      <c r="OVL1075" s="76"/>
      <c r="OVM1075" s="76"/>
      <c r="OVN1075" s="76"/>
      <c r="OVO1075" s="76"/>
      <c r="OVP1075" s="76"/>
      <c r="OVQ1075" s="76"/>
      <c r="OVR1075" s="76"/>
      <c r="OVS1075" s="76"/>
      <c r="OVT1075" s="76"/>
      <c r="OVU1075" s="76"/>
      <c r="OVV1075" s="76"/>
      <c r="OVW1075" s="76"/>
      <c r="OVX1075" s="76"/>
      <c r="OVY1075" s="76"/>
      <c r="OVZ1075" s="76"/>
      <c r="OWA1075" s="76"/>
      <c r="OWB1075" s="76"/>
      <c r="OWC1075" s="76"/>
      <c r="OWD1075" s="76"/>
      <c r="OWE1075" s="76"/>
      <c r="OWF1075" s="76"/>
      <c r="OWG1075" s="76"/>
      <c r="OWH1075" s="76"/>
      <c r="OWI1075" s="76"/>
      <c r="OWJ1075" s="76"/>
      <c r="OWK1075" s="76"/>
      <c r="OWL1075" s="76"/>
      <c r="OWM1075" s="76"/>
      <c r="OWN1075" s="76"/>
      <c r="OWO1075" s="76"/>
      <c r="OWP1075" s="76"/>
      <c r="OWQ1075" s="76"/>
      <c r="OWR1075" s="76"/>
      <c r="OWS1075" s="76"/>
      <c r="OWT1075" s="76"/>
      <c r="OWU1075" s="76"/>
      <c r="OWV1075" s="76"/>
      <c r="OWW1075" s="76"/>
      <c r="OWX1075" s="76"/>
      <c r="OWY1075" s="76"/>
      <c r="OWZ1075" s="76"/>
      <c r="OXA1075" s="76"/>
      <c r="OXB1075" s="76"/>
      <c r="OXC1075" s="76"/>
      <c r="OXD1075" s="76"/>
      <c r="OXE1075" s="76"/>
      <c r="OXF1075" s="76"/>
      <c r="OXG1075" s="76"/>
      <c r="OXH1075" s="76"/>
      <c r="OXI1075" s="76"/>
      <c r="OXJ1075" s="76"/>
      <c r="OXK1075" s="76"/>
      <c r="OXL1075" s="76"/>
      <c r="OXM1075" s="76"/>
      <c r="OXN1075" s="76"/>
      <c r="OXO1075" s="76"/>
      <c r="OXP1075" s="76"/>
      <c r="OXQ1075" s="76"/>
      <c r="OXR1075" s="76"/>
      <c r="OXS1075" s="76"/>
      <c r="OXT1075" s="76"/>
      <c r="OXU1075" s="76"/>
      <c r="OXV1075" s="76"/>
      <c r="OXW1075" s="76"/>
      <c r="OXX1075" s="76"/>
      <c r="OXY1075" s="76"/>
      <c r="OXZ1075" s="76"/>
      <c r="OYA1075" s="76"/>
      <c r="OYB1075" s="76"/>
      <c r="OYC1075" s="76"/>
      <c r="OYD1075" s="76"/>
      <c r="OYE1075" s="76"/>
      <c r="OYF1075" s="76"/>
      <c r="OYG1075" s="76"/>
      <c r="OYH1075" s="76"/>
      <c r="OYI1075" s="76"/>
      <c r="OYJ1075" s="76"/>
      <c r="OYK1075" s="76"/>
      <c r="OYL1075" s="76"/>
      <c r="OYM1075" s="76"/>
      <c r="OYN1075" s="76"/>
      <c r="OYO1075" s="76"/>
      <c r="OYP1075" s="76"/>
      <c r="OYQ1075" s="76"/>
      <c r="OYR1075" s="76"/>
      <c r="OYS1075" s="76"/>
      <c r="OYT1075" s="76"/>
      <c r="OYU1075" s="76"/>
      <c r="OYV1075" s="76"/>
      <c r="OYW1075" s="76"/>
      <c r="OYX1075" s="76"/>
      <c r="OYY1075" s="76"/>
      <c r="OYZ1075" s="76"/>
      <c r="OZA1075" s="76"/>
      <c r="OZB1075" s="76"/>
      <c r="OZC1075" s="76"/>
      <c r="OZD1075" s="76"/>
      <c r="OZE1075" s="76"/>
      <c r="OZF1075" s="76"/>
      <c r="OZG1075" s="76"/>
      <c r="OZH1075" s="76"/>
      <c r="OZI1075" s="76"/>
      <c r="OZJ1075" s="76"/>
      <c r="OZK1075" s="76"/>
      <c r="OZL1075" s="76"/>
      <c r="OZM1075" s="76"/>
      <c r="OZN1075" s="76"/>
      <c r="OZO1075" s="76"/>
      <c r="OZP1075" s="76"/>
      <c r="OZQ1075" s="76"/>
      <c r="OZR1075" s="76"/>
      <c r="OZS1075" s="76"/>
      <c r="OZT1075" s="76"/>
      <c r="OZU1075" s="76"/>
      <c r="OZV1075" s="76"/>
      <c r="OZW1075" s="76"/>
      <c r="OZX1075" s="76"/>
      <c r="OZY1075" s="76"/>
      <c r="OZZ1075" s="76"/>
      <c r="PAA1075" s="76"/>
      <c r="PAB1075" s="76"/>
      <c r="PAC1075" s="76"/>
      <c r="PAD1075" s="76"/>
      <c r="PAE1075" s="76"/>
      <c r="PAF1075" s="76"/>
      <c r="PAG1075" s="76"/>
      <c r="PAH1075" s="76"/>
      <c r="PAI1075" s="76"/>
      <c r="PAJ1075" s="76"/>
      <c r="PAK1075" s="76"/>
      <c r="PAL1075" s="76"/>
      <c r="PAM1075" s="76"/>
      <c r="PAN1075" s="76"/>
      <c r="PAO1075" s="76"/>
      <c r="PAP1075" s="76"/>
      <c r="PAQ1075" s="76"/>
      <c r="PAR1075" s="76"/>
      <c r="PAS1075" s="76"/>
      <c r="PAT1075" s="76"/>
      <c r="PAU1075" s="76"/>
      <c r="PAV1075" s="76"/>
      <c r="PAW1075" s="76"/>
      <c r="PAX1075" s="76"/>
      <c r="PAY1075" s="76"/>
      <c r="PAZ1075" s="76"/>
      <c r="PBA1075" s="76"/>
      <c r="PBB1075" s="76"/>
      <c r="PBC1075" s="76"/>
      <c r="PBD1075" s="76"/>
      <c r="PBE1075" s="76"/>
      <c r="PBF1075" s="76"/>
      <c r="PBG1075" s="76"/>
      <c r="PBH1075" s="76"/>
      <c r="PBI1075" s="76"/>
      <c r="PBJ1075" s="76"/>
      <c r="PBK1075" s="76"/>
      <c r="PBL1075" s="76"/>
      <c r="PBM1075" s="76"/>
      <c r="PBN1075" s="76"/>
      <c r="PBO1075" s="76"/>
      <c r="PBP1075" s="76"/>
      <c r="PBQ1075" s="76"/>
      <c r="PBR1075" s="76"/>
      <c r="PBS1075" s="76"/>
      <c r="PBT1075" s="76"/>
      <c r="PBU1075" s="76"/>
      <c r="PBV1075" s="76"/>
      <c r="PBW1075" s="76"/>
      <c r="PBX1075" s="76"/>
      <c r="PBY1075" s="76"/>
      <c r="PBZ1075" s="76"/>
      <c r="PCA1075" s="76"/>
      <c r="PCB1075" s="76"/>
      <c r="PCC1075" s="76"/>
      <c r="PCD1075" s="76"/>
      <c r="PCE1075" s="76"/>
      <c r="PCF1075" s="76"/>
      <c r="PCG1075" s="76"/>
      <c r="PCH1075" s="76"/>
      <c r="PCI1075" s="76"/>
      <c r="PCJ1075" s="76"/>
      <c r="PCK1075" s="76"/>
      <c r="PCL1075" s="76"/>
      <c r="PCM1075" s="76"/>
      <c r="PCN1075" s="76"/>
      <c r="PCO1075" s="76"/>
      <c r="PCP1075" s="76"/>
      <c r="PCQ1075" s="76"/>
      <c r="PCR1075" s="76"/>
      <c r="PCS1075" s="76"/>
      <c r="PCT1075" s="76"/>
      <c r="PCU1075" s="76"/>
      <c r="PCV1075" s="76"/>
      <c r="PCW1075" s="76"/>
      <c r="PCX1075" s="76"/>
      <c r="PCY1075" s="76"/>
      <c r="PCZ1075" s="76"/>
      <c r="PDA1075" s="76"/>
      <c r="PDB1075" s="76"/>
      <c r="PDC1075" s="76"/>
      <c r="PDD1075" s="76"/>
      <c r="PDE1075" s="76"/>
      <c r="PDF1075" s="76"/>
      <c r="PDG1075" s="76"/>
      <c r="PDH1075" s="76"/>
      <c r="PDI1075" s="76"/>
      <c r="PDJ1075" s="76"/>
      <c r="PDK1075" s="76"/>
      <c r="PDL1075" s="76"/>
      <c r="PDM1075" s="76"/>
      <c r="PDN1075" s="76"/>
      <c r="PDO1075" s="76"/>
      <c r="PDP1075" s="76"/>
      <c r="PDQ1075" s="76"/>
      <c r="PDR1075" s="76"/>
      <c r="PDS1075" s="76"/>
      <c r="PDT1075" s="76"/>
      <c r="PDU1075" s="76"/>
      <c r="PDV1075" s="76"/>
      <c r="PDW1075" s="76"/>
      <c r="PDX1075" s="76"/>
      <c r="PDY1075" s="76"/>
      <c r="PDZ1075" s="76"/>
      <c r="PEA1075" s="76"/>
      <c r="PEB1075" s="76"/>
      <c r="PEC1075" s="76"/>
      <c r="PED1075" s="76"/>
      <c r="PEE1075" s="76"/>
      <c r="PEF1075" s="76"/>
      <c r="PEG1075" s="76"/>
      <c r="PEH1075" s="76"/>
      <c r="PEI1075" s="76"/>
      <c r="PEJ1075" s="76"/>
      <c r="PEK1075" s="76"/>
      <c r="PEL1075" s="76"/>
      <c r="PEM1075" s="76"/>
      <c r="PEN1075" s="76"/>
      <c r="PEO1075" s="76"/>
      <c r="PEP1075" s="76"/>
      <c r="PEQ1075" s="76"/>
      <c r="PER1075" s="76"/>
      <c r="PES1075" s="76"/>
      <c r="PET1075" s="76"/>
      <c r="PEU1075" s="76"/>
      <c r="PEV1075" s="76"/>
      <c r="PEW1075" s="76"/>
      <c r="PEX1075" s="76"/>
      <c r="PEY1075" s="76"/>
      <c r="PEZ1075" s="76"/>
      <c r="PFA1075" s="76"/>
      <c r="PFB1075" s="76"/>
      <c r="PFC1075" s="76"/>
      <c r="PFD1075" s="76"/>
      <c r="PFE1075" s="76"/>
      <c r="PFF1075" s="76"/>
      <c r="PFG1075" s="76"/>
      <c r="PFH1075" s="76"/>
      <c r="PFI1075" s="76"/>
      <c r="PFJ1075" s="76"/>
      <c r="PFK1075" s="76"/>
      <c r="PFL1075" s="76"/>
      <c r="PFM1075" s="76"/>
      <c r="PFN1075" s="76"/>
      <c r="PFO1075" s="76"/>
      <c r="PFP1075" s="76"/>
      <c r="PFQ1075" s="76"/>
      <c r="PFR1075" s="76"/>
      <c r="PFS1075" s="76"/>
      <c r="PFT1075" s="76"/>
      <c r="PFU1075" s="76"/>
      <c r="PFV1075" s="76"/>
      <c r="PFW1075" s="76"/>
      <c r="PFX1075" s="76"/>
      <c r="PFY1075" s="76"/>
      <c r="PFZ1075" s="76"/>
      <c r="PGA1075" s="76"/>
      <c r="PGB1075" s="76"/>
      <c r="PGC1075" s="76"/>
      <c r="PGD1075" s="76"/>
      <c r="PGE1075" s="76"/>
      <c r="PGF1075" s="76"/>
      <c r="PGG1075" s="76"/>
      <c r="PGH1075" s="76"/>
      <c r="PGI1075" s="76"/>
      <c r="PGJ1075" s="76"/>
      <c r="PGK1075" s="76"/>
      <c r="PGL1075" s="76"/>
      <c r="PGM1075" s="76"/>
      <c r="PGN1075" s="76"/>
      <c r="PGO1075" s="76"/>
      <c r="PGP1075" s="76"/>
      <c r="PGQ1075" s="76"/>
      <c r="PGR1075" s="76"/>
      <c r="PGS1075" s="76"/>
      <c r="PGT1075" s="76"/>
      <c r="PGU1075" s="76"/>
      <c r="PGV1075" s="76"/>
      <c r="PGW1075" s="76"/>
      <c r="PGX1075" s="76"/>
      <c r="PGY1075" s="76"/>
      <c r="PGZ1075" s="76"/>
      <c r="PHA1075" s="76"/>
      <c r="PHB1075" s="76"/>
      <c r="PHC1075" s="76"/>
      <c r="PHD1075" s="76"/>
      <c r="PHE1075" s="76"/>
      <c r="PHF1075" s="76"/>
      <c r="PHG1075" s="76"/>
      <c r="PHH1075" s="76"/>
      <c r="PHI1075" s="76"/>
      <c r="PHJ1075" s="76"/>
      <c r="PHK1075" s="76"/>
      <c r="PHL1075" s="76"/>
      <c r="PHM1075" s="76"/>
      <c r="PHN1075" s="76"/>
      <c r="PHO1075" s="76"/>
      <c r="PHP1075" s="76"/>
      <c r="PHQ1075" s="76"/>
      <c r="PHR1075" s="76"/>
      <c r="PHS1075" s="76"/>
      <c r="PHT1075" s="76"/>
      <c r="PHU1075" s="76"/>
      <c r="PHV1075" s="76"/>
      <c r="PHW1075" s="76"/>
      <c r="PHX1075" s="76"/>
      <c r="PHY1075" s="76"/>
      <c r="PHZ1075" s="76"/>
      <c r="PIA1075" s="76"/>
      <c r="PIB1075" s="76"/>
      <c r="PIC1075" s="76"/>
      <c r="PID1075" s="76"/>
      <c r="PIE1075" s="76"/>
      <c r="PIF1075" s="76"/>
      <c r="PIG1075" s="76"/>
      <c r="PIH1075" s="76"/>
      <c r="PII1075" s="76"/>
      <c r="PIJ1075" s="76"/>
      <c r="PIK1075" s="76"/>
      <c r="PIL1075" s="76"/>
      <c r="PIM1075" s="76"/>
      <c r="PIN1075" s="76"/>
      <c r="PIO1075" s="76"/>
      <c r="PIP1075" s="76"/>
      <c r="PIQ1075" s="76"/>
      <c r="PIR1075" s="76"/>
      <c r="PIS1075" s="76"/>
      <c r="PIT1075" s="76"/>
      <c r="PIU1075" s="76"/>
      <c r="PIV1075" s="76"/>
      <c r="PIW1075" s="76"/>
      <c r="PIX1075" s="76"/>
      <c r="PIY1075" s="76"/>
      <c r="PIZ1075" s="76"/>
      <c r="PJA1075" s="76"/>
      <c r="PJB1075" s="76"/>
      <c r="PJC1075" s="76"/>
      <c r="PJD1075" s="76"/>
      <c r="PJE1075" s="76"/>
      <c r="PJF1075" s="76"/>
      <c r="PJG1075" s="76"/>
      <c r="PJH1075" s="76"/>
      <c r="PJI1075" s="76"/>
      <c r="PJJ1075" s="76"/>
      <c r="PJK1075" s="76"/>
      <c r="PJL1075" s="76"/>
      <c r="PJM1075" s="76"/>
      <c r="PJN1075" s="76"/>
      <c r="PJO1075" s="76"/>
      <c r="PJP1075" s="76"/>
      <c r="PJQ1075" s="76"/>
      <c r="PJR1075" s="76"/>
      <c r="PJS1075" s="76"/>
      <c r="PJT1075" s="76"/>
      <c r="PJU1075" s="76"/>
      <c r="PJV1075" s="76"/>
      <c r="PJW1075" s="76"/>
      <c r="PJX1075" s="76"/>
      <c r="PJY1075" s="76"/>
      <c r="PJZ1075" s="76"/>
      <c r="PKA1075" s="76"/>
      <c r="PKB1075" s="76"/>
      <c r="PKC1075" s="76"/>
      <c r="PKD1075" s="76"/>
      <c r="PKE1075" s="76"/>
      <c r="PKF1075" s="76"/>
      <c r="PKG1075" s="76"/>
      <c r="PKH1075" s="76"/>
      <c r="PKI1075" s="76"/>
      <c r="PKJ1075" s="76"/>
      <c r="PKK1075" s="76"/>
      <c r="PKL1075" s="76"/>
      <c r="PKM1075" s="76"/>
      <c r="PKN1075" s="76"/>
      <c r="PKO1075" s="76"/>
      <c r="PKP1075" s="76"/>
      <c r="PKQ1075" s="76"/>
      <c r="PKR1075" s="76"/>
      <c r="PKS1075" s="76"/>
      <c r="PKT1075" s="76"/>
      <c r="PKU1075" s="76"/>
      <c r="PKV1075" s="76"/>
      <c r="PKW1075" s="76"/>
      <c r="PKX1075" s="76"/>
      <c r="PKY1075" s="76"/>
      <c r="PKZ1075" s="76"/>
      <c r="PLA1075" s="76"/>
      <c r="PLB1075" s="76"/>
      <c r="PLC1075" s="76"/>
      <c r="PLD1075" s="76"/>
      <c r="PLE1075" s="76"/>
      <c r="PLF1075" s="76"/>
      <c r="PLG1075" s="76"/>
      <c r="PLH1075" s="76"/>
      <c r="PLI1075" s="76"/>
      <c r="PLJ1075" s="76"/>
      <c r="PLK1075" s="76"/>
      <c r="PLL1075" s="76"/>
      <c r="PLM1075" s="76"/>
      <c r="PLN1075" s="76"/>
      <c r="PLO1075" s="76"/>
      <c r="PLP1075" s="76"/>
      <c r="PLQ1075" s="76"/>
      <c r="PLR1075" s="76"/>
      <c r="PLS1075" s="76"/>
      <c r="PLT1075" s="76"/>
      <c r="PLU1075" s="76"/>
      <c r="PLV1075" s="76"/>
      <c r="PLW1075" s="76"/>
      <c r="PLX1075" s="76"/>
      <c r="PLY1075" s="76"/>
      <c r="PLZ1075" s="76"/>
      <c r="PMA1075" s="76"/>
      <c r="PMB1075" s="76"/>
      <c r="PMC1075" s="76"/>
      <c r="PMD1075" s="76"/>
      <c r="PME1075" s="76"/>
      <c r="PMF1075" s="76"/>
      <c r="PMG1075" s="76"/>
      <c r="PMH1075" s="76"/>
      <c r="PMI1075" s="76"/>
      <c r="PMJ1075" s="76"/>
      <c r="PMK1075" s="76"/>
      <c r="PML1075" s="76"/>
      <c r="PMM1075" s="76"/>
      <c r="PMN1075" s="76"/>
      <c r="PMO1075" s="76"/>
      <c r="PMP1075" s="76"/>
      <c r="PMQ1075" s="76"/>
      <c r="PMR1075" s="76"/>
      <c r="PMS1075" s="76"/>
      <c r="PMT1075" s="76"/>
      <c r="PMU1075" s="76"/>
      <c r="PMV1075" s="76"/>
      <c r="PMW1075" s="76"/>
      <c r="PMX1075" s="76"/>
      <c r="PMY1075" s="76"/>
      <c r="PMZ1075" s="76"/>
      <c r="PNA1075" s="76"/>
      <c r="PNB1075" s="76"/>
      <c r="PNC1075" s="76"/>
      <c r="PND1075" s="76"/>
      <c r="PNE1075" s="76"/>
      <c r="PNF1075" s="76"/>
      <c r="PNG1075" s="76"/>
      <c r="PNH1075" s="76"/>
      <c r="PNI1075" s="76"/>
      <c r="PNJ1075" s="76"/>
      <c r="PNK1075" s="76"/>
      <c r="PNL1075" s="76"/>
      <c r="PNM1075" s="76"/>
      <c r="PNN1075" s="76"/>
      <c r="PNO1075" s="76"/>
      <c r="PNP1075" s="76"/>
      <c r="PNQ1075" s="76"/>
      <c r="PNR1075" s="76"/>
      <c r="PNS1075" s="76"/>
      <c r="PNT1075" s="76"/>
      <c r="PNU1075" s="76"/>
      <c r="PNV1075" s="76"/>
      <c r="PNW1075" s="76"/>
      <c r="PNX1075" s="76"/>
      <c r="PNY1075" s="76"/>
      <c r="PNZ1075" s="76"/>
      <c r="POA1075" s="76"/>
      <c r="POB1075" s="76"/>
      <c r="POC1075" s="76"/>
      <c r="POD1075" s="76"/>
      <c r="POE1075" s="76"/>
      <c r="POF1075" s="76"/>
      <c r="POG1075" s="76"/>
      <c r="POH1075" s="76"/>
      <c r="POI1075" s="76"/>
      <c r="POJ1075" s="76"/>
      <c r="POK1075" s="76"/>
      <c r="POL1075" s="76"/>
      <c r="POM1075" s="76"/>
      <c r="PON1075" s="76"/>
      <c r="POO1075" s="76"/>
      <c r="POP1075" s="76"/>
      <c r="POQ1075" s="76"/>
      <c r="POR1075" s="76"/>
      <c r="POS1075" s="76"/>
      <c r="POT1075" s="76"/>
      <c r="POU1075" s="76"/>
      <c r="POV1075" s="76"/>
      <c r="POW1075" s="76"/>
      <c r="POX1075" s="76"/>
      <c r="POY1075" s="76"/>
      <c r="POZ1075" s="76"/>
      <c r="PPA1075" s="76"/>
      <c r="PPB1075" s="76"/>
      <c r="PPC1075" s="76"/>
      <c r="PPD1075" s="76"/>
      <c r="PPE1075" s="76"/>
      <c r="PPF1075" s="76"/>
      <c r="PPG1075" s="76"/>
      <c r="PPH1075" s="76"/>
      <c r="PPI1075" s="76"/>
      <c r="PPJ1075" s="76"/>
      <c r="PPK1075" s="76"/>
      <c r="PPL1075" s="76"/>
      <c r="PPM1075" s="76"/>
      <c r="PPN1075" s="76"/>
      <c r="PPO1075" s="76"/>
      <c r="PPP1075" s="76"/>
      <c r="PPQ1075" s="76"/>
      <c r="PPR1075" s="76"/>
      <c r="PPS1075" s="76"/>
      <c r="PPT1075" s="76"/>
      <c r="PPU1075" s="76"/>
      <c r="PPV1075" s="76"/>
      <c r="PPW1075" s="76"/>
      <c r="PPX1075" s="76"/>
      <c r="PPY1075" s="76"/>
      <c r="PPZ1075" s="76"/>
      <c r="PQA1075" s="76"/>
      <c r="PQB1075" s="76"/>
      <c r="PQC1075" s="76"/>
      <c r="PQD1075" s="76"/>
      <c r="PQE1075" s="76"/>
      <c r="PQF1075" s="76"/>
      <c r="PQG1075" s="76"/>
      <c r="PQH1075" s="76"/>
      <c r="PQI1075" s="76"/>
      <c r="PQJ1075" s="76"/>
      <c r="PQK1075" s="76"/>
      <c r="PQL1075" s="76"/>
      <c r="PQM1075" s="76"/>
      <c r="PQN1075" s="76"/>
      <c r="PQO1075" s="76"/>
      <c r="PQP1075" s="76"/>
      <c r="PQQ1075" s="76"/>
      <c r="PQR1075" s="76"/>
      <c r="PQS1075" s="76"/>
      <c r="PQT1075" s="76"/>
      <c r="PQU1075" s="76"/>
      <c r="PQV1075" s="76"/>
      <c r="PQW1075" s="76"/>
      <c r="PQX1075" s="76"/>
      <c r="PQY1075" s="76"/>
      <c r="PQZ1075" s="76"/>
      <c r="PRA1075" s="76"/>
      <c r="PRB1075" s="76"/>
      <c r="PRC1075" s="76"/>
      <c r="PRD1075" s="76"/>
      <c r="PRE1075" s="76"/>
      <c r="PRF1075" s="76"/>
      <c r="PRG1075" s="76"/>
      <c r="PRH1075" s="76"/>
      <c r="PRI1075" s="76"/>
      <c r="PRJ1075" s="76"/>
      <c r="PRK1075" s="76"/>
      <c r="PRL1075" s="76"/>
      <c r="PRM1075" s="76"/>
      <c r="PRN1075" s="76"/>
      <c r="PRO1075" s="76"/>
      <c r="PRP1075" s="76"/>
      <c r="PRQ1075" s="76"/>
      <c r="PRR1075" s="76"/>
      <c r="PRS1075" s="76"/>
      <c r="PRT1075" s="76"/>
      <c r="PRU1075" s="76"/>
      <c r="PRV1075" s="76"/>
      <c r="PRW1075" s="76"/>
      <c r="PRX1075" s="76"/>
      <c r="PRY1075" s="76"/>
      <c r="PRZ1075" s="76"/>
      <c r="PSA1075" s="76"/>
      <c r="PSB1075" s="76"/>
      <c r="PSC1075" s="76"/>
      <c r="PSD1075" s="76"/>
      <c r="PSE1075" s="76"/>
      <c r="PSF1075" s="76"/>
      <c r="PSG1075" s="76"/>
      <c r="PSH1075" s="76"/>
      <c r="PSI1075" s="76"/>
      <c r="PSJ1075" s="76"/>
      <c r="PSK1075" s="76"/>
      <c r="PSL1075" s="76"/>
      <c r="PSM1075" s="76"/>
      <c r="PSN1075" s="76"/>
      <c r="PSO1075" s="76"/>
      <c r="PSP1075" s="76"/>
      <c r="PSQ1075" s="76"/>
      <c r="PSR1075" s="76"/>
      <c r="PSS1075" s="76"/>
      <c r="PST1075" s="76"/>
      <c r="PSU1075" s="76"/>
      <c r="PSV1075" s="76"/>
      <c r="PSW1075" s="76"/>
      <c r="PSX1075" s="76"/>
      <c r="PSY1075" s="76"/>
      <c r="PSZ1075" s="76"/>
      <c r="PTA1075" s="76"/>
      <c r="PTB1075" s="76"/>
      <c r="PTC1075" s="76"/>
      <c r="PTD1075" s="76"/>
      <c r="PTE1075" s="76"/>
      <c r="PTF1075" s="76"/>
      <c r="PTG1075" s="76"/>
      <c r="PTH1075" s="76"/>
      <c r="PTI1075" s="76"/>
      <c r="PTJ1075" s="76"/>
      <c r="PTK1075" s="76"/>
      <c r="PTL1075" s="76"/>
      <c r="PTM1075" s="76"/>
      <c r="PTN1075" s="76"/>
      <c r="PTO1075" s="76"/>
      <c r="PTP1075" s="76"/>
      <c r="PTQ1075" s="76"/>
      <c r="PTR1075" s="76"/>
      <c r="PTS1075" s="76"/>
      <c r="PTT1075" s="76"/>
      <c r="PTU1075" s="76"/>
      <c r="PTV1075" s="76"/>
      <c r="PTW1075" s="76"/>
      <c r="PTX1075" s="76"/>
      <c r="PTY1075" s="76"/>
      <c r="PTZ1075" s="76"/>
      <c r="PUA1075" s="76"/>
      <c r="PUB1075" s="76"/>
      <c r="PUC1075" s="76"/>
      <c r="PUD1075" s="76"/>
      <c r="PUE1075" s="76"/>
      <c r="PUF1075" s="76"/>
      <c r="PUG1075" s="76"/>
      <c r="PUH1075" s="76"/>
      <c r="PUI1075" s="76"/>
      <c r="PUJ1075" s="76"/>
      <c r="PUK1075" s="76"/>
      <c r="PUL1075" s="76"/>
      <c r="PUM1075" s="76"/>
      <c r="PUN1075" s="76"/>
      <c r="PUO1075" s="76"/>
      <c r="PUP1075" s="76"/>
      <c r="PUQ1075" s="76"/>
      <c r="PUR1075" s="76"/>
      <c r="PUS1075" s="76"/>
      <c r="PUT1075" s="76"/>
      <c r="PUU1075" s="76"/>
      <c r="PUV1075" s="76"/>
      <c r="PUW1075" s="76"/>
      <c r="PUX1075" s="76"/>
      <c r="PUY1075" s="76"/>
      <c r="PUZ1075" s="76"/>
      <c r="PVA1075" s="76"/>
      <c r="PVB1075" s="76"/>
      <c r="PVC1075" s="76"/>
      <c r="PVD1075" s="76"/>
      <c r="PVE1075" s="76"/>
      <c r="PVF1075" s="76"/>
      <c r="PVG1075" s="76"/>
      <c r="PVH1075" s="76"/>
      <c r="PVI1075" s="76"/>
      <c r="PVJ1075" s="76"/>
      <c r="PVK1075" s="76"/>
      <c r="PVL1075" s="76"/>
      <c r="PVM1075" s="76"/>
      <c r="PVN1075" s="76"/>
      <c r="PVO1075" s="76"/>
      <c r="PVP1075" s="76"/>
      <c r="PVQ1075" s="76"/>
      <c r="PVR1075" s="76"/>
      <c r="PVS1075" s="76"/>
      <c r="PVT1075" s="76"/>
      <c r="PVU1075" s="76"/>
      <c r="PVV1075" s="76"/>
      <c r="PVW1075" s="76"/>
      <c r="PVX1075" s="76"/>
      <c r="PVY1075" s="76"/>
      <c r="PVZ1075" s="76"/>
      <c r="PWA1075" s="76"/>
      <c r="PWB1075" s="76"/>
      <c r="PWC1075" s="76"/>
      <c r="PWD1075" s="76"/>
      <c r="PWE1075" s="76"/>
      <c r="PWF1075" s="76"/>
      <c r="PWG1075" s="76"/>
      <c r="PWH1075" s="76"/>
      <c r="PWI1075" s="76"/>
      <c r="PWJ1075" s="76"/>
      <c r="PWK1075" s="76"/>
      <c r="PWL1075" s="76"/>
      <c r="PWM1075" s="76"/>
      <c r="PWN1075" s="76"/>
      <c r="PWO1075" s="76"/>
      <c r="PWP1075" s="76"/>
      <c r="PWQ1075" s="76"/>
      <c r="PWR1075" s="76"/>
      <c r="PWS1075" s="76"/>
      <c r="PWT1075" s="76"/>
      <c r="PWU1075" s="76"/>
      <c r="PWV1075" s="76"/>
      <c r="PWW1075" s="76"/>
      <c r="PWX1075" s="76"/>
      <c r="PWY1075" s="76"/>
      <c r="PWZ1075" s="76"/>
      <c r="PXA1075" s="76"/>
      <c r="PXB1075" s="76"/>
      <c r="PXC1075" s="76"/>
      <c r="PXD1075" s="76"/>
      <c r="PXE1075" s="76"/>
      <c r="PXF1075" s="76"/>
      <c r="PXG1075" s="76"/>
      <c r="PXH1075" s="76"/>
      <c r="PXI1075" s="76"/>
      <c r="PXJ1075" s="76"/>
      <c r="PXK1075" s="76"/>
      <c r="PXL1075" s="76"/>
      <c r="PXM1075" s="76"/>
      <c r="PXN1075" s="76"/>
      <c r="PXO1075" s="76"/>
      <c r="PXP1075" s="76"/>
      <c r="PXQ1075" s="76"/>
      <c r="PXR1075" s="76"/>
      <c r="PXS1075" s="76"/>
      <c r="PXT1075" s="76"/>
      <c r="PXU1075" s="76"/>
      <c r="PXV1075" s="76"/>
      <c r="PXW1075" s="76"/>
      <c r="PXX1075" s="76"/>
      <c r="PXY1075" s="76"/>
      <c r="PXZ1075" s="76"/>
      <c r="PYA1075" s="76"/>
      <c r="PYB1075" s="76"/>
      <c r="PYC1075" s="76"/>
      <c r="PYD1075" s="76"/>
      <c r="PYE1075" s="76"/>
      <c r="PYF1075" s="76"/>
      <c r="PYG1075" s="76"/>
      <c r="PYH1075" s="76"/>
      <c r="PYI1075" s="76"/>
      <c r="PYJ1075" s="76"/>
      <c r="PYK1075" s="76"/>
      <c r="PYL1075" s="76"/>
      <c r="PYM1075" s="76"/>
      <c r="PYN1075" s="76"/>
      <c r="PYO1075" s="76"/>
      <c r="PYP1075" s="76"/>
      <c r="PYQ1075" s="76"/>
      <c r="PYR1075" s="76"/>
      <c r="PYS1075" s="76"/>
      <c r="PYT1075" s="76"/>
      <c r="PYU1075" s="76"/>
      <c r="PYV1075" s="76"/>
      <c r="PYW1075" s="76"/>
      <c r="PYX1075" s="76"/>
      <c r="PYY1075" s="76"/>
      <c r="PYZ1075" s="76"/>
      <c r="PZA1075" s="76"/>
      <c r="PZB1075" s="76"/>
      <c r="PZC1075" s="76"/>
      <c r="PZD1075" s="76"/>
      <c r="PZE1075" s="76"/>
      <c r="PZF1075" s="76"/>
      <c r="PZG1075" s="76"/>
      <c r="PZH1075" s="76"/>
      <c r="PZI1075" s="76"/>
      <c r="PZJ1075" s="76"/>
      <c r="PZK1075" s="76"/>
      <c r="PZL1075" s="76"/>
      <c r="PZM1075" s="76"/>
      <c r="PZN1075" s="76"/>
      <c r="PZO1075" s="76"/>
      <c r="PZP1075" s="76"/>
      <c r="PZQ1075" s="76"/>
      <c r="PZR1075" s="76"/>
      <c r="PZS1075" s="76"/>
      <c r="PZT1075" s="76"/>
      <c r="PZU1075" s="76"/>
      <c r="PZV1075" s="76"/>
      <c r="PZW1075" s="76"/>
      <c r="PZX1075" s="76"/>
      <c r="PZY1075" s="76"/>
      <c r="PZZ1075" s="76"/>
      <c r="QAA1075" s="76"/>
      <c r="QAB1075" s="76"/>
      <c r="QAC1075" s="76"/>
      <c r="QAD1075" s="76"/>
      <c r="QAE1075" s="76"/>
      <c r="QAF1075" s="76"/>
      <c r="QAG1075" s="76"/>
      <c r="QAH1075" s="76"/>
      <c r="QAI1075" s="76"/>
      <c r="QAJ1075" s="76"/>
      <c r="QAK1075" s="76"/>
      <c r="QAL1075" s="76"/>
      <c r="QAM1075" s="76"/>
      <c r="QAN1075" s="76"/>
      <c r="QAO1075" s="76"/>
      <c r="QAP1075" s="76"/>
      <c r="QAQ1075" s="76"/>
      <c r="QAR1075" s="76"/>
      <c r="QAS1075" s="76"/>
      <c r="QAT1075" s="76"/>
      <c r="QAU1075" s="76"/>
      <c r="QAV1075" s="76"/>
      <c r="QAW1075" s="76"/>
      <c r="QAX1075" s="76"/>
      <c r="QAY1075" s="76"/>
      <c r="QAZ1075" s="76"/>
      <c r="QBA1075" s="76"/>
      <c r="QBB1075" s="76"/>
      <c r="QBC1075" s="76"/>
      <c r="QBD1075" s="76"/>
      <c r="QBE1075" s="76"/>
      <c r="QBF1075" s="76"/>
      <c r="QBG1075" s="76"/>
      <c r="QBH1075" s="76"/>
      <c r="QBI1075" s="76"/>
      <c r="QBJ1075" s="76"/>
      <c r="QBK1075" s="76"/>
      <c r="QBL1075" s="76"/>
      <c r="QBM1075" s="76"/>
      <c r="QBN1075" s="76"/>
      <c r="QBO1075" s="76"/>
      <c r="QBP1075" s="76"/>
      <c r="QBQ1075" s="76"/>
      <c r="QBR1075" s="76"/>
      <c r="QBS1075" s="76"/>
      <c r="QBT1075" s="76"/>
      <c r="QBU1075" s="76"/>
      <c r="QBV1075" s="76"/>
      <c r="QBW1075" s="76"/>
      <c r="QBX1075" s="76"/>
      <c r="QBY1075" s="76"/>
      <c r="QBZ1075" s="76"/>
      <c r="QCA1075" s="76"/>
      <c r="QCB1075" s="76"/>
      <c r="QCC1075" s="76"/>
      <c r="QCD1075" s="76"/>
      <c r="QCE1075" s="76"/>
      <c r="QCF1075" s="76"/>
      <c r="QCG1075" s="76"/>
      <c r="QCH1075" s="76"/>
      <c r="QCI1075" s="76"/>
      <c r="QCJ1075" s="76"/>
      <c r="QCK1075" s="76"/>
      <c r="QCL1075" s="76"/>
      <c r="QCM1075" s="76"/>
      <c r="QCN1075" s="76"/>
      <c r="QCO1075" s="76"/>
      <c r="QCP1075" s="76"/>
      <c r="QCQ1075" s="76"/>
      <c r="QCR1075" s="76"/>
      <c r="QCS1075" s="76"/>
      <c r="QCT1075" s="76"/>
      <c r="QCU1075" s="76"/>
      <c r="QCV1075" s="76"/>
      <c r="QCW1075" s="76"/>
      <c r="QCX1075" s="76"/>
      <c r="QCY1075" s="76"/>
      <c r="QCZ1075" s="76"/>
      <c r="QDA1075" s="76"/>
      <c r="QDB1075" s="76"/>
      <c r="QDC1075" s="76"/>
      <c r="QDD1075" s="76"/>
      <c r="QDE1075" s="76"/>
      <c r="QDF1075" s="76"/>
      <c r="QDG1075" s="76"/>
      <c r="QDH1075" s="76"/>
      <c r="QDI1075" s="76"/>
      <c r="QDJ1075" s="76"/>
      <c r="QDK1075" s="76"/>
      <c r="QDL1075" s="76"/>
      <c r="QDM1075" s="76"/>
      <c r="QDN1075" s="76"/>
      <c r="QDO1075" s="76"/>
      <c r="QDP1075" s="76"/>
      <c r="QDQ1075" s="76"/>
      <c r="QDR1075" s="76"/>
      <c r="QDS1075" s="76"/>
      <c r="QDT1075" s="76"/>
      <c r="QDU1075" s="76"/>
      <c r="QDV1075" s="76"/>
      <c r="QDW1075" s="76"/>
      <c r="QDX1075" s="76"/>
      <c r="QDY1075" s="76"/>
      <c r="QDZ1075" s="76"/>
      <c r="QEA1075" s="76"/>
      <c r="QEB1075" s="76"/>
      <c r="QEC1075" s="76"/>
      <c r="QED1075" s="76"/>
      <c r="QEE1075" s="76"/>
      <c r="QEF1075" s="76"/>
      <c r="QEG1075" s="76"/>
      <c r="QEH1075" s="76"/>
      <c r="QEI1075" s="76"/>
      <c r="QEJ1075" s="76"/>
      <c r="QEK1075" s="76"/>
      <c r="QEL1075" s="76"/>
      <c r="QEM1075" s="76"/>
      <c r="QEN1075" s="76"/>
      <c r="QEO1075" s="76"/>
      <c r="QEP1075" s="76"/>
      <c r="QEQ1075" s="76"/>
      <c r="QER1075" s="76"/>
      <c r="QES1075" s="76"/>
      <c r="QET1075" s="76"/>
      <c r="QEU1075" s="76"/>
      <c r="QEV1075" s="76"/>
      <c r="QEW1075" s="76"/>
      <c r="QEX1075" s="76"/>
      <c r="QEY1075" s="76"/>
      <c r="QEZ1075" s="76"/>
      <c r="QFA1075" s="76"/>
      <c r="QFB1075" s="76"/>
      <c r="QFC1075" s="76"/>
      <c r="QFD1075" s="76"/>
      <c r="QFE1075" s="76"/>
      <c r="QFF1075" s="76"/>
      <c r="QFG1075" s="76"/>
      <c r="QFH1075" s="76"/>
      <c r="QFI1075" s="76"/>
      <c r="QFJ1075" s="76"/>
      <c r="QFK1075" s="76"/>
      <c r="QFL1075" s="76"/>
      <c r="QFM1075" s="76"/>
      <c r="QFN1075" s="76"/>
      <c r="QFO1075" s="76"/>
      <c r="QFP1075" s="76"/>
      <c r="QFQ1075" s="76"/>
      <c r="QFR1075" s="76"/>
      <c r="QFS1075" s="76"/>
      <c r="QFT1075" s="76"/>
      <c r="QFU1075" s="76"/>
      <c r="QFV1075" s="76"/>
      <c r="QFW1075" s="76"/>
      <c r="QFX1075" s="76"/>
      <c r="QFY1075" s="76"/>
      <c r="QFZ1075" s="76"/>
      <c r="QGA1075" s="76"/>
      <c r="QGB1075" s="76"/>
      <c r="QGC1075" s="76"/>
      <c r="QGD1075" s="76"/>
      <c r="QGE1075" s="76"/>
      <c r="QGF1075" s="76"/>
      <c r="QGG1075" s="76"/>
      <c r="QGH1075" s="76"/>
      <c r="QGI1075" s="76"/>
      <c r="QGJ1075" s="76"/>
      <c r="QGK1075" s="76"/>
      <c r="QGL1075" s="76"/>
      <c r="QGM1075" s="76"/>
      <c r="QGN1075" s="76"/>
      <c r="QGO1075" s="76"/>
      <c r="QGP1075" s="76"/>
      <c r="QGQ1075" s="76"/>
      <c r="QGR1075" s="76"/>
      <c r="QGS1075" s="76"/>
      <c r="QGT1075" s="76"/>
      <c r="QGU1075" s="76"/>
      <c r="QGV1075" s="76"/>
      <c r="QGW1075" s="76"/>
      <c r="QGX1075" s="76"/>
      <c r="QGY1075" s="76"/>
      <c r="QGZ1075" s="76"/>
      <c r="QHA1075" s="76"/>
      <c r="QHB1075" s="76"/>
      <c r="QHC1075" s="76"/>
      <c r="QHD1075" s="76"/>
      <c r="QHE1075" s="76"/>
      <c r="QHF1075" s="76"/>
      <c r="QHG1075" s="76"/>
      <c r="QHH1075" s="76"/>
      <c r="QHI1075" s="76"/>
      <c r="QHJ1075" s="76"/>
      <c r="QHK1075" s="76"/>
      <c r="QHL1075" s="76"/>
      <c r="QHM1075" s="76"/>
      <c r="QHN1075" s="76"/>
      <c r="QHO1075" s="76"/>
      <c r="QHP1075" s="76"/>
      <c r="QHQ1075" s="76"/>
      <c r="QHR1075" s="76"/>
      <c r="QHS1075" s="76"/>
      <c r="QHT1075" s="76"/>
      <c r="QHU1075" s="76"/>
      <c r="QHV1075" s="76"/>
      <c r="QHW1075" s="76"/>
      <c r="QHX1075" s="76"/>
      <c r="QHY1075" s="76"/>
      <c r="QHZ1075" s="76"/>
      <c r="QIA1075" s="76"/>
      <c r="QIB1075" s="76"/>
      <c r="QIC1075" s="76"/>
      <c r="QID1075" s="76"/>
      <c r="QIE1075" s="76"/>
      <c r="QIF1075" s="76"/>
      <c r="QIG1075" s="76"/>
      <c r="QIH1075" s="76"/>
      <c r="QII1075" s="76"/>
      <c r="QIJ1075" s="76"/>
      <c r="QIK1075" s="76"/>
      <c r="QIL1075" s="76"/>
      <c r="QIM1075" s="76"/>
      <c r="QIN1075" s="76"/>
      <c r="QIO1075" s="76"/>
      <c r="QIP1075" s="76"/>
      <c r="QIQ1075" s="76"/>
      <c r="QIR1075" s="76"/>
      <c r="QIS1075" s="76"/>
      <c r="QIT1075" s="76"/>
      <c r="QIU1075" s="76"/>
      <c r="QIV1075" s="76"/>
      <c r="QIW1075" s="76"/>
      <c r="QIX1075" s="76"/>
      <c r="QIY1075" s="76"/>
      <c r="QIZ1075" s="76"/>
      <c r="QJA1075" s="76"/>
      <c r="QJB1075" s="76"/>
      <c r="QJC1075" s="76"/>
      <c r="QJD1075" s="76"/>
      <c r="QJE1075" s="76"/>
      <c r="QJF1075" s="76"/>
      <c r="QJG1075" s="76"/>
      <c r="QJH1075" s="76"/>
      <c r="QJI1075" s="76"/>
      <c r="QJJ1075" s="76"/>
      <c r="QJK1075" s="76"/>
      <c r="QJL1075" s="76"/>
      <c r="QJM1075" s="76"/>
      <c r="QJN1075" s="76"/>
      <c r="QJO1075" s="76"/>
      <c r="QJP1075" s="76"/>
      <c r="QJQ1075" s="76"/>
      <c r="QJR1075" s="76"/>
      <c r="QJS1075" s="76"/>
      <c r="QJT1075" s="76"/>
      <c r="QJU1075" s="76"/>
      <c r="QJV1075" s="76"/>
      <c r="QJW1075" s="76"/>
      <c r="QJX1075" s="76"/>
      <c r="QJY1075" s="76"/>
      <c r="QJZ1075" s="76"/>
      <c r="QKA1075" s="76"/>
      <c r="QKB1075" s="76"/>
      <c r="QKC1075" s="76"/>
      <c r="QKD1075" s="76"/>
      <c r="QKE1075" s="76"/>
      <c r="QKF1075" s="76"/>
      <c r="QKG1075" s="76"/>
      <c r="QKH1075" s="76"/>
      <c r="QKI1075" s="76"/>
      <c r="QKJ1075" s="76"/>
      <c r="QKK1075" s="76"/>
      <c r="QKL1075" s="76"/>
      <c r="QKM1075" s="76"/>
      <c r="QKN1075" s="76"/>
      <c r="QKO1075" s="76"/>
      <c r="QKP1075" s="76"/>
      <c r="QKQ1075" s="76"/>
      <c r="QKR1075" s="76"/>
      <c r="QKS1075" s="76"/>
      <c r="QKT1075" s="76"/>
      <c r="QKU1075" s="76"/>
      <c r="QKV1075" s="76"/>
      <c r="QKW1075" s="76"/>
      <c r="QKX1075" s="76"/>
      <c r="QKY1075" s="76"/>
      <c r="QKZ1075" s="76"/>
      <c r="QLA1075" s="76"/>
      <c r="QLB1075" s="76"/>
      <c r="QLC1075" s="76"/>
      <c r="QLD1075" s="76"/>
      <c r="QLE1075" s="76"/>
      <c r="QLF1075" s="76"/>
      <c r="QLG1075" s="76"/>
      <c r="QLH1075" s="76"/>
      <c r="QLI1075" s="76"/>
      <c r="QLJ1075" s="76"/>
      <c r="QLK1075" s="76"/>
      <c r="QLL1075" s="76"/>
      <c r="QLM1075" s="76"/>
      <c r="QLN1075" s="76"/>
      <c r="QLO1075" s="76"/>
      <c r="QLP1075" s="76"/>
      <c r="QLQ1075" s="76"/>
      <c r="QLR1075" s="76"/>
      <c r="QLS1075" s="76"/>
      <c r="QLT1075" s="76"/>
      <c r="QLU1075" s="76"/>
      <c r="QLV1075" s="76"/>
      <c r="QLW1075" s="76"/>
      <c r="QLX1075" s="76"/>
      <c r="QLY1075" s="76"/>
      <c r="QLZ1075" s="76"/>
      <c r="QMA1075" s="76"/>
      <c r="QMB1075" s="76"/>
      <c r="QMC1075" s="76"/>
      <c r="QMD1075" s="76"/>
      <c r="QME1075" s="76"/>
      <c r="QMF1075" s="76"/>
      <c r="QMG1075" s="76"/>
      <c r="QMH1075" s="76"/>
      <c r="QMI1075" s="76"/>
      <c r="QMJ1075" s="76"/>
      <c r="QMK1075" s="76"/>
      <c r="QML1075" s="76"/>
      <c r="QMM1075" s="76"/>
      <c r="QMN1075" s="76"/>
      <c r="QMO1075" s="76"/>
      <c r="QMP1075" s="76"/>
      <c r="QMQ1075" s="76"/>
      <c r="QMR1075" s="76"/>
      <c r="QMS1075" s="76"/>
      <c r="QMT1075" s="76"/>
      <c r="QMU1075" s="76"/>
      <c r="QMV1075" s="76"/>
      <c r="QMW1075" s="76"/>
      <c r="QMX1075" s="76"/>
      <c r="QMY1075" s="76"/>
      <c r="QMZ1075" s="76"/>
      <c r="QNA1075" s="76"/>
      <c r="QNB1075" s="76"/>
      <c r="QNC1075" s="76"/>
      <c r="QND1075" s="76"/>
      <c r="QNE1075" s="76"/>
      <c r="QNF1075" s="76"/>
      <c r="QNG1075" s="76"/>
      <c r="QNH1075" s="76"/>
      <c r="QNI1075" s="76"/>
      <c r="QNJ1075" s="76"/>
      <c r="QNK1075" s="76"/>
      <c r="QNL1075" s="76"/>
      <c r="QNM1075" s="76"/>
      <c r="QNN1075" s="76"/>
      <c r="QNO1075" s="76"/>
      <c r="QNP1075" s="76"/>
      <c r="QNQ1075" s="76"/>
      <c r="QNR1075" s="76"/>
      <c r="QNS1075" s="76"/>
      <c r="QNT1075" s="76"/>
      <c r="QNU1075" s="76"/>
      <c r="QNV1075" s="76"/>
      <c r="QNW1075" s="76"/>
      <c r="QNX1075" s="76"/>
      <c r="QNY1075" s="76"/>
      <c r="QNZ1075" s="76"/>
      <c r="QOA1075" s="76"/>
      <c r="QOB1075" s="76"/>
      <c r="QOC1075" s="76"/>
      <c r="QOD1075" s="76"/>
      <c r="QOE1075" s="76"/>
      <c r="QOF1075" s="76"/>
      <c r="QOG1075" s="76"/>
      <c r="QOH1075" s="76"/>
      <c r="QOI1075" s="76"/>
      <c r="QOJ1075" s="76"/>
      <c r="QOK1075" s="76"/>
      <c r="QOL1075" s="76"/>
      <c r="QOM1075" s="76"/>
      <c r="QON1075" s="76"/>
      <c r="QOO1075" s="76"/>
      <c r="QOP1075" s="76"/>
      <c r="QOQ1075" s="76"/>
      <c r="QOR1075" s="76"/>
      <c r="QOS1075" s="76"/>
      <c r="QOT1075" s="76"/>
      <c r="QOU1075" s="76"/>
      <c r="QOV1075" s="76"/>
      <c r="QOW1075" s="76"/>
      <c r="QOX1075" s="76"/>
      <c r="QOY1075" s="76"/>
      <c r="QOZ1075" s="76"/>
      <c r="QPA1075" s="76"/>
      <c r="QPB1075" s="76"/>
      <c r="QPC1075" s="76"/>
      <c r="QPD1075" s="76"/>
      <c r="QPE1075" s="76"/>
      <c r="QPF1075" s="76"/>
      <c r="QPG1075" s="76"/>
      <c r="QPH1075" s="76"/>
      <c r="QPI1075" s="76"/>
      <c r="QPJ1075" s="76"/>
      <c r="QPK1075" s="76"/>
      <c r="QPL1075" s="76"/>
      <c r="QPM1075" s="76"/>
      <c r="QPN1075" s="76"/>
      <c r="QPO1075" s="76"/>
      <c r="QPP1075" s="76"/>
      <c r="QPQ1075" s="76"/>
      <c r="QPR1075" s="76"/>
      <c r="QPS1075" s="76"/>
      <c r="QPT1075" s="76"/>
      <c r="QPU1075" s="76"/>
      <c r="QPV1075" s="76"/>
      <c r="QPW1075" s="76"/>
      <c r="QPX1075" s="76"/>
      <c r="QPY1075" s="76"/>
      <c r="QPZ1075" s="76"/>
      <c r="QQA1075" s="76"/>
      <c r="QQB1075" s="76"/>
      <c r="QQC1075" s="76"/>
      <c r="QQD1075" s="76"/>
      <c r="QQE1075" s="76"/>
      <c r="QQF1075" s="76"/>
      <c r="QQG1075" s="76"/>
      <c r="QQH1075" s="76"/>
      <c r="QQI1075" s="76"/>
      <c r="QQJ1075" s="76"/>
      <c r="QQK1075" s="76"/>
      <c r="QQL1075" s="76"/>
      <c r="QQM1075" s="76"/>
      <c r="QQN1075" s="76"/>
      <c r="QQO1075" s="76"/>
      <c r="QQP1075" s="76"/>
      <c r="QQQ1075" s="76"/>
      <c r="QQR1075" s="76"/>
      <c r="QQS1075" s="76"/>
      <c r="QQT1075" s="76"/>
      <c r="QQU1075" s="76"/>
      <c r="QQV1075" s="76"/>
      <c r="QQW1075" s="76"/>
      <c r="QQX1075" s="76"/>
      <c r="QQY1075" s="76"/>
      <c r="QQZ1075" s="76"/>
      <c r="QRA1075" s="76"/>
      <c r="QRB1075" s="76"/>
      <c r="QRC1075" s="76"/>
      <c r="QRD1075" s="76"/>
      <c r="QRE1075" s="76"/>
      <c r="QRF1075" s="76"/>
      <c r="QRG1075" s="76"/>
      <c r="QRH1075" s="76"/>
      <c r="QRI1075" s="76"/>
      <c r="QRJ1075" s="76"/>
      <c r="QRK1075" s="76"/>
      <c r="QRL1075" s="76"/>
      <c r="QRM1075" s="76"/>
      <c r="QRN1075" s="76"/>
      <c r="QRO1075" s="76"/>
      <c r="QRP1075" s="76"/>
      <c r="QRQ1075" s="76"/>
      <c r="QRR1075" s="76"/>
      <c r="QRS1075" s="76"/>
      <c r="QRT1075" s="76"/>
      <c r="QRU1075" s="76"/>
      <c r="QRV1075" s="76"/>
      <c r="QRW1075" s="76"/>
      <c r="QRX1075" s="76"/>
      <c r="QRY1075" s="76"/>
      <c r="QRZ1075" s="76"/>
      <c r="QSA1075" s="76"/>
      <c r="QSB1075" s="76"/>
      <c r="QSC1075" s="76"/>
      <c r="QSD1075" s="76"/>
      <c r="QSE1075" s="76"/>
      <c r="QSF1075" s="76"/>
      <c r="QSG1075" s="76"/>
      <c r="QSH1075" s="76"/>
      <c r="QSI1075" s="76"/>
      <c r="QSJ1075" s="76"/>
      <c r="QSK1075" s="76"/>
      <c r="QSL1075" s="76"/>
      <c r="QSM1075" s="76"/>
      <c r="QSN1075" s="76"/>
      <c r="QSO1075" s="76"/>
      <c r="QSP1075" s="76"/>
      <c r="QSQ1075" s="76"/>
      <c r="QSR1075" s="76"/>
      <c r="QSS1075" s="76"/>
      <c r="QST1075" s="76"/>
      <c r="QSU1075" s="76"/>
      <c r="QSV1075" s="76"/>
      <c r="QSW1075" s="76"/>
      <c r="QSX1075" s="76"/>
      <c r="QSY1075" s="76"/>
      <c r="QSZ1075" s="76"/>
      <c r="QTA1075" s="76"/>
      <c r="QTB1075" s="76"/>
      <c r="QTC1075" s="76"/>
      <c r="QTD1075" s="76"/>
      <c r="QTE1075" s="76"/>
      <c r="QTF1075" s="76"/>
      <c r="QTG1075" s="76"/>
      <c r="QTH1075" s="76"/>
      <c r="QTI1075" s="76"/>
      <c r="QTJ1075" s="76"/>
      <c r="QTK1075" s="76"/>
      <c r="QTL1075" s="76"/>
      <c r="QTM1075" s="76"/>
      <c r="QTN1075" s="76"/>
      <c r="QTO1075" s="76"/>
      <c r="QTP1075" s="76"/>
      <c r="QTQ1075" s="76"/>
      <c r="QTR1075" s="76"/>
      <c r="QTS1075" s="76"/>
      <c r="QTT1075" s="76"/>
      <c r="QTU1075" s="76"/>
      <c r="QTV1075" s="76"/>
      <c r="QTW1075" s="76"/>
      <c r="QTX1075" s="76"/>
      <c r="QTY1075" s="76"/>
      <c r="QTZ1075" s="76"/>
      <c r="QUA1075" s="76"/>
      <c r="QUB1075" s="76"/>
      <c r="QUC1075" s="76"/>
      <c r="QUD1075" s="76"/>
      <c r="QUE1075" s="76"/>
      <c r="QUF1075" s="76"/>
      <c r="QUG1075" s="76"/>
      <c r="QUH1075" s="76"/>
      <c r="QUI1075" s="76"/>
      <c r="QUJ1075" s="76"/>
      <c r="QUK1075" s="76"/>
      <c r="QUL1075" s="76"/>
      <c r="QUM1075" s="76"/>
      <c r="QUN1075" s="76"/>
      <c r="QUO1075" s="76"/>
      <c r="QUP1075" s="76"/>
      <c r="QUQ1075" s="76"/>
      <c r="QUR1075" s="76"/>
      <c r="QUS1075" s="76"/>
      <c r="QUT1075" s="76"/>
      <c r="QUU1075" s="76"/>
      <c r="QUV1075" s="76"/>
      <c r="QUW1075" s="76"/>
      <c r="QUX1075" s="76"/>
      <c r="QUY1075" s="76"/>
      <c r="QUZ1075" s="76"/>
      <c r="QVA1075" s="76"/>
      <c r="QVB1075" s="76"/>
      <c r="QVC1075" s="76"/>
      <c r="QVD1075" s="76"/>
      <c r="QVE1075" s="76"/>
      <c r="QVF1075" s="76"/>
      <c r="QVG1075" s="76"/>
      <c r="QVH1075" s="76"/>
      <c r="QVI1075" s="76"/>
      <c r="QVJ1075" s="76"/>
      <c r="QVK1075" s="76"/>
      <c r="QVL1075" s="76"/>
      <c r="QVM1075" s="76"/>
      <c r="QVN1075" s="76"/>
      <c r="QVO1075" s="76"/>
      <c r="QVP1075" s="76"/>
      <c r="QVQ1075" s="76"/>
      <c r="QVR1075" s="76"/>
      <c r="QVS1075" s="76"/>
      <c r="QVT1075" s="76"/>
      <c r="QVU1075" s="76"/>
      <c r="QVV1075" s="76"/>
      <c r="QVW1075" s="76"/>
      <c r="QVX1075" s="76"/>
      <c r="QVY1075" s="76"/>
      <c r="QVZ1075" s="76"/>
      <c r="QWA1075" s="76"/>
      <c r="QWB1075" s="76"/>
      <c r="QWC1075" s="76"/>
      <c r="QWD1075" s="76"/>
      <c r="QWE1075" s="76"/>
      <c r="QWF1075" s="76"/>
      <c r="QWG1075" s="76"/>
      <c r="QWH1075" s="76"/>
      <c r="QWI1075" s="76"/>
      <c r="QWJ1075" s="76"/>
      <c r="QWK1075" s="76"/>
      <c r="QWL1075" s="76"/>
      <c r="QWM1075" s="76"/>
      <c r="QWN1075" s="76"/>
      <c r="QWO1075" s="76"/>
      <c r="QWP1075" s="76"/>
      <c r="QWQ1075" s="76"/>
      <c r="QWR1075" s="76"/>
      <c r="QWS1075" s="76"/>
      <c r="QWT1075" s="76"/>
      <c r="QWU1075" s="76"/>
      <c r="QWV1075" s="76"/>
      <c r="QWW1075" s="76"/>
      <c r="QWX1075" s="76"/>
      <c r="QWY1075" s="76"/>
      <c r="QWZ1075" s="76"/>
      <c r="QXA1075" s="76"/>
      <c r="QXB1075" s="76"/>
      <c r="QXC1075" s="76"/>
      <c r="QXD1075" s="76"/>
      <c r="QXE1075" s="76"/>
      <c r="QXF1075" s="76"/>
      <c r="QXG1075" s="76"/>
      <c r="QXH1075" s="76"/>
      <c r="QXI1075" s="76"/>
      <c r="QXJ1075" s="76"/>
      <c r="QXK1075" s="76"/>
      <c r="QXL1075" s="76"/>
      <c r="QXM1075" s="76"/>
      <c r="QXN1075" s="76"/>
      <c r="QXO1075" s="76"/>
      <c r="QXP1075" s="76"/>
      <c r="QXQ1075" s="76"/>
      <c r="QXR1075" s="76"/>
      <c r="QXS1075" s="76"/>
      <c r="QXT1075" s="76"/>
      <c r="QXU1075" s="76"/>
      <c r="QXV1075" s="76"/>
      <c r="QXW1075" s="76"/>
      <c r="QXX1075" s="76"/>
      <c r="QXY1075" s="76"/>
      <c r="QXZ1075" s="76"/>
      <c r="QYA1075" s="76"/>
      <c r="QYB1075" s="76"/>
      <c r="QYC1075" s="76"/>
      <c r="QYD1075" s="76"/>
      <c r="QYE1075" s="76"/>
      <c r="QYF1075" s="76"/>
      <c r="QYG1075" s="76"/>
      <c r="QYH1075" s="76"/>
      <c r="QYI1075" s="76"/>
      <c r="QYJ1075" s="76"/>
      <c r="QYK1075" s="76"/>
      <c r="QYL1075" s="76"/>
      <c r="QYM1075" s="76"/>
      <c r="QYN1075" s="76"/>
      <c r="QYO1075" s="76"/>
      <c r="QYP1075" s="76"/>
      <c r="QYQ1075" s="76"/>
      <c r="QYR1075" s="76"/>
      <c r="QYS1075" s="76"/>
      <c r="QYT1075" s="76"/>
      <c r="QYU1075" s="76"/>
      <c r="QYV1075" s="76"/>
      <c r="QYW1075" s="76"/>
      <c r="QYX1075" s="76"/>
      <c r="QYY1075" s="76"/>
      <c r="QYZ1075" s="76"/>
      <c r="QZA1075" s="76"/>
      <c r="QZB1075" s="76"/>
      <c r="QZC1075" s="76"/>
      <c r="QZD1075" s="76"/>
      <c r="QZE1075" s="76"/>
      <c r="QZF1075" s="76"/>
      <c r="QZG1075" s="76"/>
      <c r="QZH1075" s="76"/>
      <c r="QZI1075" s="76"/>
      <c r="QZJ1075" s="76"/>
      <c r="QZK1075" s="76"/>
      <c r="QZL1075" s="76"/>
      <c r="QZM1075" s="76"/>
      <c r="QZN1075" s="76"/>
      <c r="QZO1075" s="76"/>
      <c r="QZP1075" s="76"/>
      <c r="QZQ1075" s="76"/>
      <c r="QZR1075" s="76"/>
      <c r="QZS1075" s="76"/>
      <c r="QZT1075" s="76"/>
      <c r="QZU1075" s="76"/>
      <c r="QZV1075" s="76"/>
      <c r="QZW1075" s="76"/>
      <c r="QZX1075" s="76"/>
      <c r="QZY1075" s="76"/>
      <c r="QZZ1075" s="76"/>
      <c r="RAA1075" s="76"/>
      <c r="RAB1075" s="76"/>
      <c r="RAC1075" s="76"/>
      <c r="RAD1075" s="76"/>
      <c r="RAE1075" s="76"/>
      <c r="RAF1075" s="76"/>
      <c r="RAG1075" s="76"/>
      <c r="RAH1075" s="76"/>
      <c r="RAI1075" s="76"/>
      <c r="RAJ1075" s="76"/>
      <c r="RAK1075" s="76"/>
      <c r="RAL1075" s="76"/>
      <c r="RAM1075" s="76"/>
      <c r="RAN1075" s="76"/>
      <c r="RAO1075" s="76"/>
      <c r="RAP1075" s="76"/>
      <c r="RAQ1075" s="76"/>
      <c r="RAR1075" s="76"/>
      <c r="RAS1075" s="76"/>
      <c r="RAT1075" s="76"/>
      <c r="RAU1075" s="76"/>
      <c r="RAV1075" s="76"/>
      <c r="RAW1075" s="76"/>
      <c r="RAX1075" s="76"/>
      <c r="RAY1075" s="76"/>
      <c r="RAZ1075" s="76"/>
      <c r="RBA1075" s="76"/>
      <c r="RBB1075" s="76"/>
      <c r="RBC1075" s="76"/>
      <c r="RBD1075" s="76"/>
      <c r="RBE1075" s="76"/>
      <c r="RBF1075" s="76"/>
      <c r="RBG1075" s="76"/>
      <c r="RBH1075" s="76"/>
      <c r="RBI1075" s="76"/>
      <c r="RBJ1075" s="76"/>
      <c r="RBK1075" s="76"/>
      <c r="RBL1075" s="76"/>
      <c r="RBM1075" s="76"/>
      <c r="RBN1075" s="76"/>
      <c r="RBO1075" s="76"/>
      <c r="RBP1075" s="76"/>
      <c r="RBQ1075" s="76"/>
      <c r="RBR1075" s="76"/>
      <c r="RBS1075" s="76"/>
      <c r="RBT1075" s="76"/>
      <c r="RBU1075" s="76"/>
      <c r="RBV1075" s="76"/>
      <c r="RBW1075" s="76"/>
      <c r="RBX1075" s="76"/>
      <c r="RBY1075" s="76"/>
      <c r="RBZ1075" s="76"/>
      <c r="RCA1075" s="76"/>
      <c r="RCB1075" s="76"/>
      <c r="RCC1075" s="76"/>
      <c r="RCD1075" s="76"/>
      <c r="RCE1075" s="76"/>
      <c r="RCF1075" s="76"/>
      <c r="RCG1075" s="76"/>
      <c r="RCH1075" s="76"/>
      <c r="RCI1075" s="76"/>
      <c r="RCJ1075" s="76"/>
      <c r="RCK1075" s="76"/>
      <c r="RCL1075" s="76"/>
      <c r="RCM1075" s="76"/>
      <c r="RCN1075" s="76"/>
      <c r="RCO1075" s="76"/>
      <c r="RCP1075" s="76"/>
      <c r="RCQ1075" s="76"/>
      <c r="RCR1075" s="76"/>
      <c r="RCS1075" s="76"/>
      <c r="RCT1075" s="76"/>
      <c r="RCU1075" s="76"/>
      <c r="RCV1075" s="76"/>
      <c r="RCW1075" s="76"/>
      <c r="RCX1075" s="76"/>
      <c r="RCY1075" s="76"/>
      <c r="RCZ1075" s="76"/>
      <c r="RDA1075" s="76"/>
      <c r="RDB1075" s="76"/>
      <c r="RDC1075" s="76"/>
      <c r="RDD1075" s="76"/>
      <c r="RDE1075" s="76"/>
      <c r="RDF1075" s="76"/>
      <c r="RDG1075" s="76"/>
      <c r="RDH1075" s="76"/>
      <c r="RDI1075" s="76"/>
      <c r="RDJ1075" s="76"/>
      <c r="RDK1075" s="76"/>
      <c r="RDL1075" s="76"/>
      <c r="RDM1075" s="76"/>
      <c r="RDN1075" s="76"/>
      <c r="RDO1075" s="76"/>
      <c r="RDP1075" s="76"/>
      <c r="RDQ1075" s="76"/>
      <c r="RDR1075" s="76"/>
      <c r="RDS1075" s="76"/>
      <c r="RDT1075" s="76"/>
      <c r="RDU1075" s="76"/>
      <c r="RDV1075" s="76"/>
      <c r="RDW1075" s="76"/>
      <c r="RDX1075" s="76"/>
      <c r="RDY1075" s="76"/>
      <c r="RDZ1075" s="76"/>
      <c r="REA1075" s="76"/>
      <c r="REB1075" s="76"/>
      <c r="REC1075" s="76"/>
      <c r="RED1075" s="76"/>
      <c r="REE1075" s="76"/>
      <c r="REF1075" s="76"/>
      <c r="REG1075" s="76"/>
      <c r="REH1075" s="76"/>
      <c r="REI1075" s="76"/>
      <c r="REJ1075" s="76"/>
      <c r="REK1075" s="76"/>
      <c r="REL1075" s="76"/>
      <c r="REM1075" s="76"/>
      <c r="REN1075" s="76"/>
      <c r="REO1075" s="76"/>
      <c r="REP1075" s="76"/>
      <c r="REQ1075" s="76"/>
      <c r="RER1075" s="76"/>
      <c r="RES1075" s="76"/>
      <c r="RET1075" s="76"/>
      <c r="REU1075" s="76"/>
      <c r="REV1075" s="76"/>
      <c r="REW1075" s="76"/>
      <c r="REX1075" s="76"/>
      <c r="REY1075" s="76"/>
      <c r="REZ1075" s="76"/>
      <c r="RFA1075" s="76"/>
      <c r="RFB1075" s="76"/>
      <c r="RFC1075" s="76"/>
      <c r="RFD1075" s="76"/>
      <c r="RFE1075" s="76"/>
      <c r="RFF1075" s="76"/>
      <c r="RFG1075" s="76"/>
      <c r="RFH1075" s="76"/>
      <c r="RFI1075" s="76"/>
      <c r="RFJ1075" s="76"/>
      <c r="RFK1075" s="76"/>
      <c r="RFL1075" s="76"/>
      <c r="RFM1075" s="76"/>
      <c r="RFN1075" s="76"/>
      <c r="RFO1075" s="76"/>
      <c r="RFP1075" s="76"/>
      <c r="RFQ1075" s="76"/>
      <c r="RFR1075" s="76"/>
      <c r="RFS1075" s="76"/>
      <c r="RFT1075" s="76"/>
      <c r="RFU1075" s="76"/>
      <c r="RFV1075" s="76"/>
      <c r="RFW1075" s="76"/>
      <c r="RFX1075" s="76"/>
      <c r="RFY1075" s="76"/>
      <c r="RFZ1075" s="76"/>
      <c r="RGA1075" s="76"/>
      <c r="RGB1075" s="76"/>
      <c r="RGC1075" s="76"/>
      <c r="RGD1075" s="76"/>
      <c r="RGE1075" s="76"/>
      <c r="RGF1075" s="76"/>
      <c r="RGG1075" s="76"/>
      <c r="RGH1075" s="76"/>
      <c r="RGI1075" s="76"/>
      <c r="RGJ1075" s="76"/>
      <c r="RGK1075" s="76"/>
      <c r="RGL1075" s="76"/>
      <c r="RGM1075" s="76"/>
      <c r="RGN1075" s="76"/>
      <c r="RGO1075" s="76"/>
      <c r="RGP1075" s="76"/>
      <c r="RGQ1075" s="76"/>
      <c r="RGR1075" s="76"/>
      <c r="RGS1075" s="76"/>
      <c r="RGT1075" s="76"/>
      <c r="RGU1075" s="76"/>
      <c r="RGV1075" s="76"/>
      <c r="RGW1075" s="76"/>
      <c r="RGX1075" s="76"/>
      <c r="RGY1075" s="76"/>
      <c r="RGZ1075" s="76"/>
      <c r="RHA1075" s="76"/>
      <c r="RHB1075" s="76"/>
      <c r="RHC1075" s="76"/>
      <c r="RHD1075" s="76"/>
      <c r="RHE1075" s="76"/>
      <c r="RHF1075" s="76"/>
      <c r="RHG1075" s="76"/>
      <c r="RHH1075" s="76"/>
      <c r="RHI1075" s="76"/>
      <c r="RHJ1075" s="76"/>
      <c r="RHK1075" s="76"/>
      <c r="RHL1075" s="76"/>
      <c r="RHM1075" s="76"/>
      <c r="RHN1075" s="76"/>
      <c r="RHO1075" s="76"/>
      <c r="RHP1075" s="76"/>
      <c r="RHQ1075" s="76"/>
      <c r="RHR1075" s="76"/>
      <c r="RHS1075" s="76"/>
      <c r="RHT1075" s="76"/>
      <c r="RHU1075" s="76"/>
      <c r="RHV1075" s="76"/>
      <c r="RHW1075" s="76"/>
      <c r="RHX1075" s="76"/>
      <c r="RHY1075" s="76"/>
      <c r="RHZ1075" s="76"/>
      <c r="RIA1075" s="76"/>
      <c r="RIB1075" s="76"/>
      <c r="RIC1075" s="76"/>
      <c r="RID1075" s="76"/>
      <c r="RIE1075" s="76"/>
      <c r="RIF1075" s="76"/>
      <c r="RIG1075" s="76"/>
      <c r="RIH1075" s="76"/>
      <c r="RII1075" s="76"/>
      <c r="RIJ1075" s="76"/>
      <c r="RIK1075" s="76"/>
      <c r="RIL1075" s="76"/>
      <c r="RIM1075" s="76"/>
      <c r="RIN1075" s="76"/>
      <c r="RIO1075" s="76"/>
      <c r="RIP1075" s="76"/>
      <c r="RIQ1075" s="76"/>
      <c r="RIR1075" s="76"/>
      <c r="RIS1075" s="76"/>
      <c r="RIT1075" s="76"/>
      <c r="RIU1075" s="76"/>
      <c r="RIV1075" s="76"/>
      <c r="RIW1075" s="76"/>
      <c r="RIX1075" s="76"/>
      <c r="RIY1075" s="76"/>
      <c r="RIZ1075" s="76"/>
      <c r="RJA1075" s="76"/>
      <c r="RJB1075" s="76"/>
      <c r="RJC1075" s="76"/>
      <c r="RJD1075" s="76"/>
      <c r="RJE1075" s="76"/>
      <c r="RJF1075" s="76"/>
      <c r="RJG1075" s="76"/>
      <c r="RJH1075" s="76"/>
      <c r="RJI1075" s="76"/>
      <c r="RJJ1075" s="76"/>
      <c r="RJK1075" s="76"/>
      <c r="RJL1075" s="76"/>
      <c r="RJM1075" s="76"/>
      <c r="RJN1075" s="76"/>
      <c r="RJO1075" s="76"/>
      <c r="RJP1075" s="76"/>
      <c r="RJQ1075" s="76"/>
      <c r="RJR1075" s="76"/>
      <c r="RJS1075" s="76"/>
      <c r="RJT1075" s="76"/>
      <c r="RJU1075" s="76"/>
      <c r="RJV1075" s="76"/>
      <c r="RJW1075" s="76"/>
      <c r="RJX1075" s="76"/>
      <c r="RJY1075" s="76"/>
      <c r="RJZ1075" s="76"/>
      <c r="RKA1075" s="76"/>
      <c r="RKB1075" s="76"/>
      <c r="RKC1075" s="76"/>
      <c r="RKD1075" s="76"/>
      <c r="RKE1075" s="76"/>
      <c r="RKF1075" s="76"/>
      <c r="RKG1075" s="76"/>
      <c r="RKH1075" s="76"/>
      <c r="RKI1075" s="76"/>
      <c r="RKJ1075" s="76"/>
      <c r="RKK1075" s="76"/>
      <c r="RKL1075" s="76"/>
      <c r="RKM1075" s="76"/>
      <c r="RKN1075" s="76"/>
      <c r="RKO1075" s="76"/>
      <c r="RKP1075" s="76"/>
      <c r="RKQ1075" s="76"/>
      <c r="RKR1075" s="76"/>
      <c r="RKS1075" s="76"/>
      <c r="RKT1075" s="76"/>
      <c r="RKU1075" s="76"/>
      <c r="RKV1075" s="76"/>
      <c r="RKW1075" s="76"/>
      <c r="RKX1075" s="76"/>
      <c r="RKY1075" s="76"/>
      <c r="RKZ1075" s="76"/>
      <c r="RLA1075" s="76"/>
      <c r="RLB1075" s="76"/>
      <c r="RLC1075" s="76"/>
      <c r="RLD1075" s="76"/>
      <c r="RLE1075" s="76"/>
      <c r="RLF1075" s="76"/>
      <c r="RLG1075" s="76"/>
      <c r="RLH1075" s="76"/>
      <c r="RLI1075" s="76"/>
      <c r="RLJ1075" s="76"/>
      <c r="RLK1075" s="76"/>
      <c r="RLL1075" s="76"/>
      <c r="RLM1075" s="76"/>
      <c r="RLN1075" s="76"/>
      <c r="RLO1075" s="76"/>
      <c r="RLP1075" s="76"/>
      <c r="RLQ1075" s="76"/>
      <c r="RLR1075" s="76"/>
      <c r="RLS1075" s="76"/>
      <c r="RLT1075" s="76"/>
      <c r="RLU1075" s="76"/>
      <c r="RLV1075" s="76"/>
      <c r="RLW1075" s="76"/>
      <c r="RLX1075" s="76"/>
      <c r="RLY1075" s="76"/>
      <c r="RLZ1075" s="76"/>
      <c r="RMA1075" s="76"/>
      <c r="RMB1075" s="76"/>
      <c r="RMC1075" s="76"/>
      <c r="RMD1075" s="76"/>
      <c r="RME1075" s="76"/>
      <c r="RMF1075" s="76"/>
      <c r="RMG1075" s="76"/>
      <c r="RMH1075" s="76"/>
      <c r="RMI1075" s="76"/>
      <c r="RMJ1075" s="76"/>
      <c r="RMK1075" s="76"/>
      <c r="RML1075" s="76"/>
      <c r="RMM1075" s="76"/>
      <c r="RMN1075" s="76"/>
      <c r="RMO1075" s="76"/>
      <c r="RMP1075" s="76"/>
      <c r="RMQ1075" s="76"/>
      <c r="RMR1075" s="76"/>
      <c r="RMS1075" s="76"/>
      <c r="RMT1075" s="76"/>
      <c r="RMU1075" s="76"/>
      <c r="RMV1075" s="76"/>
      <c r="RMW1075" s="76"/>
      <c r="RMX1075" s="76"/>
      <c r="RMY1075" s="76"/>
      <c r="RMZ1075" s="76"/>
      <c r="RNA1075" s="76"/>
      <c r="RNB1075" s="76"/>
      <c r="RNC1075" s="76"/>
      <c r="RND1075" s="76"/>
      <c r="RNE1075" s="76"/>
      <c r="RNF1075" s="76"/>
      <c r="RNG1075" s="76"/>
      <c r="RNH1075" s="76"/>
      <c r="RNI1075" s="76"/>
      <c r="RNJ1075" s="76"/>
      <c r="RNK1075" s="76"/>
      <c r="RNL1075" s="76"/>
      <c r="RNM1075" s="76"/>
      <c r="RNN1075" s="76"/>
      <c r="RNO1075" s="76"/>
      <c r="RNP1075" s="76"/>
      <c r="RNQ1075" s="76"/>
      <c r="RNR1075" s="76"/>
      <c r="RNS1075" s="76"/>
      <c r="RNT1075" s="76"/>
      <c r="RNU1075" s="76"/>
      <c r="RNV1075" s="76"/>
      <c r="RNW1075" s="76"/>
      <c r="RNX1075" s="76"/>
      <c r="RNY1075" s="76"/>
      <c r="RNZ1075" s="76"/>
      <c r="ROA1075" s="76"/>
      <c r="ROB1075" s="76"/>
      <c r="ROC1075" s="76"/>
      <c r="ROD1075" s="76"/>
      <c r="ROE1075" s="76"/>
      <c r="ROF1075" s="76"/>
      <c r="ROG1075" s="76"/>
      <c r="ROH1075" s="76"/>
      <c r="ROI1075" s="76"/>
      <c r="ROJ1075" s="76"/>
      <c r="ROK1075" s="76"/>
      <c r="ROL1075" s="76"/>
      <c r="ROM1075" s="76"/>
      <c r="RON1075" s="76"/>
      <c r="ROO1075" s="76"/>
      <c r="ROP1075" s="76"/>
      <c r="ROQ1075" s="76"/>
      <c r="ROR1075" s="76"/>
      <c r="ROS1075" s="76"/>
      <c r="ROT1075" s="76"/>
      <c r="ROU1075" s="76"/>
      <c r="ROV1075" s="76"/>
      <c r="ROW1075" s="76"/>
      <c r="ROX1075" s="76"/>
      <c r="ROY1075" s="76"/>
      <c r="ROZ1075" s="76"/>
      <c r="RPA1075" s="76"/>
      <c r="RPB1075" s="76"/>
      <c r="RPC1075" s="76"/>
      <c r="RPD1075" s="76"/>
      <c r="RPE1075" s="76"/>
      <c r="RPF1075" s="76"/>
      <c r="RPG1075" s="76"/>
      <c r="RPH1075" s="76"/>
      <c r="RPI1075" s="76"/>
      <c r="RPJ1075" s="76"/>
      <c r="RPK1075" s="76"/>
      <c r="RPL1075" s="76"/>
      <c r="RPM1075" s="76"/>
      <c r="RPN1075" s="76"/>
      <c r="RPO1075" s="76"/>
      <c r="RPP1075" s="76"/>
      <c r="RPQ1075" s="76"/>
      <c r="RPR1075" s="76"/>
      <c r="RPS1075" s="76"/>
      <c r="RPT1075" s="76"/>
      <c r="RPU1075" s="76"/>
      <c r="RPV1075" s="76"/>
      <c r="RPW1075" s="76"/>
      <c r="RPX1075" s="76"/>
      <c r="RPY1075" s="76"/>
      <c r="RPZ1075" s="76"/>
      <c r="RQA1075" s="76"/>
      <c r="RQB1075" s="76"/>
      <c r="RQC1075" s="76"/>
      <c r="RQD1075" s="76"/>
      <c r="RQE1075" s="76"/>
      <c r="RQF1075" s="76"/>
      <c r="RQG1075" s="76"/>
      <c r="RQH1075" s="76"/>
      <c r="RQI1075" s="76"/>
      <c r="RQJ1075" s="76"/>
      <c r="RQK1075" s="76"/>
      <c r="RQL1075" s="76"/>
      <c r="RQM1075" s="76"/>
      <c r="RQN1075" s="76"/>
      <c r="RQO1075" s="76"/>
      <c r="RQP1075" s="76"/>
      <c r="RQQ1075" s="76"/>
      <c r="RQR1075" s="76"/>
      <c r="RQS1075" s="76"/>
      <c r="RQT1075" s="76"/>
      <c r="RQU1075" s="76"/>
      <c r="RQV1075" s="76"/>
      <c r="RQW1075" s="76"/>
      <c r="RQX1075" s="76"/>
      <c r="RQY1075" s="76"/>
      <c r="RQZ1075" s="76"/>
      <c r="RRA1075" s="76"/>
      <c r="RRB1075" s="76"/>
      <c r="RRC1075" s="76"/>
      <c r="RRD1075" s="76"/>
      <c r="RRE1075" s="76"/>
      <c r="RRF1075" s="76"/>
      <c r="RRG1075" s="76"/>
      <c r="RRH1075" s="76"/>
      <c r="RRI1075" s="76"/>
      <c r="RRJ1075" s="76"/>
      <c r="RRK1075" s="76"/>
      <c r="RRL1075" s="76"/>
      <c r="RRM1075" s="76"/>
      <c r="RRN1075" s="76"/>
      <c r="RRO1075" s="76"/>
      <c r="RRP1075" s="76"/>
      <c r="RRQ1075" s="76"/>
      <c r="RRR1075" s="76"/>
      <c r="RRS1075" s="76"/>
      <c r="RRT1075" s="76"/>
      <c r="RRU1075" s="76"/>
      <c r="RRV1075" s="76"/>
      <c r="RRW1075" s="76"/>
      <c r="RRX1075" s="76"/>
      <c r="RRY1075" s="76"/>
      <c r="RRZ1075" s="76"/>
      <c r="RSA1075" s="76"/>
      <c r="RSB1075" s="76"/>
      <c r="RSC1075" s="76"/>
      <c r="RSD1075" s="76"/>
      <c r="RSE1075" s="76"/>
      <c r="RSF1075" s="76"/>
      <c r="RSG1075" s="76"/>
      <c r="RSH1075" s="76"/>
      <c r="RSI1075" s="76"/>
      <c r="RSJ1075" s="76"/>
      <c r="RSK1075" s="76"/>
      <c r="RSL1075" s="76"/>
      <c r="RSM1075" s="76"/>
      <c r="RSN1075" s="76"/>
      <c r="RSO1075" s="76"/>
      <c r="RSP1075" s="76"/>
      <c r="RSQ1075" s="76"/>
      <c r="RSR1075" s="76"/>
      <c r="RSS1075" s="76"/>
      <c r="RST1075" s="76"/>
      <c r="RSU1075" s="76"/>
      <c r="RSV1075" s="76"/>
      <c r="RSW1075" s="76"/>
      <c r="RSX1075" s="76"/>
      <c r="RSY1075" s="76"/>
      <c r="RSZ1075" s="76"/>
      <c r="RTA1075" s="76"/>
      <c r="RTB1075" s="76"/>
      <c r="RTC1075" s="76"/>
      <c r="RTD1075" s="76"/>
      <c r="RTE1075" s="76"/>
      <c r="RTF1075" s="76"/>
      <c r="RTG1075" s="76"/>
      <c r="RTH1075" s="76"/>
      <c r="RTI1075" s="76"/>
      <c r="RTJ1075" s="76"/>
      <c r="RTK1075" s="76"/>
      <c r="RTL1075" s="76"/>
      <c r="RTM1075" s="76"/>
      <c r="RTN1075" s="76"/>
      <c r="RTO1075" s="76"/>
      <c r="RTP1075" s="76"/>
      <c r="RTQ1075" s="76"/>
      <c r="RTR1075" s="76"/>
      <c r="RTS1075" s="76"/>
      <c r="RTT1075" s="76"/>
      <c r="RTU1075" s="76"/>
      <c r="RTV1075" s="76"/>
      <c r="RTW1075" s="76"/>
      <c r="RTX1075" s="76"/>
      <c r="RTY1075" s="76"/>
      <c r="RTZ1075" s="76"/>
      <c r="RUA1075" s="76"/>
      <c r="RUB1075" s="76"/>
      <c r="RUC1075" s="76"/>
      <c r="RUD1075" s="76"/>
      <c r="RUE1075" s="76"/>
      <c r="RUF1075" s="76"/>
      <c r="RUG1075" s="76"/>
      <c r="RUH1075" s="76"/>
      <c r="RUI1075" s="76"/>
      <c r="RUJ1075" s="76"/>
      <c r="RUK1075" s="76"/>
      <c r="RUL1075" s="76"/>
      <c r="RUM1075" s="76"/>
      <c r="RUN1075" s="76"/>
      <c r="RUO1075" s="76"/>
      <c r="RUP1075" s="76"/>
      <c r="RUQ1075" s="76"/>
      <c r="RUR1075" s="76"/>
      <c r="RUS1075" s="76"/>
      <c r="RUT1075" s="76"/>
      <c r="RUU1075" s="76"/>
      <c r="RUV1075" s="76"/>
      <c r="RUW1075" s="76"/>
      <c r="RUX1075" s="76"/>
      <c r="RUY1075" s="76"/>
      <c r="RUZ1075" s="76"/>
      <c r="RVA1075" s="76"/>
      <c r="RVB1075" s="76"/>
      <c r="RVC1075" s="76"/>
      <c r="RVD1075" s="76"/>
      <c r="RVE1075" s="76"/>
      <c r="RVF1075" s="76"/>
      <c r="RVG1075" s="76"/>
      <c r="RVH1075" s="76"/>
      <c r="RVI1075" s="76"/>
      <c r="RVJ1075" s="76"/>
      <c r="RVK1075" s="76"/>
      <c r="RVL1075" s="76"/>
      <c r="RVM1075" s="76"/>
      <c r="RVN1075" s="76"/>
      <c r="RVO1075" s="76"/>
      <c r="RVP1075" s="76"/>
      <c r="RVQ1075" s="76"/>
      <c r="RVR1075" s="76"/>
      <c r="RVS1075" s="76"/>
      <c r="RVT1075" s="76"/>
      <c r="RVU1075" s="76"/>
      <c r="RVV1075" s="76"/>
      <c r="RVW1075" s="76"/>
      <c r="RVX1075" s="76"/>
      <c r="RVY1075" s="76"/>
      <c r="RVZ1075" s="76"/>
      <c r="RWA1075" s="76"/>
      <c r="RWB1075" s="76"/>
      <c r="RWC1075" s="76"/>
      <c r="RWD1075" s="76"/>
      <c r="RWE1075" s="76"/>
      <c r="RWF1075" s="76"/>
      <c r="RWG1075" s="76"/>
      <c r="RWH1075" s="76"/>
      <c r="RWI1075" s="76"/>
      <c r="RWJ1075" s="76"/>
      <c r="RWK1075" s="76"/>
      <c r="RWL1075" s="76"/>
      <c r="RWM1075" s="76"/>
      <c r="RWN1075" s="76"/>
      <c r="RWO1075" s="76"/>
      <c r="RWP1075" s="76"/>
      <c r="RWQ1075" s="76"/>
      <c r="RWR1075" s="76"/>
      <c r="RWS1075" s="76"/>
      <c r="RWT1075" s="76"/>
      <c r="RWU1075" s="76"/>
      <c r="RWV1075" s="76"/>
      <c r="RWW1075" s="76"/>
      <c r="RWX1075" s="76"/>
      <c r="RWY1075" s="76"/>
      <c r="RWZ1075" s="76"/>
      <c r="RXA1075" s="76"/>
      <c r="RXB1075" s="76"/>
      <c r="RXC1075" s="76"/>
      <c r="RXD1075" s="76"/>
      <c r="RXE1075" s="76"/>
      <c r="RXF1075" s="76"/>
      <c r="RXG1075" s="76"/>
      <c r="RXH1075" s="76"/>
      <c r="RXI1075" s="76"/>
      <c r="RXJ1075" s="76"/>
      <c r="RXK1075" s="76"/>
      <c r="RXL1075" s="76"/>
      <c r="RXM1075" s="76"/>
      <c r="RXN1075" s="76"/>
      <c r="RXO1075" s="76"/>
      <c r="RXP1075" s="76"/>
      <c r="RXQ1075" s="76"/>
      <c r="RXR1075" s="76"/>
      <c r="RXS1075" s="76"/>
      <c r="RXT1075" s="76"/>
      <c r="RXU1075" s="76"/>
      <c r="RXV1075" s="76"/>
      <c r="RXW1075" s="76"/>
      <c r="RXX1075" s="76"/>
      <c r="RXY1075" s="76"/>
      <c r="RXZ1075" s="76"/>
      <c r="RYA1075" s="76"/>
      <c r="RYB1075" s="76"/>
      <c r="RYC1075" s="76"/>
      <c r="RYD1075" s="76"/>
      <c r="RYE1075" s="76"/>
      <c r="RYF1075" s="76"/>
      <c r="RYG1075" s="76"/>
      <c r="RYH1075" s="76"/>
      <c r="RYI1075" s="76"/>
      <c r="RYJ1075" s="76"/>
      <c r="RYK1075" s="76"/>
      <c r="RYL1075" s="76"/>
      <c r="RYM1075" s="76"/>
      <c r="RYN1075" s="76"/>
      <c r="RYO1075" s="76"/>
      <c r="RYP1075" s="76"/>
      <c r="RYQ1075" s="76"/>
      <c r="RYR1075" s="76"/>
      <c r="RYS1075" s="76"/>
      <c r="RYT1075" s="76"/>
      <c r="RYU1075" s="76"/>
      <c r="RYV1075" s="76"/>
      <c r="RYW1075" s="76"/>
      <c r="RYX1075" s="76"/>
      <c r="RYY1075" s="76"/>
      <c r="RYZ1075" s="76"/>
      <c r="RZA1075" s="76"/>
      <c r="RZB1075" s="76"/>
      <c r="RZC1075" s="76"/>
      <c r="RZD1075" s="76"/>
      <c r="RZE1075" s="76"/>
      <c r="RZF1075" s="76"/>
      <c r="RZG1075" s="76"/>
      <c r="RZH1075" s="76"/>
      <c r="RZI1075" s="76"/>
      <c r="RZJ1075" s="76"/>
      <c r="RZK1075" s="76"/>
      <c r="RZL1075" s="76"/>
      <c r="RZM1075" s="76"/>
      <c r="RZN1075" s="76"/>
      <c r="RZO1075" s="76"/>
      <c r="RZP1075" s="76"/>
      <c r="RZQ1075" s="76"/>
      <c r="RZR1075" s="76"/>
      <c r="RZS1075" s="76"/>
      <c r="RZT1075" s="76"/>
      <c r="RZU1075" s="76"/>
      <c r="RZV1075" s="76"/>
      <c r="RZW1075" s="76"/>
      <c r="RZX1075" s="76"/>
      <c r="RZY1075" s="76"/>
      <c r="RZZ1075" s="76"/>
      <c r="SAA1075" s="76"/>
      <c r="SAB1075" s="76"/>
      <c r="SAC1075" s="76"/>
      <c r="SAD1075" s="76"/>
      <c r="SAE1075" s="76"/>
      <c r="SAF1075" s="76"/>
      <c r="SAG1075" s="76"/>
      <c r="SAH1075" s="76"/>
      <c r="SAI1075" s="76"/>
      <c r="SAJ1075" s="76"/>
      <c r="SAK1075" s="76"/>
      <c r="SAL1075" s="76"/>
      <c r="SAM1075" s="76"/>
      <c r="SAN1075" s="76"/>
      <c r="SAO1075" s="76"/>
      <c r="SAP1075" s="76"/>
      <c r="SAQ1075" s="76"/>
      <c r="SAR1075" s="76"/>
      <c r="SAS1075" s="76"/>
      <c r="SAT1075" s="76"/>
      <c r="SAU1075" s="76"/>
      <c r="SAV1075" s="76"/>
      <c r="SAW1075" s="76"/>
      <c r="SAX1075" s="76"/>
      <c r="SAY1075" s="76"/>
      <c r="SAZ1075" s="76"/>
      <c r="SBA1075" s="76"/>
      <c r="SBB1075" s="76"/>
      <c r="SBC1075" s="76"/>
      <c r="SBD1075" s="76"/>
      <c r="SBE1075" s="76"/>
      <c r="SBF1075" s="76"/>
      <c r="SBG1075" s="76"/>
      <c r="SBH1075" s="76"/>
      <c r="SBI1075" s="76"/>
      <c r="SBJ1075" s="76"/>
      <c r="SBK1075" s="76"/>
      <c r="SBL1075" s="76"/>
      <c r="SBM1075" s="76"/>
      <c r="SBN1075" s="76"/>
      <c r="SBO1075" s="76"/>
      <c r="SBP1075" s="76"/>
      <c r="SBQ1075" s="76"/>
      <c r="SBR1075" s="76"/>
      <c r="SBS1075" s="76"/>
      <c r="SBT1075" s="76"/>
      <c r="SBU1075" s="76"/>
      <c r="SBV1075" s="76"/>
      <c r="SBW1075" s="76"/>
      <c r="SBX1075" s="76"/>
      <c r="SBY1075" s="76"/>
      <c r="SBZ1075" s="76"/>
      <c r="SCA1075" s="76"/>
      <c r="SCB1075" s="76"/>
      <c r="SCC1075" s="76"/>
      <c r="SCD1075" s="76"/>
      <c r="SCE1075" s="76"/>
      <c r="SCF1075" s="76"/>
      <c r="SCG1075" s="76"/>
      <c r="SCH1075" s="76"/>
      <c r="SCI1075" s="76"/>
      <c r="SCJ1075" s="76"/>
      <c r="SCK1075" s="76"/>
      <c r="SCL1075" s="76"/>
      <c r="SCM1075" s="76"/>
      <c r="SCN1075" s="76"/>
      <c r="SCO1075" s="76"/>
      <c r="SCP1075" s="76"/>
      <c r="SCQ1075" s="76"/>
      <c r="SCR1075" s="76"/>
      <c r="SCS1075" s="76"/>
      <c r="SCT1075" s="76"/>
      <c r="SCU1075" s="76"/>
      <c r="SCV1075" s="76"/>
      <c r="SCW1075" s="76"/>
      <c r="SCX1075" s="76"/>
      <c r="SCY1075" s="76"/>
      <c r="SCZ1075" s="76"/>
      <c r="SDA1075" s="76"/>
      <c r="SDB1075" s="76"/>
      <c r="SDC1075" s="76"/>
      <c r="SDD1075" s="76"/>
      <c r="SDE1075" s="76"/>
      <c r="SDF1075" s="76"/>
      <c r="SDG1075" s="76"/>
      <c r="SDH1075" s="76"/>
      <c r="SDI1075" s="76"/>
      <c r="SDJ1075" s="76"/>
      <c r="SDK1075" s="76"/>
      <c r="SDL1075" s="76"/>
      <c r="SDM1075" s="76"/>
      <c r="SDN1075" s="76"/>
      <c r="SDO1075" s="76"/>
      <c r="SDP1075" s="76"/>
      <c r="SDQ1075" s="76"/>
      <c r="SDR1075" s="76"/>
      <c r="SDS1075" s="76"/>
      <c r="SDT1075" s="76"/>
      <c r="SDU1075" s="76"/>
      <c r="SDV1075" s="76"/>
      <c r="SDW1075" s="76"/>
      <c r="SDX1075" s="76"/>
      <c r="SDY1075" s="76"/>
      <c r="SDZ1075" s="76"/>
      <c r="SEA1075" s="76"/>
      <c r="SEB1075" s="76"/>
      <c r="SEC1075" s="76"/>
      <c r="SED1075" s="76"/>
      <c r="SEE1075" s="76"/>
      <c r="SEF1075" s="76"/>
      <c r="SEG1075" s="76"/>
      <c r="SEH1075" s="76"/>
      <c r="SEI1075" s="76"/>
      <c r="SEJ1075" s="76"/>
      <c r="SEK1075" s="76"/>
      <c r="SEL1075" s="76"/>
      <c r="SEM1075" s="76"/>
      <c r="SEN1075" s="76"/>
      <c r="SEO1075" s="76"/>
      <c r="SEP1075" s="76"/>
      <c r="SEQ1075" s="76"/>
      <c r="SER1075" s="76"/>
      <c r="SES1075" s="76"/>
      <c r="SET1075" s="76"/>
      <c r="SEU1075" s="76"/>
      <c r="SEV1075" s="76"/>
      <c r="SEW1075" s="76"/>
      <c r="SEX1075" s="76"/>
      <c r="SEY1075" s="76"/>
      <c r="SEZ1075" s="76"/>
      <c r="SFA1075" s="76"/>
      <c r="SFB1075" s="76"/>
      <c r="SFC1075" s="76"/>
      <c r="SFD1075" s="76"/>
      <c r="SFE1075" s="76"/>
      <c r="SFF1075" s="76"/>
      <c r="SFG1075" s="76"/>
      <c r="SFH1075" s="76"/>
      <c r="SFI1075" s="76"/>
      <c r="SFJ1075" s="76"/>
      <c r="SFK1075" s="76"/>
      <c r="SFL1075" s="76"/>
      <c r="SFM1075" s="76"/>
      <c r="SFN1075" s="76"/>
      <c r="SFO1075" s="76"/>
      <c r="SFP1075" s="76"/>
      <c r="SFQ1075" s="76"/>
      <c r="SFR1075" s="76"/>
      <c r="SFS1075" s="76"/>
      <c r="SFT1075" s="76"/>
      <c r="SFU1075" s="76"/>
      <c r="SFV1075" s="76"/>
      <c r="SFW1075" s="76"/>
      <c r="SFX1075" s="76"/>
      <c r="SFY1075" s="76"/>
      <c r="SFZ1075" s="76"/>
      <c r="SGA1075" s="76"/>
      <c r="SGB1075" s="76"/>
      <c r="SGC1075" s="76"/>
      <c r="SGD1075" s="76"/>
      <c r="SGE1075" s="76"/>
      <c r="SGF1075" s="76"/>
      <c r="SGG1075" s="76"/>
      <c r="SGH1075" s="76"/>
      <c r="SGI1075" s="76"/>
      <c r="SGJ1075" s="76"/>
      <c r="SGK1075" s="76"/>
      <c r="SGL1075" s="76"/>
      <c r="SGM1075" s="76"/>
      <c r="SGN1075" s="76"/>
      <c r="SGO1075" s="76"/>
      <c r="SGP1075" s="76"/>
      <c r="SGQ1075" s="76"/>
      <c r="SGR1075" s="76"/>
      <c r="SGS1075" s="76"/>
      <c r="SGT1075" s="76"/>
      <c r="SGU1075" s="76"/>
      <c r="SGV1075" s="76"/>
      <c r="SGW1075" s="76"/>
      <c r="SGX1075" s="76"/>
      <c r="SGY1075" s="76"/>
      <c r="SGZ1075" s="76"/>
      <c r="SHA1075" s="76"/>
      <c r="SHB1075" s="76"/>
      <c r="SHC1075" s="76"/>
      <c r="SHD1075" s="76"/>
      <c r="SHE1075" s="76"/>
      <c r="SHF1075" s="76"/>
      <c r="SHG1075" s="76"/>
      <c r="SHH1075" s="76"/>
      <c r="SHI1075" s="76"/>
      <c r="SHJ1075" s="76"/>
      <c r="SHK1075" s="76"/>
      <c r="SHL1075" s="76"/>
      <c r="SHM1075" s="76"/>
      <c r="SHN1075" s="76"/>
      <c r="SHO1075" s="76"/>
      <c r="SHP1075" s="76"/>
      <c r="SHQ1075" s="76"/>
      <c r="SHR1075" s="76"/>
      <c r="SHS1075" s="76"/>
      <c r="SHT1075" s="76"/>
      <c r="SHU1075" s="76"/>
      <c r="SHV1075" s="76"/>
      <c r="SHW1075" s="76"/>
      <c r="SHX1075" s="76"/>
      <c r="SHY1075" s="76"/>
      <c r="SHZ1075" s="76"/>
      <c r="SIA1075" s="76"/>
      <c r="SIB1075" s="76"/>
      <c r="SIC1075" s="76"/>
      <c r="SID1075" s="76"/>
      <c r="SIE1075" s="76"/>
      <c r="SIF1075" s="76"/>
      <c r="SIG1075" s="76"/>
      <c r="SIH1075" s="76"/>
      <c r="SII1075" s="76"/>
      <c r="SIJ1075" s="76"/>
      <c r="SIK1075" s="76"/>
      <c r="SIL1075" s="76"/>
      <c r="SIM1075" s="76"/>
      <c r="SIN1075" s="76"/>
      <c r="SIO1075" s="76"/>
      <c r="SIP1075" s="76"/>
      <c r="SIQ1075" s="76"/>
      <c r="SIR1075" s="76"/>
      <c r="SIS1075" s="76"/>
      <c r="SIT1075" s="76"/>
      <c r="SIU1075" s="76"/>
      <c r="SIV1075" s="76"/>
      <c r="SIW1075" s="76"/>
      <c r="SIX1075" s="76"/>
      <c r="SIY1075" s="76"/>
      <c r="SIZ1075" s="76"/>
      <c r="SJA1075" s="76"/>
      <c r="SJB1075" s="76"/>
      <c r="SJC1075" s="76"/>
      <c r="SJD1075" s="76"/>
      <c r="SJE1075" s="76"/>
      <c r="SJF1075" s="76"/>
      <c r="SJG1075" s="76"/>
      <c r="SJH1075" s="76"/>
      <c r="SJI1075" s="76"/>
      <c r="SJJ1075" s="76"/>
      <c r="SJK1075" s="76"/>
      <c r="SJL1075" s="76"/>
      <c r="SJM1075" s="76"/>
      <c r="SJN1075" s="76"/>
      <c r="SJO1075" s="76"/>
      <c r="SJP1075" s="76"/>
      <c r="SJQ1075" s="76"/>
      <c r="SJR1075" s="76"/>
      <c r="SJS1075" s="76"/>
      <c r="SJT1075" s="76"/>
      <c r="SJU1075" s="76"/>
      <c r="SJV1075" s="76"/>
      <c r="SJW1075" s="76"/>
      <c r="SJX1075" s="76"/>
      <c r="SJY1075" s="76"/>
      <c r="SJZ1075" s="76"/>
      <c r="SKA1075" s="76"/>
      <c r="SKB1075" s="76"/>
      <c r="SKC1075" s="76"/>
      <c r="SKD1075" s="76"/>
      <c r="SKE1075" s="76"/>
      <c r="SKF1075" s="76"/>
      <c r="SKG1075" s="76"/>
      <c r="SKH1075" s="76"/>
      <c r="SKI1075" s="76"/>
      <c r="SKJ1075" s="76"/>
      <c r="SKK1075" s="76"/>
      <c r="SKL1075" s="76"/>
      <c r="SKM1075" s="76"/>
      <c r="SKN1075" s="76"/>
      <c r="SKO1075" s="76"/>
      <c r="SKP1075" s="76"/>
      <c r="SKQ1075" s="76"/>
      <c r="SKR1075" s="76"/>
      <c r="SKS1075" s="76"/>
      <c r="SKT1075" s="76"/>
      <c r="SKU1075" s="76"/>
      <c r="SKV1075" s="76"/>
      <c r="SKW1075" s="76"/>
      <c r="SKX1075" s="76"/>
      <c r="SKY1075" s="76"/>
      <c r="SKZ1075" s="76"/>
      <c r="SLA1075" s="76"/>
      <c r="SLB1075" s="76"/>
      <c r="SLC1075" s="76"/>
      <c r="SLD1075" s="76"/>
      <c r="SLE1075" s="76"/>
      <c r="SLF1075" s="76"/>
      <c r="SLG1075" s="76"/>
      <c r="SLH1075" s="76"/>
      <c r="SLI1075" s="76"/>
      <c r="SLJ1075" s="76"/>
      <c r="SLK1075" s="76"/>
      <c r="SLL1075" s="76"/>
      <c r="SLM1075" s="76"/>
      <c r="SLN1075" s="76"/>
      <c r="SLO1075" s="76"/>
      <c r="SLP1075" s="76"/>
      <c r="SLQ1075" s="76"/>
      <c r="SLR1075" s="76"/>
      <c r="SLS1075" s="76"/>
      <c r="SLT1075" s="76"/>
      <c r="SLU1075" s="76"/>
      <c r="SLV1075" s="76"/>
      <c r="SLW1075" s="76"/>
      <c r="SLX1075" s="76"/>
      <c r="SLY1075" s="76"/>
      <c r="SLZ1075" s="76"/>
      <c r="SMA1075" s="76"/>
      <c r="SMB1075" s="76"/>
      <c r="SMC1075" s="76"/>
      <c r="SMD1075" s="76"/>
      <c r="SME1075" s="76"/>
      <c r="SMF1075" s="76"/>
      <c r="SMG1075" s="76"/>
      <c r="SMH1075" s="76"/>
      <c r="SMI1075" s="76"/>
      <c r="SMJ1075" s="76"/>
      <c r="SMK1075" s="76"/>
      <c r="SML1075" s="76"/>
      <c r="SMM1075" s="76"/>
      <c r="SMN1075" s="76"/>
      <c r="SMO1075" s="76"/>
      <c r="SMP1075" s="76"/>
      <c r="SMQ1075" s="76"/>
      <c r="SMR1075" s="76"/>
      <c r="SMS1075" s="76"/>
      <c r="SMT1075" s="76"/>
      <c r="SMU1075" s="76"/>
      <c r="SMV1075" s="76"/>
      <c r="SMW1075" s="76"/>
      <c r="SMX1075" s="76"/>
      <c r="SMY1075" s="76"/>
      <c r="SMZ1075" s="76"/>
      <c r="SNA1075" s="76"/>
      <c r="SNB1075" s="76"/>
      <c r="SNC1075" s="76"/>
      <c r="SND1075" s="76"/>
      <c r="SNE1075" s="76"/>
      <c r="SNF1075" s="76"/>
      <c r="SNG1075" s="76"/>
      <c r="SNH1075" s="76"/>
      <c r="SNI1075" s="76"/>
      <c r="SNJ1075" s="76"/>
      <c r="SNK1075" s="76"/>
      <c r="SNL1075" s="76"/>
      <c r="SNM1075" s="76"/>
      <c r="SNN1075" s="76"/>
      <c r="SNO1075" s="76"/>
      <c r="SNP1075" s="76"/>
      <c r="SNQ1075" s="76"/>
      <c r="SNR1075" s="76"/>
      <c r="SNS1075" s="76"/>
      <c r="SNT1075" s="76"/>
      <c r="SNU1075" s="76"/>
      <c r="SNV1075" s="76"/>
      <c r="SNW1075" s="76"/>
      <c r="SNX1075" s="76"/>
      <c r="SNY1075" s="76"/>
      <c r="SNZ1075" s="76"/>
      <c r="SOA1075" s="76"/>
      <c r="SOB1075" s="76"/>
      <c r="SOC1075" s="76"/>
      <c r="SOD1075" s="76"/>
      <c r="SOE1075" s="76"/>
      <c r="SOF1075" s="76"/>
      <c r="SOG1075" s="76"/>
      <c r="SOH1075" s="76"/>
      <c r="SOI1075" s="76"/>
      <c r="SOJ1075" s="76"/>
      <c r="SOK1075" s="76"/>
      <c r="SOL1075" s="76"/>
      <c r="SOM1075" s="76"/>
      <c r="SON1075" s="76"/>
      <c r="SOO1075" s="76"/>
      <c r="SOP1075" s="76"/>
      <c r="SOQ1075" s="76"/>
      <c r="SOR1075" s="76"/>
      <c r="SOS1075" s="76"/>
      <c r="SOT1075" s="76"/>
      <c r="SOU1075" s="76"/>
      <c r="SOV1075" s="76"/>
      <c r="SOW1075" s="76"/>
      <c r="SOX1075" s="76"/>
      <c r="SOY1075" s="76"/>
      <c r="SOZ1075" s="76"/>
      <c r="SPA1075" s="76"/>
      <c r="SPB1075" s="76"/>
      <c r="SPC1075" s="76"/>
      <c r="SPD1075" s="76"/>
      <c r="SPE1075" s="76"/>
      <c r="SPF1075" s="76"/>
      <c r="SPG1075" s="76"/>
      <c r="SPH1075" s="76"/>
      <c r="SPI1075" s="76"/>
      <c r="SPJ1075" s="76"/>
      <c r="SPK1075" s="76"/>
      <c r="SPL1075" s="76"/>
      <c r="SPM1075" s="76"/>
      <c r="SPN1075" s="76"/>
      <c r="SPO1075" s="76"/>
      <c r="SPP1075" s="76"/>
      <c r="SPQ1075" s="76"/>
      <c r="SPR1075" s="76"/>
      <c r="SPS1075" s="76"/>
      <c r="SPT1075" s="76"/>
      <c r="SPU1075" s="76"/>
      <c r="SPV1075" s="76"/>
      <c r="SPW1075" s="76"/>
      <c r="SPX1075" s="76"/>
      <c r="SPY1075" s="76"/>
      <c r="SPZ1075" s="76"/>
      <c r="SQA1075" s="76"/>
      <c r="SQB1075" s="76"/>
      <c r="SQC1075" s="76"/>
      <c r="SQD1075" s="76"/>
      <c r="SQE1075" s="76"/>
      <c r="SQF1075" s="76"/>
      <c r="SQG1075" s="76"/>
      <c r="SQH1075" s="76"/>
      <c r="SQI1075" s="76"/>
      <c r="SQJ1075" s="76"/>
      <c r="SQK1075" s="76"/>
      <c r="SQL1075" s="76"/>
      <c r="SQM1075" s="76"/>
      <c r="SQN1075" s="76"/>
      <c r="SQO1075" s="76"/>
      <c r="SQP1075" s="76"/>
      <c r="SQQ1075" s="76"/>
      <c r="SQR1075" s="76"/>
      <c r="SQS1075" s="76"/>
      <c r="SQT1075" s="76"/>
      <c r="SQU1075" s="76"/>
      <c r="SQV1075" s="76"/>
      <c r="SQW1075" s="76"/>
      <c r="SQX1075" s="76"/>
      <c r="SQY1075" s="76"/>
      <c r="SQZ1075" s="76"/>
      <c r="SRA1075" s="76"/>
      <c r="SRB1075" s="76"/>
      <c r="SRC1075" s="76"/>
      <c r="SRD1075" s="76"/>
      <c r="SRE1075" s="76"/>
      <c r="SRF1075" s="76"/>
      <c r="SRG1075" s="76"/>
      <c r="SRH1075" s="76"/>
      <c r="SRI1075" s="76"/>
      <c r="SRJ1075" s="76"/>
      <c r="SRK1075" s="76"/>
      <c r="SRL1075" s="76"/>
      <c r="SRM1075" s="76"/>
      <c r="SRN1075" s="76"/>
      <c r="SRO1075" s="76"/>
      <c r="SRP1075" s="76"/>
      <c r="SRQ1075" s="76"/>
      <c r="SRR1075" s="76"/>
      <c r="SRS1075" s="76"/>
      <c r="SRT1075" s="76"/>
      <c r="SRU1075" s="76"/>
      <c r="SRV1075" s="76"/>
      <c r="SRW1075" s="76"/>
      <c r="SRX1075" s="76"/>
      <c r="SRY1075" s="76"/>
      <c r="SRZ1075" s="76"/>
      <c r="SSA1075" s="76"/>
      <c r="SSB1075" s="76"/>
      <c r="SSC1075" s="76"/>
      <c r="SSD1075" s="76"/>
      <c r="SSE1075" s="76"/>
      <c r="SSF1075" s="76"/>
      <c r="SSG1075" s="76"/>
      <c r="SSH1075" s="76"/>
      <c r="SSI1075" s="76"/>
      <c r="SSJ1075" s="76"/>
      <c r="SSK1075" s="76"/>
      <c r="SSL1075" s="76"/>
      <c r="SSM1075" s="76"/>
      <c r="SSN1075" s="76"/>
      <c r="SSO1075" s="76"/>
      <c r="SSP1075" s="76"/>
      <c r="SSQ1075" s="76"/>
      <c r="SSR1075" s="76"/>
      <c r="SSS1075" s="76"/>
      <c r="SST1075" s="76"/>
      <c r="SSU1075" s="76"/>
      <c r="SSV1075" s="76"/>
      <c r="SSW1075" s="76"/>
      <c r="SSX1075" s="76"/>
      <c r="SSY1075" s="76"/>
      <c r="SSZ1075" s="76"/>
      <c r="STA1075" s="76"/>
      <c r="STB1075" s="76"/>
      <c r="STC1075" s="76"/>
      <c r="STD1075" s="76"/>
      <c r="STE1075" s="76"/>
      <c r="STF1075" s="76"/>
      <c r="STG1075" s="76"/>
      <c r="STH1075" s="76"/>
      <c r="STI1075" s="76"/>
      <c r="STJ1075" s="76"/>
      <c r="STK1075" s="76"/>
      <c r="STL1075" s="76"/>
      <c r="STM1075" s="76"/>
      <c r="STN1075" s="76"/>
      <c r="STO1075" s="76"/>
      <c r="STP1075" s="76"/>
      <c r="STQ1075" s="76"/>
      <c r="STR1075" s="76"/>
      <c r="STS1075" s="76"/>
      <c r="STT1075" s="76"/>
      <c r="STU1075" s="76"/>
      <c r="STV1075" s="76"/>
      <c r="STW1075" s="76"/>
      <c r="STX1075" s="76"/>
      <c r="STY1075" s="76"/>
      <c r="STZ1075" s="76"/>
      <c r="SUA1075" s="76"/>
      <c r="SUB1075" s="76"/>
      <c r="SUC1075" s="76"/>
      <c r="SUD1075" s="76"/>
      <c r="SUE1075" s="76"/>
      <c r="SUF1075" s="76"/>
      <c r="SUG1075" s="76"/>
      <c r="SUH1075" s="76"/>
      <c r="SUI1075" s="76"/>
      <c r="SUJ1075" s="76"/>
      <c r="SUK1075" s="76"/>
      <c r="SUL1075" s="76"/>
      <c r="SUM1075" s="76"/>
      <c r="SUN1075" s="76"/>
      <c r="SUO1075" s="76"/>
      <c r="SUP1075" s="76"/>
      <c r="SUQ1075" s="76"/>
      <c r="SUR1075" s="76"/>
      <c r="SUS1075" s="76"/>
      <c r="SUT1075" s="76"/>
      <c r="SUU1075" s="76"/>
      <c r="SUV1075" s="76"/>
      <c r="SUW1075" s="76"/>
      <c r="SUX1075" s="76"/>
      <c r="SUY1075" s="76"/>
      <c r="SUZ1075" s="76"/>
      <c r="SVA1075" s="76"/>
      <c r="SVB1075" s="76"/>
      <c r="SVC1075" s="76"/>
      <c r="SVD1075" s="76"/>
      <c r="SVE1075" s="76"/>
      <c r="SVF1075" s="76"/>
      <c r="SVG1075" s="76"/>
      <c r="SVH1075" s="76"/>
      <c r="SVI1075" s="76"/>
      <c r="SVJ1075" s="76"/>
      <c r="SVK1075" s="76"/>
      <c r="SVL1075" s="76"/>
      <c r="SVM1075" s="76"/>
      <c r="SVN1075" s="76"/>
      <c r="SVO1075" s="76"/>
      <c r="SVP1075" s="76"/>
      <c r="SVQ1075" s="76"/>
      <c r="SVR1075" s="76"/>
      <c r="SVS1075" s="76"/>
      <c r="SVT1075" s="76"/>
      <c r="SVU1075" s="76"/>
      <c r="SVV1075" s="76"/>
      <c r="SVW1075" s="76"/>
      <c r="SVX1075" s="76"/>
      <c r="SVY1075" s="76"/>
      <c r="SVZ1075" s="76"/>
      <c r="SWA1075" s="76"/>
      <c r="SWB1075" s="76"/>
      <c r="SWC1075" s="76"/>
      <c r="SWD1075" s="76"/>
      <c r="SWE1075" s="76"/>
      <c r="SWF1075" s="76"/>
      <c r="SWG1075" s="76"/>
      <c r="SWH1075" s="76"/>
      <c r="SWI1075" s="76"/>
      <c r="SWJ1075" s="76"/>
      <c r="SWK1075" s="76"/>
      <c r="SWL1075" s="76"/>
      <c r="SWM1075" s="76"/>
      <c r="SWN1075" s="76"/>
      <c r="SWO1075" s="76"/>
      <c r="SWP1075" s="76"/>
      <c r="SWQ1075" s="76"/>
      <c r="SWR1075" s="76"/>
      <c r="SWS1075" s="76"/>
      <c r="SWT1075" s="76"/>
      <c r="SWU1075" s="76"/>
      <c r="SWV1075" s="76"/>
      <c r="SWW1075" s="76"/>
      <c r="SWX1075" s="76"/>
      <c r="SWY1075" s="76"/>
      <c r="SWZ1075" s="76"/>
      <c r="SXA1075" s="76"/>
      <c r="SXB1075" s="76"/>
      <c r="SXC1075" s="76"/>
      <c r="SXD1075" s="76"/>
      <c r="SXE1075" s="76"/>
      <c r="SXF1075" s="76"/>
      <c r="SXG1075" s="76"/>
      <c r="SXH1075" s="76"/>
      <c r="SXI1075" s="76"/>
      <c r="SXJ1075" s="76"/>
      <c r="SXK1075" s="76"/>
      <c r="SXL1075" s="76"/>
      <c r="SXM1075" s="76"/>
      <c r="SXN1075" s="76"/>
      <c r="SXO1075" s="76"/>
      <c r="SXP1075" s="76"/>
      <c r="SXQ1075" s="76"/>
      <c r="SXR1075" s="76"/>
      <c r="SXS1075" s="76"/>
      <c r="SXT1075" s="76"/>
      <c r="SXU1075" s="76"/>
      <c r="SXV1075" s="76"/>
      <c r="SXW1075" s="76"/>
      <c r="SXX1075" s="76"/>
      <c r="SXY1075" s="76"/>
      <c r="SXZ1075" s="76"/>
      <c r="SYA1075" s="76"/>
      <c r="SYB1075" s="76"/>
      <c r="SYC1075" s="76"/>
      <c r="SYD1075" s="76"/>
      <c r="SYE1075" s="76"/>
      <c r="SYF1075" s="76"/>
      <c r="SYG1075" s="76"/>
      <c r="SYH1075" s="76"/>
      <c r="SYI1075" s="76"/>
      <c r="SYJ1075" s="76"/>
      <c r="SYK1075" s="76"/>
      <c r="SYL1075" s="76"/>
      <c r="SYM1075" s="76"/>
      <c r="SYN1075" s="76"/>
      <c r="SYO1075" s="76"/>
      <c r="SYP1075" s="76"/>
      <c r="SYQ1075" s="76"/>
      <c r="SYR1075" s="76"/>
      <c r="SYS1075" s="76"/>
      <c r="SYT1075" s="76"/>
      <c r="SYU1075" s="76"/>
      <c r="SYV1075" s="76"/>
      <c r="SYW1075" s="76"/>
      <c r="SYX1075" s="76"/>
      <c r="SYY1075" s="76"/>
      <c r="SYZ1075" s="76"/>
      <c r="SZA1075" s="76"/>
      <c r="SZB1075" s="76"/>
      <c r="SZC1075" s="76"/>
      <c r="SZD1075" s="76"/>
      <c r="SZE1075" s="76"/>
      <c r="SZF1075" s="76"/>
      <c r="SZG1075" s="76"/>
      <c r="SZH1075" s="76"/>
      <c r="SZI1075" s="76"/>
      <c r="SZJ1075" s="76"/>
      <c r="SZK1075" s="76"/>
      <c r="SZL1075" s="76"/>
      <c r="SZM1075" s="76"/>
      <c r="SZN1075" s="76"/>
      <c r="SZO1075" s="76"/>
      <c r="SZP1075" s="76"/>
      <c r="SZQ1075" s="76"/>
      <c r="SZR1075" s="76"/>
      <c r="SZS1075" s="76"/>
      <c r="SZT1075" s="76"/>
      <c r="SZU1075" s="76"/>
      <c r="SZV1075" s="76"/>
      <c r="SZW1075" s="76"/>
      <c r="SZX1075" s="76"/>
      <c r="SZY1075" s="76"/>
      <c r="SZZ1075" s="76"/>
      <c r="TAA1075" s="76"/>
      <c r="TAB1075" s="76"/>
      <c r="TAC1075" s="76"/>
      <c r="TAD1075" s="76"/>
      <c r="TAE1075" s="76"/>
      <c r="TAF1075" s="76"/>
      <c r="TAG1075" s="76"/>
      <c r="TAH1075" s="76"/>
      <c r="TAI1075" s="76"/>
      <c r="TAJ1075" s="76"/>
      <c r="TAK1075" s="76"/>
      <c r="TAL1075" s="76"/>
      <c r="TAM1075" s="76"/>
      <c r="TAN1075" s="76"/>
      <c r="TAO1075" s="76"/>
      <c r="TAP1075" s="76"/>
      <c r="TAQ1075" s="76"/>
      <c r="TAR1075" s="76"/>
      <c r="TAS1075" s="76"/>
      <c r="TAT1075" s="76"/>
      <c r="TAU1075" s="76"/>
      <c r="TAV1075" s="76"/>
      <c r="TAW1075" s="76"/>
      <c r="TAX1075" s="76"/>
      <c r="TAY1075" s="76"/>
      <c r="TAZ1075" s="76"/>
      <c r="TBA1075" s="76"/>
      <c r="TBB1075" s="76"/>
      <c r="TBC1075" s="76"/>
      <c r="TBD1075" s="76"/>
      <c r="TBE1075" s="76"/>
      <c r="TBF1075" s="76"/>
      <c r="TBG1075" s="76"/>
      <c r="TBH1075" s="76"/>
      <c r="TBI1075" s="76"/>
      <c r="TBJ1075" s="76"/>
      <c r="TBK1075" s="76"/>
      <c r="TBL1075" s="76"/>
      <c r="TBM1075" s="76"/>
      <c r="TBN1075" s="76"/>
      <c r="TBO1075" s="76"/>
      <c r="TBP1075" s="76"/>
      <c r="TBQ1075" s="76"/>
      <c r="TBR1075" s="76"/>
      <c r="TBS1075" s="76"/>
      <c r="TBT1075" s="76"/>
      <c r="TBU1075" s="76"/>
      <c r="TBV1075" s="76"/>
      <c r="TBW1075" s="76"/>
      <c r="TBX1075" s="76"/>
      <c r="TBY1075" s="76"/>
      <c r="TBZ1075" s="76"/>
      <c r="TCA1075" s="76"/>
      <c r="TCB1075" s="76"/>
      <c r="TCC1075" s="76"/>
      <c r="TCD1075" s="76"/>
      <c r="TCE1075" s="76"/>
      <c r="TCF1075" s="76"/>
      <c r="TCG1075" s="76"/>
      <c r="TCH1075" s="76"/>
      <c r="TCI1075" s="76"/>
      <c r="TCJ1075" s="76"/>
      <c r="TCK1075" s="76"/>
      <c r="TCL1075" s="76"/>
      <c r="TCM1075" s="76"/>
      <c r="TCN1075" s="76"/>
      <c r="TCO1075" s="76"/>
      <c r="TCP1075" s="76"/>
      <c r="TCQ1075" s="76"/>
      <c r="TCR1075" s="76"/>
      <c r="TCS1075" s="76"/>
      <c r="TCT1075" s="76"/>
      <c r="TCU1075" s="76"/>
      <c r="TCV1075" s="76"/>
      <c r="TCW1075" s="76"/>
      <c r="TCX1075" s="76"/>
      <c r="TCY1075" s="76"/>
      <c r="TCZ1075" s="76"/>
      <c r="TDA1075" s="76"/>
      <c r="TDB1075" s="76"/>
      <c r="TDC1075" s="76"/>
      <c r="TDD1075" s="76"/>
      <c r="TDE1075" s="76"/>
      <c r="TDF1075" s="76"/>
      <c r="TDG1075" s="76"/>
      <c r="TDH1075" s="76"/>
      <c r="TDI1075" s="76"/>
      <c r="TDJ1075" s="76"/>
      <c r="TDK1075" s="76"/>
      <c r="TDL1075" s="76"/>
      <c r="TDM1075" s="76"/>
      <c r="TDN1075" s="76"/>
      <c r="TDO1075" s="76"/>
      <c r="TDP1075" s="76"/>
      <c r="TDQ1075" s="76"/>
      <c r="TDR1075" s="76"/>
      <c r="TDS1075" s="76"/>
      <c r="TDT1075" s="76"/>
      <c r="TDU1075" s="76"/>
      <c r="TDV1075" s="76"/>
      <c r="TDW1075" s="76"/>
      <c r="TDX1075" s="76"/>
      <c r="TDY1075" s="76"/>
      <c r="TDZ1075" s="76"/>
      <c r="TEA1075" s="76"/>
      <c r="TEB1075" s="76"/>
      <c r="TEC1075" s="76"/>
      <c r="TED1075" s="76"/>
      <c r="TEE1075" s="76"/>
      <c r="TEF1075" s="76"/>
      <c r="TEG1075" s="76"/>
      <c r="TEH1075" s="76"/>
      <c r="TEI1075" s="76"/>
      <c r="TEJ1075" s="76"/>
      <c r="TEK1075" s="76"/>
      <c r="TEL1075" s="76"/>
      <c r="TEM1075" s="76"/>
      <c r="TEN1075" s="76"/>
      <c r="TEO1075" s="76"/>
      <c r="TEP1075" s="76"/>
      <c r="TEQ1075" s="76"/>
      <c r="TER1075" s="76"/>
      <c r="TES1075" s="76"/>
      <c r="TET1075" s="76"/>
      <c r="TEU1075" s="76"/>
      <c r="TEV1075" s="76"/>
      <c r="TEW1075" s="76"/>
      <c r="TEX1075" s="76"/>
      <c r="TEY1075" s="76"/>
      <c r="TEZ1075" s="76"/>
      <c r="TFA1075" s="76"/>
      <c r="TFB1075" s="76"/>
      <c r="TFC1075" s="76"/>
      <c r="TFD1075" s="76"/>
      <c r="TFE1075" s="76"/>
      <c r="TFF1075" s="76"/>
      <c r="TFG1075" s="76"/>
      <c r="TFH1075" s="76"/>
      <c r="TFI1075" s="76"/>
      <c r="TFJ1075" s="76"/>
      <c r="TFK1075" s="76"/>
      <c r="TFL1075" s="76"/>
      <c r="TFM1075" s="76"/>
      <c r="TFN1075" s="76"/>
      <c r="TFO1075" s="76"/>
      <c r="TFP1075" s="76"/>
      <c r="TFQ1075" s="76"/>
      <c r="TFR1075" s="76"/>
      <c r="TFS1075" s="76"/>
      <c r="TFT1075" s="76"/>
      <c r="TFU1075" s="76"/>
      <c r="TFV1075" s="76"/>
      <c r="TFW1075" s="76"/>
      <c r="TFX1075" s="76"/>
      <c r="TFY1075" s="76"/>
      <c r="TFZ1075" s="76"/>
      <c r="TGA1075" s="76"/>
      <c r="TGB1075" s="76"/>
      <c r="TGC1075" s="76"/>
      <c r="TGD1075" s="76"/>
      <c r="TGE1075" s="76"/>
      <c r="TGF1075" s="76"/>
      <c r="TGG1075" s="76"/>
      <c r="TGH1075" s="76"/>
      <c r="TGI1075" s="76"/>
      <c r="TGJ1075" s="76"/>
      <c r="TGK1075" s="76"/>
      <c r="TGL1075" s="76"/>
      <c r="TGM1075" s="76"/>
      <c r="TGN1075" s="76"/>
      <c r="TGO1075" s="76"/>
      <c r="TGP1075" s="76"/>
      <c r="TGQ1075" s="76"/>
      <c r="TGR1075" s="76"/>
      <c r="TGS1075" s="76"/>
      <c r="TGT1075" s="76"/>
      <c r="TGU1075" s="76"/>
      <c r="TGV1075" s="76"/>
      <c r="TGW1075" s="76"/>
      <c r="TGX1075" s="76"/>
      <c r="TGY1075" s="76"/>
      <c r="TGZ1075" s="76"/>
      <c r="THA1075" s="76"/>
      <c r="THB1075" s="76"/>
      <c r="THC1075" s="76"/>
      <c r="THD1075" s="76"/>
      <c r="THE1075" s="76"/>
      <c r="THF1075" s="76"/>
      <c r="THG1075" s="76"/>
      <c r="THH1075" s="76"/>
      <c r="THI1075" s="76"/>
      <c r="THJ1075" s="76"/>
      <c r="THK1075" s="76"/>
      <c r="THL1075" s="76"/>
      <c r="THM1075" s="76"/>
      <c r="THN1075" s="76"/>
      <c r="THO1075" s="76"/>
      <c r="THP1075" s="76"/>
      <c r="THQ1075" s="76"/>
      <c r="THR1075" s="76"/>
      <c r="THS1075" s="76"/>
      <c r="THT1075" s="76"/>
      <c r="THU1075" s="76"/>
      <c r="THV1075" s="76"/>
      <c r="THW1075" s="76"/>
      <c r="THX1075" s="76"/>
      <c r="THY1075" s="76"/>
      <c r="THZ1075" s="76"/>
      <c r="TIA1075" s="76"/>
      <c r="TIB1075" s="76"/>
      <c r="TIC1075" s="76"/>
      <c r="TID1075" s="76"/>
      <c r="TIE1075" s="76"/>
      <c r="TIF1075" s="76"/>
      <c r="TIG1075" s="76"/>
      <c r="TIH1075" s="76"/>
      <c r="TII1075" s="76"/>
      <c r="TIJ1075" s="76"/>
      <c r="TIK1075" s="76"/>
      <c r="TIL1075" s="76"/>
      <c r="TIM1075" s="76"/>
      <c r="TIN1075" s="76"/>
      <c r="TIO1075" s="76"/>
      <c r="TIP1075" s="76"/>
      <c r="TIQ1075" s="76"/>
      <c r="TIR1075" s="76"/>
      <c r="TIS1075" s="76"/>
      <c r="TIT1075" s="76"/>
      <c r="TIU1075" s="76"/>
      <c r="TIV1075" s="76"/>
      <c r="TIW1075" s="76"/>
      <c r="TIX1075" s="76"/>
      <c r="TIY1075" s="76"/>
      <c r="TIZ1075" s="76"/>
      <c r="TJA1075" s="76"/>
      <c r="TJB1075" s="76"/>
      <c r="TJC1075" s="76"/>
      <c r="TJD1075" s="76"/>
      <c r="TJE1075" s="76"/>
      <c r="TJF1075" s="76"/>
      <c r="TJG1075" s="76"/>
      <c r="TJH1075" s="76"/>
      <c r="TJI1075" s="76"/>
      <c r="TJJ1075" s="76"/>
      <c r="TJK1075" s="76"/>
      <c r="TJL1075" s="76"/>
      <c r="TJM1075" s="76"/>
      <c r="TJN1075" s="76"/>
      <c r="TJO1075" s="76"/>
      <c r="TJP1075" s="76"/>
      <c r="TJQ1075" s="76"/>
      <c r="TJR1075" s="76"/>
      <c r="TJS1075" s="76"/>
      <c r="TJT1075" s="76"/>
      <c r="TJU1075" s="76"/>
      <c r="TJV1075" s="76"/>
      <c r="TJW1075" s="76"/>
      <c r="TJX1075" s="76"/>
      <c r="TJY1075" s="76"/>
      <c r="TJZ1075" s="76"/>
      <c r="TKA1075" s="76"/>
      <c r="TKB1075" s="76"/>
      <c r="TKC1075" s="76"/>
      <c r="TKD1075" s="76"/>
      <c r="TKE1075" s="76"/>
      <c r="TKF1075" s="76"/>
      <c r="TKG1075" s="76"/>
      <c r="TKH1075" s="76"/>
      <c r="TKI1075" s="76"/>
      <c r="TKJ1075" s="76"/>
      <c r="TKK1075" s="76"/>
      <c r="TKL1075" s="76"/>
      <c r="TKM1075" s="76"/>
      <c r="TKN1075" s="76"/>
      <c r="TKO1075" s="76"/>
      <c r="TKP1075" s="76"/>
      <c r="TKQ1075" s="76"/>
      <c r="TKR1075" s="76"/>
      <c r="TKS1075" s="76"/>
      <c r="TKT1075" s="76"/>
      <c r="TKU1075" s="76"/>
      <c r="TKV1075" s="76"/>
      <c r="TKW1075" s="76"/>
      <c r="TKX1075" s="76"/>
      <c r="TKY1075" s="76"/>
      <c r="TKZ1075" s="76"/>
      <c r="TLA1075" s="76"/>
      <c r="TLB1075" s="76"/>
      <c r="TLC1075" s="76"/>
      <c r="TLD1075" s="76"/>
      <c r="TLE1075" s="76"/>
      <c r="TLF1075" s="76"/>
      <c r="TLG1075" s="76"/>
      <c r="TLH1075" s="76"/>
      <c r="TLI1075" s="76"/>
      <c r="TLJ1075" s="76"/>
      <c r="TLK1075" s="76"/>
      <c r="TLL1075" s="76"/>
      <c r="TLM1075" s="76"/>
      <c r="TLN1075" s="76"/>
      <c r="TLO1075" s="76"/>
      <c r="TLP1075" s="76"/>
      <c r="TLQ1075" s="76"/>
      <c r="TLR1075" s="76"/>
      <c r="TLS1075" s="76"/>
      <c r="TLT1075" s="76"/>
      <c r="TLU1075" s="76"/>
      <c r="TLV1075" s="76"/>
      <c r="TLW1075" s="76"/>
      <c r="TLX1075" s="76"/>
      <c r="TLY1075" s="76"/>
      <c r="TLZ1075" s="76"/>
      <c r="TMA1075" s="76"/>
      <c r="TMB1075" s="76"/>
      <c r="TMC1075" s="76"/>
      <c r="TMD1075" s="76"/>
      <c r="TME1075" s="76"/>
      <c r="TMF1075" s="76"/>
      <c r="TMG1075" s="76"/>
      <c r="TMH1075" s="76"/>
      <c r="TMI1075" s="76"/>
      <c r="TMJ1075" s="76"/>
      <c r="TMK1075" s="76"/>
      <c r="TML1075" s="76"/>
      <c r="TMM1075" s="76"/>
      <c r="TMN1075" s="76"/>
      <c r="TMO1075" s="76"/>
      <c r="TMP1075" s="76"/>
      <c r="TMQ1075" s="76"/>
      <c r="TMR1075" s="76"/>
      <c r="TMS1075" s="76"/>
      <c r="TMT1075" s="76"/>
      <c r="TMU1075" s="76"/>
      <c r="TMV1075" s="76"/>
      <c r="TMW1075" s="76"/>
      <c r="TMX1075" s="76"/>
      <c r="TMY1075" s="76"/>
      <c r="TMZ1075" s="76"/>
      <c r="TNA1075" s="76"/>
      <c r="TNB1075" s="76"/>
      <c r="TNC1075" s="76"/>
      <c r="TND1075" s="76"/>
      <c r="TNE1075" s="76"/>
      <c r="TNF1075" s="76"/>
      <c r="TNG1075" s="76"/>
      <c r="TNH1075" s="76"/>
      <c r="TNI1075" s="76"/>
      <c r="TNJ1075" s="76"/>
      <c r="TNK1075" s="76"/>
      <c r="TNL1075" s="76"/>
      <c r="TNM1075" s="76"/>
      <c r="TNN1075" s="76"/>
      <c r="TNO1075" s="76"/>
      <c r="TNP1075" s="76"/>
      <c r="TNQ1075" s="76"/>
      <c r="TNR1075" s="76"/>
      <c r="TNS1075" s="76"/>
      <c r="TNT1075" s="76"/>
      <c r="TNU1075" s="76"/>
      <c r="TNV1075" s="76"/>
      <c r="TNW1075" s="76"/>
      <c r="TNX1075" s="76"/>
      <c r="TNY1075" s="76"/>
      <c r="TNZ1075" s="76"/>
      <c r="TOA1075" s="76"/>
      <c r="TOB1075" s="76"/>
      <c r="TOC1075" s="76"/>
      <c r="TOD1075" s="76"/>
      <c r="TOE1075" s="76"/>
      <c r="TOF1075" s="76"/>
      <c r="TOG1075" s="76"/>
      <c r="TOH1075" s="76"/>
      <c r="TOI1075" s="76"/>
      <c r="TOJ1075" s="76"/>
      <c r="TOK1075" s="76"/>
      <c r="TOL1075" s="76"/>
      <c r="TOM1075" s="76"/>
      <c r="TON1075" s="76"/>
      <c r="TOO1075" s="76"/>
      <c r="TOP1075" s="76"/>
      <c r="TOQ1075" s="76"/>
      <c r="TOR1075" s="76"/>
      <c r="TOS1075" s="76"/>
      <c r="TOT1075" s="76"/>
      <c r="TOU1075" s="76"/>
      <c r="TOV1075" s="76"/>
      <c r="TOW1075" s="76"/>
      <c r="TOX1075" s="76"/>
      <c r="TOY1075" s="76"/>
      <c r="TOZ1075" s="76"/>
      <c r="TPA1075" s="76"/>
      <c r="TPB1075" s="76"/>
      <c r="TPC1075" s="76"/>
      <c r="TPD1075" s="76"/>
      <c r="TPE1075" s="76"/>
      <c r="TPF1075" s="76"/>
      <c r="TPG1075" s="76"/>
      <c r="TPH1075" s="76"/>
      <c r="TPI1075" s="76"/>
      <c r="TPJ1075" s="76"/>
      <c r="TPK1075" s="76"/>
      <c r="TPL1075" s="76"/>
      <c r="TPM1075" s="76"/>
      <c r="TPN1075" s="76"/>
      <c r="TPO1075" s="76"/>
      <c r="TPP1075" s="76"/>
      <c r="TPQ1075" s="76"/>
      <c r="TPR1075" s="76"/>
      <c r="TPS1075" s="76"/>
      <c r="TPT1075" s="76"/>
      <c r="TPU1075" s="76"/>
      <c r="TPV1075" s="76"/>
      <c r="TPW1075" s="76"/>
      <c r="TPX1075" s="76"/>
      <c r="TPY1075" s="76"/>
      <c r="TPZ1075" s="76"/>
      <c r="TQA1075" s="76"/>
      <c r="TQB1075" s="76"/>
      <c r="TQC1075" s="76"/>
      <c r="TQD1075" s="76"/>
      <c r="TQE1075" s="76"/>
      <c r="TQF1075" s="76"/>
      <c r="TQG1075" s="76"/>
      <c r="TQH1075" s="76"/>
      <c r="TQI1075" s="76"/>
      <c r="TQJ1075" s="76"/>
      <c r="TQK1075" s="76"/>
      <c r="TQL1075" s="76"/>
      <c r="TQM1075" s="76"/>
      <c r="TQN1075" s="76"/>
      <c r="TQO1075" s="76"/>
      <c r="TQP1075" s="76"/>
      <c r="TQQ1075" s="76"/>
      <c r="TQR1075" s="76"/>
      <c r="TQS1075" s="76"/>
      <c r="TQT1075" s="76"/>
      <c r="TQU1075" s="76"/>
      <c r="TQV1075" s="76"/>
      <c r="TQW1075" s="76"/>
      <c r="TQX1075" s="76"/>
      <c r="TQY1075" s="76"/>
      <c r="TQZ1075" s="76"/>
      <c r="TRA1075" s="76"/>
      <c r="TRB1075" s="76"/>
      <c r="TRC1075" s="76"/>
      <c r="TRD1075" s="76"/>
      <c r="TRE1075" s="76"/>
      <c r="TRF1075" s="76"/>
      <c r="TRG1075" s="76"/>
      <c r="TRH1075" s="76"/>
      <c r="TRI1075" s="76"/>
      <c r="TRJ1075" s="76"/>
      <c r="TRK1075" s="76"/>
      <c r="TRL1075" s="76"/>
      <c r="TRM1075" s="76"/>
      <c r="TRN1075" s="76"/>
      <c r="TRO1075" s="76"/>
      <c r="TRP1075" s="76"/>
      <c r="TRQ1075" s="76"/>
      <c r="TRR1075" s="76"/>
      <c r="TRS1075" s="76"/>
      <c r="TRT1075" s="76"/>
      <c r="TRU1075" s="76"/>
      <c r="TRV1075" s="76"/>
      <c r="TRW1075" s="76"/>
      <c r="TRX1075" s="76"/>
      <c r="TRY1075" s="76"/>
      <c r="TRZ1075" s="76"/>
      <c r="TSA1075" s="76"/>
      <c r="TSB1075" s="76"/>
      <c r="TSC1075" s="76"/>
      <c r="TSD1075" s="76"/>
      <c r="TSE1075" s="76"/>
      <c r="TSF1075" s="76"/>
      <c r="TSG1075" s="76"/>
      <c r="TSH1075" s="76"/>
      <c r="TSI1075" s="76"/>
      <c r="TSJ1075" s="76"/>
      <c r="TSK1075" s="76"/>
      <c r="TSL1075" s="76"/>
      <c r="TSM1075" s="76"/>
      <c r="TSN1075" s="76"/>
      <c r="TSO1075" s="76"/>
      <c r="TSP1075" s="76"/>
      <c r="TSQ1075" s="76"/>
      <c r="TSR1075" s="76"/>
      <c r="TSS1075" s="76"/>
      <c r="TST1075" s="76"/>
      <c r="TSU1075" s="76"/>
      <c r="TSV1075" s="76"/>
      <c r="TSW1075" s="76"/>
      <c r="TSX1075" s="76"/>
      <c r="TSY1075" s="76"/>
      <c r="TSZ1075" s="76"/>
      <c r="TTA1075" s="76"/>
      <c r="TTB1075" s="76"/>
      <c r="TTC1075" s="76"/>
      <c r="TTD1075" s="76"/>
      <c r="TTE1075" s="76"/>
      <c r="TTF1075" s="76"/>
      <c r="TTG1075" s="76"/>
      <c r="TTH1075" s="76"/>
      <c r="TTI1075" s="76"/>
      <c r="TTJ1075" s="76"/>
      <c r="TTK1075" s="76"/>
      <c r="TTL1075" s="76"/>
      <c r="TTM1075" s="76"/>
      <c r="TTN1075" s="76"/>
      <c r="TTO1075" s="76"/>
      <c r="TTP1075" s="76"/>
      <c r="TTQ1075" s="76"/>
      <c r="TTR1075" s="76"/>
      <c r="TTS1075" s="76"/>
      <c r="TTT1075" s="76"/>
      <c r="TTU1075" s="76"/>
      <c r="TTV1075" s="76"/>
      <c r="TTW1075" s="76"/>
      <c r="TTX1075" s="76"/>
      <c r="TTY1075" s="76"/>
      <c r="TTZ1075" s="76"/>
      <c r="TUA1075" s="76"/>
      <c r="TUB1075" s="76"/>
      <c r="TUC1075" s="76"/>
      <c r="TUD1075" s="76"/>
      <c r="TUE1075" s="76"/>
      <c r="TUF1075" s="76"/>
      <c r="TUG1075" s="76"/>
      <c r="TUH1075" s="76"/>
      <c r="TUI1075" s="76"/>
      <c r="TUJ1075" s="76"/>
      <c r="TUK1075" s="76"/>
      <c r="TUL1075" s="76"/>
      <c r="TUM1075" s="76"/>
      <c r="TUN1075" s="76"/>
      <c r="TUO1075" s="76"/>
      <c r="TUP1075" s="76"/>
      <c r="TUQ1075" s="76"/>
      <c r="TUR1075" s="76"/>
      <c r="TUS1075" s="76"/>
      <c r="TUT1075" s="76"/>
      <c r="TUU1075" s="76"/>
      <c r="TUV1075" s="76"/>
      <c r="TUW1075" s="76"/>
      <c r="TUX1075" s="76"/>
      <c r="TUY1075" s="76"/>
      <c r="TUZ1075" s="76"/>
      <c r="TVA1075" s="76"/>
      <c r="TVB1075" s="76"/>
      <c r="TVC1075" s="76"/>
      <c r="TVD1075" s="76"/>
      <c r="TVE1075" s="76"/>
      <c r="TVF1075" s="76"/>
      <c r="TVG1075" s="76"/>
      <c r="TVH1075" s="76"/>
      <c r="TVI1075" s="76"/>
      <c r="TVJ1075" s="76"/>
      <c r="TVK1075" s="76"/>
      <c r="TVL1075" s="76"/>
      <c r="TVM1075" s="76"/>
      <c r="TVN1075" s="76"/>
      <c r="TVO1075" s="76"/>
      <c r="TVP1075" s="76"/>
      <c r="TVQ1075" s="76"/>
      <c r="TVR1075" s="76"/>
      <c r="TVS1075" s="76"/>
      <c r="TVT1075" s="76"/>
      <c r="TVU1075" s="76"/>
      <c r="TVV1075" s="76"/>
      <c r="TVW1075" s="76"/>
      <c r="TVX1075" s="76"/>
      <c r="TVY1075" s="76"/>
      <c r="TVZ1075" s="76"/>
      <c r="TWA1075" s="76"/>
      <c r="TWB1075" s="76"/>
      <c r="TWC1075" s="76"/>
      <c r="TWD1075" s="76"/>
      <c r="TWE1075" s="76"/>
      <c r="TWF1075" s="76"/>
      <c r="TWG1075" s="76"/>
      <c r="TWH1075" s="76"/>
      <c r="TWI1075" s="76"/>
      <c r="TWJ1075" s="76"/>
      <c r="TWK1075" s="76"/>
      <c r="TWL1075" s="76"/>
      <c r="TWM1075" s="76"/>
      <c r="TWN1075" s="76"/>
      <c r="TWO1075" s="76"/>
      <c r="TWP1075" s="76"/>
      <c r="TWQ1075" s="76"/>
      <c r="TWR1075" s="76"/>
      <c r="TWS1075" s="76"/>
      <c r="TWT1075" s="76"/>
      <c r="TWU1075" s="76"/>
      <c r="TWV1075" s="76"/>
      <c r="TWW1075" s="76"/>
      <c r="TWX1075" s="76"/>
      <c r="TWY1075" s="76"/>
      <c r="TWZ1075" s="76"/>
      <c r="TXA1075" s="76"/>
      <c r="TXB1075" s="76"/>
      <c r="TXC1075" s="76"/>
      <c r="TXD1075" s="76"/>
      <c r="TXE1075" s="76"/>
      <c r="TXF1075" s="76"/>
      <c r="TXG1075" s="76"/>
      <c r="TXH1075" s="76"/>
      <c r="TXI1075" s="76"/>
      <c r="TXJ1075" s="76"/>
      <c r="TXK1075" s="76"/>
      <c r="TXL1075" s="76"/>
      <c r="TXM1075" s="76"/>
      <c r="TXN1075" s="76"/>
      <c r="TXO1075" s="76"/>
      <c r="TXP1075" s="76"/>
      <c r="TXQ1075" s="76"/>
      <c r="TXR1075" s="76"/>
      <c r="TXS1075" s="76"/>
      <c r="TXT1075" s="76"/>
      <c r="TXU1075" s="76"/>
      <c r="TXV1075" s="76"/>
      <c r="TXW1075" s="76"/>
      <c r="TXX1075" s="76"/>
      <c r="TXY1075" s="76"/>
      <c r="TXZ1075" s="76"/>
      <c r="TYA1075" s="76"/>
      <c r="TYB1075" s="76"/>
      <c r="TYC1075" s="76"/>
      <c r="TYD1075" s="76"/>
      <c r="TYE1075" s="76"/>
      <c r="TYF1075" s="76"/>
      <c r="TYG1075" s="76"/>
      <c r="TYH1075" s="76"/>
      <c r="TYI1075" s="76"/>
      <c r="TYJ1075" s="76"/>
      <c r="TYK1075" s="76"/>
      <c r="TYL1075" s="76"/>
      <c r="TYM1075" s="76"/>
      <c r="TYN1075" s="76"/>
      <c r="TYO1075" s="76"/>
      <c r="TYP1075" s="76"/>
      <c r="TYQ1075" s="76"/>
      <c r="TYR1075" s="76"/>
      <c r="TYS1075" s="76"/>
      <c r="TYT1075" s="76"/>
      <c r="TYU1075" s="76"/>
      <c r="TYV1075" s="76"/>
      <c r="TYW1075" s="76"/>
      <c r="TYX1075" s="76"/>
      <c r="TYY1075" s="76"/>
      <c r="TYZ1075" s="76"/>
      <c r="TZA1075" s="76"/>
      <c r="TZB1075" s="76"/>
      <c r="TZC1075" s="76"/>
      <c r="TZD1075" s="76"/>
      <c r="TZE1075" s="76"/>
      <c r="TZF1075" s="76"/>
      <c r="TZG1075" s="76"/>
      <c r="TZH1075" s="76"/>
      <c r="TZI1075" s="76"/>
      <c r="TZJ1075" s="76"/>
      <c r="TZK1075" s="76"/>
      <c r="TZL1075" s="76"/>
      <c r="TZM1075" s="76"/>
      <c r="TZN1075" s="76"/>
      <c r="TZO1075" s="76"/>
      <c r="TZP1075" s="76"/>
      <c r="TZQ1075" s="76"/>
      <c r="TZR1075" s="76"/>
      <c r="TZS1075" s="76"/>
      <c r="TZT1075" s="76"/>
      <c r="TZU1075" s="76"/>
      <c r="TZV1075" s="76"/>
      <c r="TZW1075" s="76"/>
      <c r="TZX1075" s="76"/>
      <c r="TZY1075" s="76"/>
      <c r="TZZ1075" s="76"/>
      <c r="UAA1075" s="76"/>
      <c r="UAB1075" s="76"/>
      <c r="UAC1075" s="76"/>
      <c r="UAD1075" s="76"/>
      <c r="UAE1075" s="76"/>
      <c r="UAF1075" s="76"/>
      <c r="UAG1075" s="76"/>
      <c r="UAH1075" s="76"/>
      <c r="UAI1075" s="76"/>
      <c r="UAJ1075" s="76"/>
      <c r="UAK1075" s="76"/>
      <c r="UAL1075" s="76"/>
      <c r="UAM1075" s="76"/>
      <c r="UAN1075" s="76"/>
      <c r="UAO1075" s="76"/>
      <c r="UAP1075" s="76"/>
      <c r="UAQ1075" s="76"/>
      <c r="UAR1075" s="76"/>
      <c r="UAS1075" s="76"/>
      <c r="UAT1075" s="76"/>
      <c r="UAU1075" s="76"/>
      <c r="UAV1075" s="76"/>
      <c r="UAW1075" s="76"/>
      <c r="UAX1075" s="76"/>
      <c r="UAY1075" s="76"/>
      <c r="UAZ1075" s="76"/>
      <c r="UBA1075" s="76"/>
      <c r="UBB1075" s="76"/>
      <c r="UBC1075" s="76"/>
      <c r="UBD1075" s="76"/>
      <c r="UBE1075" s="76"/>
      <c r="UBF1075" s="76"/>
      <c r="UBG1075" s="76"/>
      <c r="UBH1075" s="76"/>
      <c r="UBI1075" s="76"/>
      <c r="UBJ1075" s="76"/>
      <c r="UBK1075" s="76"/>
      <c r="UBL1075" s="76"/>
      <c r="UBM1075" s="76"/>
      <c r="UBN1075" s="76"/>
      <c r="UBO1075" s="76"/>
      <c r="UBP1075" s="76"/>
      <c r="UBQ1075" s="76"/>
      <c r="UBR1075" s="76"/>
      <c r="UBS1075" s="76"/>
      <c r="UBT1075" s="76"/>
      <c r="UBU1075" s="76"/>
      <c r="UBV1075" s="76"/>
      <c r="UBW1075" s="76"/>
      <c r="UBX1075" s="76"/>
      <c r="UBY1075" s="76"/>
      <c r="UBZ1075" s="76"/>
      <c r="UCA1075" s="76"/>
      <c r="UCB1075" s="76"/>
      <c r="UCC1075" s="76"/>
      <c r="UCD1075" s="76"/>
      <c r="UCE1075" s="76"/>
      <c r="UCF1075" s="76"/>
      <c r="UCG1075" s="76"/>
      <c r="UCH1075" s="76"/>
      <c r="UCI1075" s="76"/>
      <c r="UCJ1075" s="76"/>
      <c r="UCK1075" s="76"/>
      <c r="UCL1075" s="76"/>
      <c r="UCM1075" s="76"/>
      <c r="UCN1075" s="76"/>
      <c r="UCO1075" s="76"/>
      <c r="UCP1075" s="76"/>
      <c r="UCQ1075" s="76"/>
      <c r="UCR1075" s="76"/>
      <c r="UCS1075" s="76"/>
      <c r="UCT1075" s="76"/>
      <c r="UCU1075" s="76"/>
      <c r="UCV1075" s="76"/>
      <c r="UCW1075" s="76"/>
      <c r="UCX1075" s="76"/>
      <c r="UCY1075" s="76"/>
      <c r="UCZ1075" s="76"/>
      <c r="UDA1075" s="76"/>
      <c r="UDB1075" s="76"/>
      <c r="UDC1075" s="76"/>
      <c r="UDD1075" s="76"/>
      <c r="UDE1075" s="76"/>
      <c r="UDF1075" s="76"/>
      <c r="UDG1075" s="76"/>
      <c r="UDH1075" s="76"/>
      <c r="UDI1075" s="76"/>
      <c r="UDJ1075" s="76"/>
      <c r="UDK1075" s="76"/>
      <c r="UDL1075" s="76"/>
      <c r="UDM1075" s="76"/>
      <c r="UDN1075" s="76"/>
      <c r="UDO1075" s="76"/>
      <c r="UDP1075" s="76"/>
      <c r="UDQ1075" s="76"/>
      <c r="UDR1075" s="76"/>
      <c r="UDS1075" s="76"/>
      <c r="UDT1075" s="76"/>
      <c r="UDU1075" s="76"/>
      <c r="UDV1075" s="76"/>
      <c r="UDW1075" s="76"/>
      <c r="UDX1075" s="76"/>
      <c r="UDY1075" s="76"/>
      <c r="UDZ1075" s="76"/>
      <c r="UEA1075" s="76"/>
      <c r="UEB1075" s="76"/>
      <c r="UEC1075" s="76"/>
      <c r="UED1075" s="76"/>
      <c r="UEE1075" s="76"/>
      <c r="UEF1075" s="76"/>
      <c r="UEG1075" s="76"/>
      <c r="UEH1075" s="76"/>
      <c r="UEI1075" s="76"/>
      <c r="UEJ1075" s="76"/>
      <c r="UEK1075" s="76"/>
      <c r="UEL1075" s="76"/>
      <c r="UEM1075" s="76"/>
      <c r="UEN1075" s="76"/>
      <c r="UEO1075" s="76"/>
      <c r="UEP1075" s="76"/>
      <c r="UEQ1075" s="76"/>
      <c r="UER1075" s="76"/>
      <c r="UES1075" s="76"/>
      <c r="UET1075" s="76"/>
      <c r="UEU1075" s="76"/>
      <c r="UEV1075" s="76"/>
      <c r="UEW1075" s="76"/>
      <c r="UEX1075" s="76"/>
      <c r="UEY1075" s="76"/>
      <c r="UEZ1075" s="76"/>
      <c r="UFA1075" s="76"/>
      <c r="UFB1075" s="76"/>
      <c r="UFC1075" s="76"/>
      <c r="UFD1075" s="76"/>
      <c r="UFE1075" s="76"/>
      <c r="UFF1075" s="76"/>
      <c r="UFG1075" s="76"/>
      <c r="UFH1075" s="76"/>
      <c r="UFI1075" s="76"/>
      <c r="UFJ1075" s="76"/>
      <c r="UFK1075" s="76"/>
      <c r="UFL1075" s="76"/>
      <c r="UFM1075" s="76"/>
      <c r="UFN1075" s="76"/>
      <c r="UFO1075" s="76"/>
      <c r="UFP1075" s="76"/>
      <c r="UFQ1075" s="76"/>
      <c r="UFR1075" s="76"/>
      <c r="UFS1075" s="76"/>
      <c r="UFT1075" s="76"/>
      <c r="UFU1075" s="76"/>
      <c r="UFV1075" s="76"/>
      <c r="UFW1075" s="76"/>
      <c r="UFX1075" s="76"/>
      <c r="UFY1075" s="76"/>
      <c r="UFZ1075" s="76"/>
      <c r="UGA1075" s="76"/>
      <c r="UGB1075" s="76"/>
      <c r="UGC1075" s="76"/>
      <c r="UGD1075" s="76"/>
      <c r="UGE1075" s="76"/>
      <c r="UGF1075" s="76"/>
      <c r="UGG1075" s="76"/>
      <c r="UGH1075" s="76"/>
      <c r="UGI1075" s="76"/>
      <c r="UGJ1075" s="76"/>
      <c r="UGK1075" s="76"/>
      <c r="UGL1075" s="76"/>
      <c r="UGM1075" s="76"/>
      <c r="UGN1075" s="76"/>
      <c r="UGO1075" s="76"/>
      <c r="UGP1075" s="76"/>
      <c r="UGQ1075" s="76"/>
      <c r="UGR1075" s="76"/>
      <c r="UGS1075" s="76"/>
      <c r="UGT1075" s="76"/>
      <c r="UGU1075" s="76"/>
      <c r="UGV1075" s="76"/>
      <c r="UGW1075" s="76"/>
      <c r="UGX1075" s="76"/>
      <c r="UGY1075" s="76"/>
      <c r="UGZ1075" s="76"/>
      <c r="UHA1075" s="76"/>
      <c r="UHB1075" s="76"/>
      <c r="UHC1075" s="76"/>
      <c r="UHD1075" s="76"/>
      <c r="UHE1075" s="76"/>
      <c r="UHF1075" s="76"/>
      <c r="UHG1075" s="76"/>
      <c r="UHH1075" s="76"/>
      <c r="UHI1075" s="76"/>
      <c r="UHJ1075" s="76"/>
      <c r="UHK1075" s="76"/>
      <c r="UHL1075" s="76"/>
      <c r="UHM1075" s="76"/>
      <c r="UHN1075" s="76"/>
      <c r="UHO1075" s="76"/>
      <c r="UHP1075" s="76"/>
      <c r="UHQ1075" s="76"/>
      <c r="UHR1075" s="76"/>
      <c r="UHS1075" s="76"/>
      <c r="UHT1075" s="76"/>
      <c r="UHU1075" s="76"/>
      <c r="UHV1075" s="76"/>
      <c r="UHW1075" s="76"/>
      <c r="UHX1075" s="76"/>
      <c r="UHY1075" s="76"/>
      <c r="UHZ1075" s="76"/>
      <c r="UIA1075" s="76"/>
      <c r="UIB1075" s="76"/>
      <c r="UIC1075" s="76"/>
      <c r="UID1075" s="76"/>
      <c r="UIE1075" s="76"/>
      <c r="UIF1075" s="76"/>
      <c r="UIG1075" s="76"/>
      <c r="UIH1075" s="76"/>
      <c r="UII1075" s="76"/>
      <c r="UIJ1075" s="76"/>
      <c r="UIK1075" s="76"/>
      <c r="UIL1075" s="76"/>
      <c r="UIM1075" s="76"/>
      <c r="UIN1075" s="76"/>
      <c r="UIO1075" s="76"/>
      <c r="UIP1075" s="76"/>
      <c r="UIQ1075" s="76"/>
      <c r="UIR1075" s="76"/>
      <c r="UIS1075" s="76"/>
      <c r="UIT1075" s="76"/>
      <c r="UIU1075" s="76"/>
      <c r="UIV1075" s="76"/>
      <c r="UIW1075" s="76"/>
      <c r="UIX1075" s="76"/>
      <c r="UIY1075" s="76"/>
      <c r="UIZ1075" s="76"/>
      <c r="UJA1075" s="76"/>
      <c r="UJB1075" s="76"/>
      <c r="UJC1075" s="76"/>
      <c r="UJD1075" s="76"/>
      <c r="UJE1075" s="76"/>
      <c r="UJF1075" s="76"/>
      <c r="UJG1075" s="76"/>
      <c r="UJH1075" s="76"/>
      <c r="UJI1075" s="76"/>
      <c r="UJJ1075" s="76"/>
      <c r="UJK1075" s="76"/>
      <c r="UJL1075" s="76"/>
      <c r="UJM1075" s="76"/>
      <c r="UJN1075" s="76"/>
      <c r="UJO1075" s="76"/>
      <c r="UJP1075" s="76"/>
      <c r="UJQ1075" s="76"/>
      <c r="UJR1075" s="76"/>
      <c r="UJS1075" s="76"/>
      <c r="UJT1075" s="76"/>
      <c r="UJU1075" s="76"/>
      <c r="UJV1075" s="76"/>
      <c r="UJW1075" s="76"/>
      <c r="UJX1075" s="76"/>
      <c r="UJY1075" s="76"/>
      <c r="UJZ1075" s="76"/>
      <c r="UKA1075" s="76"/>
      <c r="UKB1075" s="76"/>
      <c r="UKC1075" s="76"/>
      <c r="UKD1075" s="76"/>
      <c r="UKE1075" s="76"/>
      <c r="UKF1075" s="76"/>
      <c r="UKG1075" s="76"/>
      <c r="UKH1075" s="76"/>
      <c r="UKI1075" s="76"/>
      <c r="UKJ1075" s="76"/>
      <c r="UKK1075" s="76"/>
      <c r="UKL1075" s="76"/>
      <c r="UKM1075" s="76"/>
      <c r="UKN1075" s="76"/>
      <c r="UKO1075" s="76"/>
      <c r="UKP1075" s="76"/>
      <c r="UKQ1075" s="76"/>
      <c r="UKR1075" s="76"/>
      <c r="UKS1075" s="76"/>
      <c r="UKT1075" s="76"/>
      <c r="UKU1075" s="76"/>
      <c r="UKV1075" s="76"/>
      <c r="UKW1075" s="76"/>
      <c r="UKX1075" s="76"/>
      <c r="UKY1075" s="76"/>
      <c r="UKZ1075" s="76"/>
      <c r="ULA1075" s="76"/>
      <c r="ULB1075" s="76"/>
      <c r="ULC1075" s="76"/>
      <c r="ULD1075" s="76"/>
      <c r="ULE1075" s="76"/>
      <c r="ULF1075" s="76"/>
      <c r="ULG1075" s="76"/>
      <c r="ULH1075" s="76"/>
      <c r="ULI1075" s="76"/>
      <c r="ULJ1075" s="76"/>
      <c r="ULK1075" s="76"/>
      <c r="ULL1075" s="76"/>
      <c r="ULM1075" s="76"/>
      <c r="ULN1075" s="76"/>
      <c r="ULO1075" s="76"/>
      <c r="ULP1075" s="76"/>
      <c r="ULQ1075" s="76"/>
      <c r="ULR1075" s="76"/>
      <c r="ULS1075" s="76"/>
      <c r="ULT1075" s="76"/>
      <c r="ULU1075" s="76"/>
      <c r="ULV1075" s="76"/>
      <c r="ULW1075" s="76"/>
      <c r="ULX1075" s="76"/>
      <c r="ULY1075" s="76"/>
      <c r="ULZ1075" s="76"/>
      <c r="UMA1075" s="76"/>
      <c r="UMB1075" s="76"/>
      <c r="UMC1075" s="76"/>
      <c r="UMD1075" s="76"/>
      <c r="UME1075" s="76"/>
      <c r="UMF1075" s="76"/>
      <c r="UMG1075" s="76"/>
      <c r="UMH1075" s="76"/>
      <c r="UMI1075" s="76"/>
      <c r="UMJ1075" s="76"/>
      <c r="UMK1075" s="76"/>
      <c r="UML1075" s="76"/>
      <c r="UMM1075" s="76"/>
      <c r="UMN1075" s="76"/>
      <c r="UMO1075" s="76"/>
      <c r="UMP1075" s="76"/>
      <c r="UMQ1075" s="76"/>
      <c r="UMR1075" s="76"/>
      <c r="UMS1075" s="76"/>
      <c r="UMT1075" s="76"/>
      <c r="UMU1075" s="76"/>
      <c r="UMV1075" s="76"/>
      <c r="UMW1075" s="76"/>
      <c r="UMX1075" s="76"/>
      <c r="UMY1075" s="76"/>
      <c r="UMZ1075" s="76"/>
      <c r="UNA1075" s="76"/>
      <c r="UNB1075" s="76"/>
      <c r="UNC1075" s="76"/>
      <c r="UND1075" s="76"/>
      <c r="UNE1075" s="76"/>
      <c r="UNF1075" s="76"/>
      <c r="UNG1075" s="76"/>
      <c r="UNH1075" s="76"/>
      <c r="UNI1075" s="76"/>
      <c r="UNJ1075" s="76"/>
      <c r="UNK1075" s="76"/>
      <c r="UNL1075" s="76"/>
      <c r="UNM1075" s="76"/>
      <c r="UNN1075" s="76"/>
      <c r="UNO1075" s="76"/>
      <c r="UNP1075" s="76"/>
      <c r="UNQ1075" s="76"/>
      <c r="UNR1075" s="76"/>
      <c r="UNS1075" s="76"/>
      <c r="UNT1075" s="76"/>
      <c r="UNU1075" s="76"/>
      <c r="UNV1075" s="76"/>
      <c r="UNW1075" s="76"/>
      <c r="UNX1075" s="76"/>
      <c r="UNY1075" s="76"/>
      <c r="UNZ1075" s="76"/>
      <c r="UOA1075" s="76"/>
      <c r="UOB1075" s="76"/>
      <c r="UOC1075" s="76"/>
      <c r="UOD1075" s="76"/>
      <c r="UOE1075" s="76"/>
      <c r="UOF1075" s="76"/>
      <c r="UOG1075" s="76"/>
      <c r="UOH1075" s="76"/>
      <c r="UOI1075" s="76"/>
      <c r="UOJ1075" s="76"/>
      <c r="UOK1075" s="76"/>
      <c r="UOL1075" s="76"/>
      <c r="UOM1075" s="76"/>
      <c r="UON1075" s="76"/>
      <c r="UOO1075" s="76"/>
      <c r="UOP1075" s="76"/>
      <c r="UOQ1075" s="76"/>
      <c r="UOR1075" s="76"/>
      <c r="UOS1075" s="76"/>
      <c r="UOT1075" s="76"/>
      <c r="UOU1075" s="76"/>
      <c r="UOV1075" s="76"/>
      <c r="UOW1075" s="76"/>
      <c r="UOX1075" s="76"/>
      <c r="UOY1075" s="76"/>
      <c r="UOZ1075" s="76"/>
      <c r="UPA1075" s="76"/>
      <c r="UPB1075" s="76"/>
      <c r="UPC1075" s="76"/>
      <c r="UPD1075" s="76"/>
      <c r="UPE1075" s="76"/>
      <c r="UPF1075" s="76"/>
      <c r="UPG1075" s="76"/>
      <c r="UPH1075" s="76"/>
      <c r="UPI1075" s="76"/>
      <c r="UPJ1075" s="76"/>
      <c r="UPK1075" s="76"/>
      <c r="UPL1075" s="76"/>
      <c r="UPM1075" s="76"/>
      <c r="UPN1075" s="76"/>
      <c r="UPO1075" s="76"/>
      <c r="UPP1075" s="76"/>
      <c r="UPQ1075" s="76"/>
      <c r="UPR1075" s="76"/>
      <c r="UPS1075" s="76"/>
      <c r="UPT1075" s="76"/>
      <c r="UPU1075" s="76"/>
      <c r="UPV1075" s="76"/>
      <c r="UPW1075" s="76"/>
      <c r="UPX1075" s="76"/>
      <c r="UPY1075" s="76"/>
      <c r="UPZ1075" s="76"/>
      <c r="UQA1075" s="76"/>
      <c r="UQB1075" s="76"/>
      <c r="UQC1075" s="76"/>
      <c r="UQD1075" s="76"/>
      <c r="UQE1075" s="76"/>
      <c r="UQF1075" s="76"/>
      <c r="UQG1075" s="76"/>
      <c r="UQH1075" s="76"/>
      <c r="UQI1075" s="76"/>
      <c r="UQJ1075" s="76"/>
      <c r="UQK1075" s="76"/>
      <c r="UQL1075" s="76"/>
      <c r="UQM1075" s="76"/>
      <c r="UQN1075" s="76"/>
      <c r="UQO1075" s="76"/>
      <c r="UQP1075" s="76"/>
      <c r="UQQ1075" s="76"/>
      <c r="UQR1075" s="76"/>
      <c r="UQS1075" s="76"/>
      <c r="UQT1075" s="76"/>
      <c r="UQU1075" s="76"/>
      <c r="UQV1075" s="76"/>
      <c r="UQW1075" s="76"/>
      <c r="UQX1075" s="76"/>
      <c r="UQY1075" s="76"/>
      <c r="UQZ1075" s="76"/>
      <c r="URA1075" s="76"/>
      <c r="URB1075" s="76"/>
      <c r="URC1075" s="76"/>
      <c r="URD1075" s="76"/>
      <c r="URE1075" s="76"/>
      <c r="URF1075" s="76"/>
      <c r="URG1075" s="76"/>
      <c r="URH1075" s="76"/>
      <c r="URI1075" s="76"/>
      <c r="URJ1075" s="76"/>
      <c r="URK1075" s="76"/>
      <c r="URL1075" s="76"/>
      <c r="URM1075" s="76"/>
      <c r="URN1075" s="76"/>
      <c r="URO1075" s="76"/>
      <c r="URP1075" s="76"/>
      <c r="URQ1075" s="76"/>
      <c r="URR1075" s="76"/>
      <c r="URS1075" s="76"/>
      <c r="URT1075" s="76"/>
      <c r="URU1075" s="76"/>
      <c r="URV1075" s="76"/>
      <c r="URW1075" s="76"/>
      <c r="URX1075" s="76"/>
      <c r="URY1075" s="76"/>
      <c r="URZ1075" s="76"/>
      <c r="USA1075" s="76"/>
      <c r="USB1075" s="76"/>
      <c r="USC1075" s="76"/>
      <c r="USD1075" s="76"/>
      <c r="USE1075" s="76"/>
      <c r="USF1075" s="76"/>
      <c r="USG1075" s="76"/>
      <c r="USH1075" s="76"/>
      <c r="USI1075" s="76"/>
      <c r="USJ1075" s="76"/>
      <c r="USK1075" s="76"/>
      <c r="USL1075" s="76"/>
      <c r="USM1075" s="76"/>
      <c r="USN1075" s="76"/>
      <c r="USO1075" s="76"/>
      <c r="USP1075" s="76"/>
      <c r="USQ1075" s="76"/>
      <c r="USR1075" s="76"/>
      <c r="USS1075" s="76"/>
      <c r="UST1075" s="76"/>
      <c r="USU1075" s="76"/>
      <c r="USV1075" s="76"/>
      <c r="USW1075" s="76"/>
      <c r="USX1075" s="76"/>
      <c r="USY1075" s="76"/>
      <c r="USZ1075" s="76"/>
      <c r="UTA1075" s="76"/>
      <c r="UTB1075" s="76"/>
      <c r="UTC1075" s="76"/>
      <c r="UTD1075" s="76"/>
      <c r="UTE1075" s="76"/>
      <c r="UTF1075" s="76"/>
      <c r="UTG1075" s="76"/>
      <c r="UTH1075" s="76"/>
      <c r="UTI1075" s="76"/>
      <c r="UTJ1075" s="76"/>
      <c r="UTK1075" s="76"/>
      <c r="UTL1075" s="76"/>
      <c r="UTM1075" s="76"/>
      <c r="UTN1075" s="76"/>
      <c r="UTO1075" s="76"/>
      <c r="UTP1075" s="76"/>
      <c r="UTQ1075" s="76"/>
      <c r="UTR1075" s="76"/>
      <c r="UTS1075" s="76"/>
      <c r="UTT1075" s="76"/>
      <c r="UTU1075" s="76"/>
      <c r="UTV1075" s="76"/>
      <c r="UTW1075" s="76"/>
      <c r="UTX1075" s="76"/>
      <c r="UTY1075" s="76"/>
      <c r="UTZ1075" s="76"/>
      <c r="UUA1075" s="76"/>
      <c r="UUB1075" s="76"/>
      <c r="UUC1075" s="76"/>
      <c r="UUD1075" s="76"/>
      <c r="UUE1075" s="76"/>
      <c r="UUF1075" s="76"/>
      <c r="UUG1075" s="76"/>
      <c r="UUH1075" s="76"/>
      <c r="UUI1075" s="76"/>
      <c r="UUJ1075" s="76"/>
      <c r="UUK1075" s="76"/>
      <c r="UUL1075" s="76"/>
      <c r="UUM1075" s="76"/>
      <c r="UUN1075" s="76"/>
      <c r="UUO1075" s="76"/>
      <c r="UUP1075" s="76"/>
      <c r="UUQ1075" s="76"/>
      <c r="UUR1075" s="76"/>
      <c r="UUS1075" s="76"/>
      <c r="UUT1075" s="76"/>
      <c r="UUU1075" s="76"/>
      <c r="UUV1075" s="76"/>
      <c r="UUW1075" s="76"/>
      <c r="UUX1075" s="76"/>
      <c r="UUY1075" s="76"/>
      <c r="UUZ1075" s="76"/>
      <c r="UVA1075" s="76"/>
      <c r="UVB1075" s="76"/>
      <c r="UVC1075" s="76"/>
      <c r="UVD1075" s="76"/>
      <c r="UVE1075" s="76"/>
      <c r="UVF1075" s="76"/>
      <c r="UVG1075" s="76"/>
      <c r="UVH1075" s="76"/>
      <c r="UVI1075" s="76"/>
      <c r="UVJ1075" s="76"/>
      <c r="UVK1075" s="76"/>
      <c r="UVL1075" s="76"/>
      <c r="UVM1075" s="76"/>
      <c r="UVN1075" s="76"/>
      <c r="UVO1075" s="76"/>
      <c r="UVP1075" s="76"/>
      <c r="UVQ1075" s="76"/>
      <c r="UVR1075" s="76"/>
      <c r="UVS1075" s="76"/>
      <c r="UVT1075" s="76"/>
      <c r="UVU1075" s="76"/>
      <c r="UVV1075" s="76"/>
      <c r="UVW1075" s="76"/>
      <c r="UVX1075" s="76"/>
      <c r="UVY1075" s="76"/>
      <c r="UVZ1075" s="76"/>
      <c r="UWA1075" s="76"/>
      <c r="UWB1075" s="76"/>
      <c r="UWC1075" s="76"/>
      <c r="UWD1075" s="76"/>
      <c r="UWE1075" s="76"/>
      <c r="UWF1075" s="76"/>
      <c r="UWG1075" s="76"/>
      <c r="UWH1075" s="76"/>
      <c r="UWI1075" s="76"/>
      <c r="UWJ1075" s="76"/>
      <c r="UWK1075" s="76"/>
      <c r="UWL1075" s="76"/>
      <c r="UWM1075" s="76"/>
      <c r="UWN1075" s="76"/>
      <c r="UWO1075" s="76"/>
      <c r="UWP1075" s="76"/>
      <c r="UWQ1075" s="76"/>
      <c r="UWR1075" s="76"/>
      <c r="UWS1075" s="76"/>
      <c r="UWT1075" s="76"/>
      <c r="UWU1075" s="76"/>
      <c r="UWV1075" s="76"/>
      <c r="UWW1075" s="76"/>
      <c r="UWX1075" s="76"/>
      <c r="UWY1075" s="76"/>
      <c r="UWZ1075" s="76"/>
      <c r="UXA1075" s="76"/>
      <c r="UXB1075" s="76"/>
      <c r="UXC1075" s="76"/>
      <c r="UXD1075" s="76"/>
      <c r="UXE1075" s="76"/>
      <c r="UXF1075" s="76"/>
      <c r="UXG1075" s="76"/>
      <c r="UXH1075" s="76"/>
      <c r="UXI1075" s="76"/>
      <c r="UXJ1075" s="76"/>
      <c r="UXK1075" s="76"/>
      <c r="UXL1075" s="76"/>
      <c r="UXM1075" s="76"/>
      <c r="UXN1075" s="76"/>
      <c r="UXO1075" s="76"/>
      <c r="UXP1075" s="76"/>
      <c r="UXQ1075" s="76"/>
      <c r="UXR1075" s="76"/>
      <c r="UXS1075" s="76"/>
      <c r="UXT1075" s="76"/>
      <c r="UXU1075" s="76"/>
      <c r="UXV1075" s="76"/>
      <c r="UXW1075" s="76"/>
      <c r="UXX1075" s="76"/>
      <c r="UXY1075" s="76"/>
      <c r="UXZ1075" s="76"/>
      <c r="UYA1075" s="76"/>
      <c r="UYB1075" s="76"/>
      <c r="UYC1075" s="76"/>
      <c r="UYD1075" s="76"/>
      <c r="UYE1075" s="76"/>
      <c r="UYF1075" s="76"/>
      <c r="UYG1075" s="76"/>
      <c r="UYH1075" s="76"/>
      <c r="UYI1075" s="76"/>
      <c r="UYJ1075" s="76"/>
      <c r="UYK1075" s="76"/>
      <c r="UYL1075" s="76"/>
      <c r="UYM1075" s="76"/>
      <c r="UYN1075" s="76"/>
      <c r="UYO1075" s="76"/>
      <c r="UYP1075" s="76"/>
      <c r="UYQ1075" s="76"/>
      <c r="UYR1075" s="76"/>
      <c r="UYS1075" s="76"/>
      <c r="UYT1075" s="76"/>
      <c r="UYU1075" s="76"/>
      <c r="UYV1075" s="76"/>
      <c r="UYW1075" s="76"/>
      <c r="UYX1075" s="76"/>
      <c r="UYY1075" s="76"/>
      <c r="UYZ1075" s="76"/>
      <c r="UZA1075" s="76"/>
      <c r="UZB1075" s="76"/>
      <c r="UZC1075" s="76"/>
      <c r="UZD1075" s="76"/>
      <c r="UZE1075" s="76"/>
      <c r="UZF1075" s="76"/>
      <c r="UZG1075" s="76"/>
      <c r="UZH1075" s="76"/>
      <c r="UZI1075" s="76"/>
      <c r="UZJ1075" s="76"/>
      <c r="UZK1075" s="76"/>
      <c r="UZL1075" s="76"/>
      <c r="UZM1075" s="76"/>
      <c r="UZN1075" s="76"/>
      <c r="UZO1075" s="76"/>
      <c r="UZP1075" s="76"/>
      <c r="UZQ1075" s="76"/>
      <c r="UZR1075" s="76"/>
      <c r="UZS1075" s="76"/>
      <c r="UZT1075" s="76"/>
      <c r="UZU1075" s="76"/>
      <c r="UZV1075" s="76"/>
      <c r="UZW1075" s="76"/>
      <c r="UZX1075" s="76"/>
      <c r="UZY1075" s="76"/>
      <c r="UZZ1075" s="76"/>
      <c r="VAA1075" s="76"/>
      <c r="VAB1075" s="76"/>
      <c r="VAC1075" s="76"/>
      <c r="VAD1075" s="76"/>
      <c r="VAE1075" s="76"/>
      <c r="VAF1075" s="76"/>
      <c r="VAG1075" s="76"/>
      <c r="VAH1075" s="76"/>
      <c r="VAI1075" s="76"/>
      <c r="VAJ1075" s="76"/>
      <c r="VAK1075" s="76"/>
      <c r="VAL1075" s="76"/>
      <c r="VAM1075" s="76"/>
      <c r="VAN1075" s="76"/>
      <c r="VAO1075" s="76"/>
      <c r="VAP1075" s="76"/>
      <c r="VAQ1075" s="76"/>
      <c r="VAR1075" s="76"/>
      <c r="VAS1075" s="76"/>
      <c r="VAT1075" s="76"/>
      <c r="VAU1075" s="76"/>
      <c r="VAV1075" s="76"/>
      <c r="VAW1075" s="76"/>
      <c r="VAX1075" s="76"/>
      <c r="VAY1075" s="76"/>
      <c r="VAZ1075" s="76"/>
      <c r="VBA1075" s="76"/>
      <c r="VBB1075" s="76"/>
      <c r="VBC1075" s="76"/>
      <c r="VBD1075" s="76"/>
      <c r="VBE1075" s="76"/>
      <c r="VBF1075" s="76"/>
      <c r="VBG1075" s="76"/>
      <c r="VBH1075" s="76"/>
      <c r="VBI1075" s="76"/>
      <c r="VBJ1075" s="76"/>
      <c r="VBK1075" s="76"/>
      <c r="VBL1075" s="76"/>
      <c r="VBM1075" s="76"/>
      <c r="VBN1075" s="76"/>
      <c r="VBO1075" s="76"/>
      <c r="VBP1075" s="76"/>
      <c r="VBQ1075" s="76"/>
      <c r="VBR1075" s="76"/>
      <c r="VBS1075" s="76"/>
      <c r="VBT1075" s="76"/>
      <c r="VBU1075" s="76"/>
      <c r="VBV1075" s="76"/>
      <c r="VBW1075" s="76"/>
      <c r="VBX1075" s="76"/>
      <c r="VBY1075" s="76"/>
      <c r="VBZ1075" s="76"/>
      <c r="VCA1075" s="76"/>
      <c r="VCB1075" s="76"/>
      <c r="VCC1075" s="76"/>
      <c r="VCD1075" s="76"/>
      <c r="VCE1075" s="76"/>
      <c r="VCF1075" s="76"/>
      <c r="VCG1075" s="76"/>
      <c r="VCH1075" s="76"/>
      <c r="VCI1075" s="76"/>
      <c r="VCJ1075" s="76"/>
      <c r="VCK1075" s="76"/>
      <c r="VCL1075" s="76"/>
      <c r="VCM1075" s="76"/>
      <c r="VCN1075" s="76"/>
      <c r="VCO1075" s="76"/>
      <c r="VCP1075" s="76"/>
      <c r="VCQ1075" s="76"/>
      <c r="VCR1075" s="76"/>
      <c r="VCS1075" s="76"/>
      <c r="VCT1075" s="76"/>
      <c r="VCU1075" s="76"/>
      <c r="VCV1075" s="76"/>
      <c r="VCW1075" s="76"/>
      <c r="VCX1075" s="76"/>
      <c r="VCY1075" s="76"/>
      <c r="VCZ1075" s="76"/>
      <c r="VDA1075" s="76"/>
      <c r="VDB1075" s="76"/>
      <c r="VDC1075" s="76"/>
      <c r="VDD1075" s="76"/>
      <c r="VDE1075" s="76"/>
      <c r="VDF1075" s="76"/>
      <c r="VDG1075" s="76"/>
      <c r="VDH1075" s="76"/>
      <c r="VDI1075" s="76"/>
      <c r="VDJ1075" s="76"/>
      <c r="VDK1075" s="76"/>
      <c r="VDL1075" s="76"/>
      <c r="VDM1075" s="76"/>
      <c r="VDN1075" s="76"/>
      <c r="VDO1075" s="76"/>
      <c r="VDP1075" s="76"/>
      <c r="VDQ1075" s="76"/>
      <c r="VDR1075" s="76"/>
      <c r="VDS1075" s="76"/>
      <c r="VDT1075" s="76"/>
      <c r="VDU1075" s="76"/>
      <c r="VDV1075" s="76"/>
      <c r="VDW1075" s="76"/>
      <c r="VDX1075" s="76"/>
      <c r="VDY1075" s="76"/>
      <c r="VDZ1075" s="76"/>
      <c r="VEA1075" s="76"/>
      <c r="VEB1075" s="76"/>
      <c r="VEC1075" s="76"/>
      <c r="VED1075" s="76"/>
      <c r="VEE1075" s="76"/>
      <c r="VEF1075" s="76"/>
      <c r="VEG1075" s="76"/>
      <c r="VEH1075" s="76"/>
      <c r="VEI1075" s="76"/>
      <c r="VEJ1075" s="76"/>
      <c r="VEK1075" s="76"/>
      <c r="VEL1075" s="76"/>
      <c r="VEM1075" s="76"/>
      <c r="VEN1075" s="76"/>
      <c r="VEO1075" s="76"/>
      <c r="VEP1075" s="76"/>
      <c r="VEQ1075" s="76"/>
      <c r="VER1075" s="76"/>
      <c r="VES1075" s="76"/>
      <c r="VET1075" s="76"/>
      <c r="VEU1075" s="76"/>
      <c r="VEV1075" s="76"/>
      <c r="VEW1075" s="76"/>
      <c r="VEX1075" s="76"/>
      <c r="VEY1075" s="76"/>
      <c r="VEZ1075" s="76"/>
      <c r="VFA1075" s="76"/>
      <c r="VFB1075" s="76"/>
      <c r="VFC1075" s="76"/>
      <c r="VFD1075" s="76"/>
      <c r="VFE1075" s="76"/>
      <c r="VFF1075" s="76"/>
      <c r="VFG1075" s="76"/>
      <c r="VFH1075" s="76"/>
      <c r="VFI1075" s="76"/>
      <c r="VFJ1075" s="76"/>
      <c r="VFK1075" s="76"/>
      <c r="VFL1075" s="76"/>
      <c r="VFM1075" s="76"/>
      <c r="VFN1075" s="76"/>
      <c r="VFO1075" s="76"/>
      <c r="VFP1075" s="76"/>
      <c r="VFQ1075" s="76"/>
      <c r="VFR1075" s="76"/>
      <c r="VFS1075" s="76"/>
      <c r="VFT1075" s="76"/>
      <c r="VFU1075" s="76"/>
      <c r="VFV1075" s="76"/>
      <c r="VFW1075" s="76"/>
      <c r="VFX1075" s="76"/>
      <c r="VFY1075" s="76"/>
      <c r="VFZ1075" s="76"/>
      <c r="VGA1075" s="76"/>
      <c r="VGB1075" s="76"/>
      <c r="VGC1075" s="76"/>
      <c r="VGD1075" s="76"/>
      <c r="VGE1075" s="76"/>
      <c r="VGF1075" s="76"/>
      <c r="VGG1075" s="76"/>
      <c r="VGH1075" s="76"/>
      <c r="VGI1075" s="76"/>
      <c r="VGJ1075" s="76"/>
      <c r="VGK1075" s="76"/>
      <c r="VGL1075" s="76"/>
      <c r="VGM1075" s="76"/>
      <c r="VGN1075" s="76"/>
      <c r="VGO1075" s="76"/>
      <c r="VGP1075" s="76"/>
      <c r="VGQ1075" s="76"/>
      <c r="VGR1075" s="76"/>
      <c r="VGS1075" s="76"/>
      <c r="VGT1075" s="76"/>
      <c r="VGU1075" s="76"/>
      <c r="VGV1075" s="76"/>
      <c r="VGW1075" s="76"/>
      <c r="VGX1075" s="76"/>
      <c r="VGY1075" s="76"/>
      <c r="VGZ1075" s="76"/>
      <c r="VHA1075" s="76"/>
      <c r="VHB1075" s="76"/>
      <c r="VHC1075" s="76"/>
      <c r="VHD1075" s="76"/>
      <c r="VHE1075" s="76"/>
      <c r="VHF1075" s="76"/>
      <c r="VHG1075" s="76"/>
      <c r="VHH1075" s="76"/>
      <c r="VHI1075" s="76"/>
      <c r="VHJ1075" s="76"/>
      <c r="VHK1075" s="76"/>
      <c r="VHL1075" s="76"/>
      <c r="VHM1075" s="76"/>
      <c r="VHN1075" s="76"/>
      <c r="VHO1075" s="76"/>
      <c r="VHP1075" s="76"/>
      <c r="VHQ1075" s="76"/>
      <c r="VHR1075" s="76"/>
      <c r="VHS1075" s="76"/>
      <c r="VHT1075" s="76"/>
      <c r="VHU1075" s="76"/>
      <c r="VHV1075" s="76"/>
      <c r="VHW1075" s="76"/>
      <c r="VHX1075" s="76"/>
      <c r="VHY1075" s="76"/>
      <c r="VHZ1075" s="76"/>
      <c r="VIA1075" s="76"/>
      <c r="VIB1075" s="76"/>
      <c r="VIC1075" s="76"/>
      <c r="VID1075" s="76"/>
      <c r="VIE1075" s="76"/>
      <c r="VIF1075" s="76"/>
      <c r="VIG1075" s="76"/>
      <c r="VIH1075" s="76"/>
      <c r="VII1075" s="76"/>
      <c r="VIJ1075" s="76"/>
      <c r="VIK1075" s="76"/>
      <c r="VIL1075" s="76"/>
      <c r="VIM1075" s="76"/>
      <c r="VIN1075" s="76"/>
      <c r="VIO1075" s="76"/>
      <c r="VIP1075" s="76"/>
      <c r="VIQ1075" s="76"/>
      <c r="VIR1075" s="76"/>
      <c r="VIS1075" s="76"/>
      <c r="VIT1075" s="76"/>
      <c r="VIU1075" s="76"/>
      <c r="VIV1075" s="76"/>
      <c r="VIW1075" s="76"/>
      <c r="VIX1075" s="76"/>
      <c r="VIY1075" s="76"/>
      <c r="VIZ1075" s="76"/>
      <c r="VJA1075" s="76"/>
      <c r="VJB1075" s="76"/>
      <c r="VJC1075" s="76"/>
      <c r="VJD1075" s="76"/>
      <c r="VJE1075" s="76"/>
      <c r="VJF1075" s="76"/>
      <c r="VJG1075" s="76"/>
      <c r="VJH1075" s="76"/>
      <c r="VJI1075" s="76"/>
      <c r="VJJ1075" s="76"/>
      <c r="VJK1075" s="76"/>
      <c r="VJL1075" s="76"/>
      <c r="VJM1075" s="76"/>
      <c r="VJN1075" s="76"/>
      <c r="VJO1075" s="76"/>
      <c r="VJP1075" s="76"/>
      <c r="VJQ1075" s="76"/>
      <c r="VJR1075" s="76"/>
      <c r="VJS1075" s="76"/>
      <c r="VJT1075" s="76"/>
      <c r="VJU1075" s="76"/>
      <c r="VJV1075" s="76"/>
      <c r="VJW1075" s="76"/>
      <c r="VJX1075" s="76"/>
      <c r="VJY1075" s="76"/>
      <c r="VJZ1075" s="76"/>
      <c r="VKA1075" s="76"/>
      <c r="VKB1075" s="76"/>
      <c r="VKC1075" s="76"/>
      <c r="VKD1075" s="76"/>
      <c r="VKE1075" s="76"/>
      <c r="VKF1075" s="76"/>
      <c r="VKG1075" s="76"/>
      <c r="VKH1075" s="76"/>
      <c r="VKI1075" s="76"/>
      <c r="VKJ1075" s="76"/>
      <c r="VKK1075" s="76"/>
      <c r="VKL1075" s="76"/>
      <c r="VKM1075" s="76"/>
      <c r="VKN1075" s="76"/>
      <c r="VKO1075" s="76"/>
      <c r="VKP1075" s="76"/>
      <c r="VKQ1075" s="76"/>
      <c r="VKR1075" s="76"/>
      <c r="VKS1075" s="76"/>
      <c r="VKT1075" s="76"/>
      <c r="VKU1075" s="76"/>
      <c r="VKV1075" s="76"/>
      <c r="VKW1075" s="76"/>
      <c r="VKX1075" s="76"/>
      <c r="VKY1075" s="76"/>
      <c r="VKZ1075" s="76"/>
      <c r="VLA1075" s="76"/>
      <c r="VLB1075" s="76"/>
      <c r="VLC1075" s="76"/>
      <c r="VLD1075" s="76"/>
      <c r="VLE1075" s="76"/>
      <c r="VLF1075" s="76"/>
      <c r="VLG1075" s="76"/>
      <c r="VLH1075" s="76"/>
      <c r="VLI1075" s="76"/>
      <c r="VLJ1075" s="76"/>
      <c r="VLK1075" s="76"/>
      <c r="VLL1075" s="76"/>
      <c r="VLM1075" s="76"/>
      <c r="VLN1075" s="76"/>
      <c r="VLO1075" s="76"/>
      <c r="VLP1075" s="76"/>
      <c r="VLQ1075" s="76"/>
      <c r="VLR1075" s="76"/>
      <c r="VLS1075" s="76"/>
      <c r="VLT1075" s="76"/>
      <c r="VLU1075" s="76"/>
      <c r="VLV1075" s="76"/>
      <c r="VLW1075" s="76"/>
      <c r="VLX1075" s="76"/>
      <c r="VLY1075" s="76"/>
      <c r="VLZ1075" s="76"/>
      <c r="VMA1075" s="76"/>
      <c r="VMB1075" s="76"/>
      <c r="VMC1075" s="76"/>
      <c r="VMD1075" s="76"/>
      <c r="VME1075" s="76"/>
      <c r="VMF1075" s="76"/>
      <c r="VMG1075" s="76"/>
      <c r="VMH1075" s="76"/>
      <c r="VMI1075" s="76"/>
      <c r="VMJ1075" s="76"/>
      <c r="VMK1075" s="76"/>
      <c r="VML1075" s="76"/>
      <c r="VMM1075" s="76"/>
      <c r="VMN1075" s="76"/>
      <c r="VMO1075" s="76"/>
      <c r="VMP1075" s="76"/>
      <c r="VMQ1075" s="76"/>
      <c r="VMR1075" s="76"/>
      <c r="VMS1075" s="76"/>
      <c r="VMT1075" s="76"/>
      <c r="VMU1075" s="76"/>
      <c r="VMV1075" s="76"/>
      <c r="VMW1075" s="76"/>
      <c r="VMX1075" s="76"/>
      <c r="VMY1075" s="76"/>
      <c r="VMZ1075" s="76"/>
      <c r="VNA1075" s="76"/>
      <c r="VNB1075" s="76"/>
      <c r="VNC1075" s="76"/>
      <c r="VND1075" s="76"/>
      <c r="VNE1075" s="76"/>
      <c r="VNF1075" s="76"/>
      <c r="VNG1075" s="76"/>
      <c r="VNH1075" s="76"/>
      <c r="VNI1075" s="76"/>
      <c r="VNJ1075" s="76"/>
      <c r="VNK1075" s="76"/>
      <c r="VNL1075" s="76"/>
      <c r="VNM1075" s="76"/>
      <c r="VNN1075" s="76"/>
      <c r="VNO1075" s="76"/>
      <c r="VNP1075" s="76"/>
      <c r="VNQ1075" s="76"/>
      <c r="VNR1075" s="76"/>
      <c r="VNS1075" s="76"/>
      <c r="VNT1075" s="76"/>
      <c r="VNU1075" s="76"/>
      <c r="VNV1075" s="76"/>
      <c r="VNW1075" s="76"/>
      <c r="VNX1075" s="76"/>
      <c r="VNY1075" s="76"/>
      <c r="VNZ1075" s="76"/>
      <c r="VOA1075" s="76"/>
      <c r="VOB1075" s="76"/>
      <c r="VOC1075" s="76"/>
      <c r="VOD1075" s="76"/>
      <c r="VOE1075" s="76"/>
      <c r="VOF1075" s="76"/>
      <c r="VOG1075" s="76"/>
      <c r="VOH1075" s="76"/>
      <c r="VOI1075" s="76"/>
      <c r="VOJ1075" s="76"/>
      <c r="VOK1075" s="76"/>
      <c r="VOL1075" s="76"/>
      <c r="VOM1075" s="76"/>
      <c r="VON1075" s="76"/>
      <c r="VOO1075" s="76"/>
      <c r="VOP1075" s="76"/>
      <c r="VOQ1075" s="76"/>
      <c r="VOR1075" s="76"/>
      <c r="VOS1075" s="76"/>
      <c r="VOT1075" s="76"/>
      <c r="VOU1075" s="76"/>
      <c r="VOV1075" s="76"/>
      <c r="VOW1075" s="76"/>
      <c r="VOX1075" s="76"/>
      <c r="VOY1075" s="76"/>
      <c r="VOZ1075" s="76"/>
      <c r="VPA1075" s="76"/>
      <c r="VPB1075" s="76"/>
      <c r="VPC1075" s="76"/>
      <c r="VPD1075" s="76"/>
      <c r="VPE1075" s="76"/>
      <c r="VPF1075" s="76"/>
      <c r="VPG1075" s="76"/>
      <c r="VPH1075" s="76"/>
      <c r="VPI1075" s="76"/>
      <c r="VPJ1075" s="76"/>
      <c r="VPK1075" s="76"/>
      <c r="VPL1075" s="76"/>
      <c r="VPM1075" s="76"/>
      <c r="VPN1075" s="76"/>
      <c r="VPO1075" s="76"/>
      <c r="VPP1075" s="76"/>
      <c r="VPQ1075" s="76"/>
      <c r="VPR1075" s="76"/>
      <c r="VPS1075" s="76"/>
      <c r="VPT1075" s="76"/>
      <c r="VPU1075" s="76"/>
      <c r="VPV1075" s="76"/>
      <c r="VPW1075" s="76"/>
      <c r="VPX1075" s="76"/>
      <c r="VPY1075" s="76"/>
      <c r="VPZ1075" s="76"/>
      <c r="VQA1075" s="76"/>
      <c r="VQB1075" s="76"/>
      <c r="VQC1075" s="76"/>
      <c r="VQD1075" s="76"/>
      <c r="VQE1075" s="76"/>
      <c r="VQF1075" s="76"/>
      <c r="VQG1075" s="76"/>
      <c r="VQH1075" s="76"/>
      <c r="VQI1075" s="76"/>
      <c r="VQJ1075" s="76"/>
      <c r="VQK1075" s="76"/>
      <c r="VQL1075" s="76"/>
      <c r="VQM1075" s="76"/>
      <c r="VQN1075" s="76"/>
      <c r="VQO1075" s="76"/>
      <c r="VQP1075" s="76"/>
      <c r="VQQ1075" s="76"/>
      <c r="VQR1075" s="76"/>
      <c r="VQS1075" s="76"/>
      <c r="VQT1075" s="76"/>
      <c r="VQU1075" s="76"/>
      <c r="VQV1075" s="76"/>
      <c r="VQW1075" s="76"/>
      <c r="VQX1075" s="76"/>
      <c r="VQY1075" s="76"/>
      <c r="VQZ1075" s="76"/>
      <c r="VRA1075" s="76"/>
      <c r="VRB1075" s="76"/>
      <c r="VRC1075" s="76"/>
      <c r="VRD1075" s="76"/>
      <c r="VRE1075" s="76"/>
      <c r="VRF1075" s="76"/>
      <c r="VRG1075" s="76"/>
      <c r="VRH1075" s="76"/>
      <c r="VRI1075" s="76"/>
      <c r="VRJ1075" s="76"/>
      <c r="VRK1075" s="76"/>
      <c r="VRL1075" s="76"/>
      <c r="VRM1075" s="76"/>
      <c r="VRN1075" s="76"/>
      <c r="VRO1075" s="76"/>
      <c r="VRP1075" s="76"/>
      <c r="VRQ1075" s="76"/>
      <c r="VRR1075" s="76"/>
      <c r="VRS1075" s="76"/>
      <c r="VRT1075" s="76"/>
      <c r="VRU1075" s="76"/>
      <c r="VRV1075" s="76"/>
      <c r="VRW1075" s="76"/>
      <c r="VRX1075" s="76"/>
      <c r="VRY1075" s="76"/>
      <c r="VRZ1075" s="76"/>
      <c r="VSA1075" s="76"/>
      <c r="VSB1075" s="76"/>
      <c r="VSC1075" s="76"/>
      <c r="VSD1075" s="76"/>
      <c r="VSE1075" s="76"/>
      <c r="VSF1075" s="76"/>
      <c r="VSG1075" s="76"/>
      <c r="VSH1075" s="76"/>
      <c r="VSI1075" s="76"/>
      <c r="VSJ1075" s="76"/>
      <c r="VSK1075" s="76"/>
      <c r="VSL1075" s="76"/>
      <c r="VSM1075" s="76"/>
      <c r="VSN1075" s="76"/>
      <c r="VSO1075" s="76"/>
      <c r="VSP1075" s="76"/>
      <c r="VSQ1075" s="76"/>
      <c r="VSR1075" s="76"/>
      <c r="VSS1075" s="76"/>
      <c r="VST1075" s="76"/>
      <c r="VSU1075" s="76"/>
      <c r="VSV1075" s="76"/>
      <c r="VSW1075" s="76"/>
      <c r="VSX1075" s="76"/>
      <c r="VSY1075" s="76"/>
      <c r="VSZ1075" s="76"/>
      <c r="VTA1075" s="76"/>
      <c r="VTB1075" s="76"/>
      <c r="VTC1075" s="76"/>
      <c r="VTD1075" s="76"/>
      <c r="VTE1075" s="76"/>
      <c r="VTF1075" s="76"/>
      <c r="VTG1075" s="76"/>
      <c r="VTH1075" s="76"/>
      <c r="VTI1075" s="76"/>
      <c r="VTJ1075" s="76"/>
      <c r="VTK1075" s="76"/>
      <c r="VTL1075" s="76"/>
      <c r="VTM1075" s="76"/>
      <c r="VTN1075" s="76"/>
      <c r="VTO1075" s="76"/>
      <c r="VTP1075" s="76"/>
      <c r="VTQ1075" s="76"/>
      <c r="VTR1075" s="76"/>
      <c r="VTS1075" s="76"/>
      <c r="VTT1075" s="76"/>
      <c r="VTU1075" s="76"/>
      <c r="VTV1075" s="76"/>
      <c r="VTW1075" s="76"/>
      <c r="VTX1075" s="76"/>
      <c r="VTY1075" s="76"/>
      <c r="VTZ1075" s="76"/>
      <c r="VUA1075" s="76"/>
      <c r="VUB1075" s="76"/>
      <c r="VUC1075" s="76"/>
      <c r="VUD1075" s="76"/>
      <c r="VUE1075" s="76"/>
      <c r="VUF1075" s="76"/>
      <c r="VUG1075" s="76"/>
      <c r="VUH1075" s="76"/>
      <c r="VUI1075" s="76"/>
      <c r="VUJ1075" s="76"/>
      <c r="VUK1075" s="76"/>
      <c r="VUL1075" s="76"/>
      <c r="VUM1075" s="76"/>
      <c r="VUN1075" s="76"/>
      <c r="VUO1075" s="76"/>
      <c r="VUP1075" s="76"/>
      <c r="VUQ1075" s="76"/>
      <c r="VUR1075" s="76"/>
      <c r="VUS1075" s="76"/>
      <c r="VUT1075" s="76"/>
      <c r="VUU1075" s="76"/>
      <c r="VUV1075" s="76"/>
      <c r="VUW1075" s="76"/>
      <c r="VUX1075" s="76"/>
      <c r="VUY1075" s="76"/>
      <c r="VUZ1075" s="76"/>
      <c r="VVA1075" s="76"/>
      <c r="VVB1075" s="76"/>
      <c r="VVC1075" s="76"/>
      <c r="VVD1075" s="76"/>
      <c r="VVE1075" s="76"/>
      <c r="VVF1075" s="76"/>
      <c r="VVG1075" s="76"/>
      <c r="VVH1075" s="76"/>
      <c r="VVI1075" s="76"/>
      <c r="VVJ1075" s="76"/>
      <c r="VVK1075" s="76"/>
      <c r="VVL1075" s="76"/>
      <c r="VVM1075" s="76"/>
      <c r="VVN1075" s="76"/>
      <c r="VVO1075" s="76"/>
      <c r="VVP1075" s="76"/>
      <c r="VVQ1075" s="76"/>
      <c r="VVR1075" s="76"/>
      <c r="VVS1075" s="76"/>
      <c r="VVT1075" s="76"/>
      <c r="VVU1075" s="76"/>
      <c r="VVV1075" s="76"/>
      <c r="VVW1075" s="76"/>
      <c r="VVX1075" s="76"/>
      <c r="VVY1075" s="76"/>
      <c r="VVZ1075" s="76"/>
      <c r="VWA1075" s="76"/>
      <c r="VWB1075" s="76"/>
      <c r="VWC1075" s="76"/>
      <c r="VWD1075" s="76"/>
      <c r="VWE1075" s="76"/>
      <c r="VWF1075" s="76"/>
      <c r="VWG1075" s="76"/>
      <c r="VWH1075" s="76"/>
      <c r="VWI1075" s="76"/>
      <c r="VWJ1075" s="76"/>
      <c r="VWK1075" s="76"/>
      <c r="VWL1075" s="76"/>
      <c r="VWM1075" s="76"/>
      <c r="VWN1075" s="76"/>
      <c r="VWO1075" s="76"/>
      <c r="VWP1075" s="76"/>
      <c r="VWQ1075" s="76"/>
      <c r="VWR1075" s="76"/>
      <c r="VWS1075" s="76"/>
      <c r="VWT1075" s="76"/>
      <c r="VWU1075" s="76"/>
      <c r="VWV1075" s="76"/>
      <c r="VWW1075" s="76"/>
      <c r="VWX1075" s="76"/>
      <c r="VWY1075" s="76"/>
      <c r="VWZ1075" s="76"/>
      <c r="VXA1075" s="76"/>
      <c r="VXB1075" s="76"/>
      <c r="VXC1075" s="76"/>
      <c r="VXD1075" s="76"/>
      <c r="VXE1075" s="76"/>
      <c r="VXF1075" s="76"/>
      <c r="VXG1075" s="76"/>
      <c r="VXH1075" s="76"/>
      <c r="VXI1075" s="76"/>
      <c r="VXJ1075" s="76"/>
      <c r="VXK1075" s="76"/>
      <c r="VXL1075" s="76"/>
      <c r="VXM1075" s="76"/>
      <c r="VXN1075" s="76"/>
      <c r="VXO1075" s="76"/>
      <c r="VXP1075" s="76"/>
      <c r="VXQ1075" s="76"/>
      <c r="VXR1075" s="76"/>
      <c r="VXS1075" s="76"/>
      <c r="VXT1075" s="76"/>
      <c r="VXU1075" s="76"/>
      <c r="VXV1075" s="76"/>
      <c r="VXW1075" s="76"/>
      <c r="VXX1075" s="76"/>
      <c r="VXY1075" s="76"/>
      <c r="VXZ1075" s="76"/>
      <c r="VYA1075" s="76"/>
      <c r="VYB1075" s="76"/>
      <c r="VYC1075" s="76"/>
      <c r="VYD1075" s="76"/>
      <c r="VYE1075" s="76"/>
      <c r="VYF1075" s="76"/>
      <c r="VYG1075" s="76"/>
      <c r="VYH1075" s="76"/>
      <c r="VYI1075" s="76"/>
      <c r="VYJ1075" s="76"/>
      <c r="VYK1075" s="76"/>
      <c r="VYL1075" s="76"/>
      <c r="VYM1075" s="76"/>
      <c r="VYN1075" s="76"/>
      <c r="VYO1075" s="76"/>
      <c r="VYP1075" s="76"/>
      <c r="VYQ1075" s="76"/>
      <c r="VYR1075" s="76"/>
      <c r="VYS1075" s="76"/>
      <c r="VYT1075" s="76"/>
      <c r="VYU1075" s="76"/>
      <c r="VYV1075" s="76"/>
      <c r="VYW1075" s="76"/>
      <c r="VYX1075" s="76"/>
      <c r="VYY1075" s="76"/>
      <c r="VYZ1075" s="76"/>
      <c r="VZA1075" s="76"/>
      <c r="VZB1075" s="76"/>
      <c r="VZC1075" s="76"/>
      <c r="VZD1075" s="76"/>
      <c r="VZE1075" s="76"/>
      <c r="VZF1075" s="76"/>
      <c r="VZG1075" s="76"/>
      <c r="VZH1075" s="76"/>
      <c r="VZI1075" s="76"/>
      <c r="VZJ1075" s="76"/>
      <c r="VZK1075" s="76"/>
      <c r="VZL1075" s="76"/>
      <c r="VZM1075" s="76"/>
      <c r="VZN1075" s="76"/>
      <c r="VZO1075" s="76"/>
      <c r="VZP1075" s="76"/>
      <c r="VZQ1075" s="76"/>
      <c r="VZR1075" s="76"/>
      <c r="VZS1075" s="76"/>
      <c r="VZT1075" s="76"/>
      <c r="VZU1075" s="76"/>
      <c r="VZV1075" s="76"/>
      <c r="VZW1075" s="76"/>
      <c r="VZX1075" s="76"/>
      <c r="VZY1075" s="76"/>
      <c r="VZZ1075" s="76"/>
      <c r="WAA1075" s="76"/>
      <c r="WAB1075" s="76"/>
      <c r="WAC1075" s="76"/>
      <c r="WAD1075" s="76"/>
      <c r="WAE1075" s="76"/>
      <c r="WAF1075" s="76"/>
      <c r="WAG1075" s="76"/>
      <c r="WAH1075" s="76"/>
      <c r="WAI1075" s="76"/>
      <c r="WAJ1075" s="76"/>
      <c r="WAK1075" s="76"/>
      <c r="WAL1075" s="76"/>
      <c r="WAM1075" s="76"/>
      <c r="WAN1075" s="76"/>
      <c r="WAO1075" s="76"/>
      <c r="WAP1075" s="76"/>
      <c r="WAQ1075" s="76"/>
      <c r="WAR1075" s="76"/>
      <c r="WAS1075" s="76"/>
      <c r="WAT1075" s="76"/>
      <c r="WAU1075" s="76"/>
      <c r="WAV1075" s="76"/>
      <c r="WAW1075" s="76"/>
      <c r="WAX1075" s="76"/>
      <c r="WAY1075" s="76"/>
      <c r="WAZ1075" s="76"/>
      <c r="WBA1075" s="76"/>
      <c r="WBB1075" s="76"/>
      <c r="WBC1075" s="76"/>
      <c r="WBD1075" s="76"/>
      <c r="WBE1075" s="76"/>
      <c r="WBF1075" s="76"/>
      <c r="WBG1075" s="76"/>
      <c r="WBH1075" s="76"/>
      <c r="WBI1075" s="76"/>
      <c r="WBJ1075" s="76"/>
      <c r="WBK1075" s="76"/>
      <c r="WBL1075" s="76"/>
      <c r="WBM1075" s="76"/>
      <c r="WBN1075" s="76"/>
      <c r="WBO1075" s="76"/>
      <c r="WBP1075" s="76"/>
      <c r="WBQ1075" s="76"/>
      <c r="WBR1075" s="76"/>
      <c r="WBS1075" s="76"/>
      <c r="WBT1075" s="76"/>
      <c r="WBU1075" s="76"/>
      <c r="WBV1075" s="76"/>
      <c r="WBW1075" s="76"/>
      <c r="WBX1075" s="76"/>
      <c r="WBY1075" s="76"/>
      <c r="WBZ1075" s="76"/>
      <c r="WCA1075" s="76"/>
      <c r="WCB1075" s="76"/>
      <c r="WCC1075" s="76"/>
      <c r="WCD1075" s="76"/>
      <c r="WCE1075" s="76"/>
      <c r="WCF1075" s="76"/>
      <c r="WCG1075" s="76"/>
      <c r="WCH1075" s="76"/>
      <c r="WCI1075" s="76"/>
      <c r="WCJ1075" s="76"/>
      <c r="WCK1075" s="76"/>
      <c r="WCL1075" s="76"/>
      <c r="WCM1075" s="76"/>
      <c r="WCN1075" s="76"/>
      <c r="WCO1075" s="76"/>
      <c r="WCP1075" s="76"/>
      <c r="WCQ1075" s="76"/>
      <c r="WCR1075" s="76"/>
      <c r="WCS1075" s="76"/>
      <c r="WCT1075" s="76"/>
      <c r="WCU1075" s="76"/>
      <c r="WCV1075" s="76"/>
      <c r="WCW1075" s="76"/>
      <c r="WCX1075" s="76"/>
      <c r="WCY1075" s="76"/>
      <c r="WCZ1075" s="76"/>
      <c r="WDA1075" s="76"/>
      <c r="WDB1075" s="76"/>
      <c r="WDC1075" s="76"/>
      <c r="WDD1075" s="76"/>
      <c r="WDE1075" s="76"/>
      <c r="WDF1075" s="76"/>
      <c r="WDG1075" s="76"/>
      <c r="WDH1075" s="76"/>
      <c r="WDI1075" s="76"/>
      <c r="WDJ1075" s="76"/>
      <c r="WDK1075" s="76"/>
      <c r="WDL1075" s="76"/>
      <c r="WDM1075" s="76"/>
      <c r="WDN1075" s="76"/>
      <c r="WDO1075" s="76"/>
      <c r="WDP1075" s="76"/>
      <c r="WDQ1075" s="76"/>
      <c r="WDR1075" s="76"/>
      <c r="WDS1075" s="76"/>
      <c r="WDT1075" s="76"/>
      <c r="WDU1075" s="76"/>
      <c r="WDV1075" s="76"/>
      <c r="WDW1075" s="76"/>
      <c r="WDX1075" s="76"/>
      <c r="WDY1075" s="76"/>
      <c r="WDZ1075" s="76"/>
      <c r="WEA1075" s="76"/>
      <c r="WEB1075" s="76"/>
      <c r="WEC1075" s="76"/>
      <c r="WED1075" s="76"/>
      <c r="WEE1075" s="76"/>
      <c r="WEF1075" s="76"/>
      <c r="WEG1075" s="76"/>
      <c r="WEH1075" s="76"/>
      <c r="WEI1075" s="76"/>
      <c r="WEJ1075" s="76"/>
      <c r="WEK1075" s="76"/>
      <c r="WEL1075" s="76"/>
      <c r="WEM1075" s="76"/>
      <c r="WEN1075" s="76"/>
      <c r="WEO1075" s="76"/>
      <c r="WEP1075" s="76"/>
      <c r="WEQ1075" s="76"/>
      <c r="WER1075" s="76"/>
      <c r="WES1075" s="76"/>
      <c r="WET1075" s="76"/>
      <c r="WEU1075" s="76"/>
      <c r="WEV1075" s="76"/>
      <c r="WEW1075" s="76"/>
      <c r="WEX1075" s="76"/>
      <c r="WEY1075" s="76"/>
      <c r="WEZ1075" s="76"/>
      <c r="WFA1075" s="76"/>
      <c r="WFB1075" s="76"/>
      <c r="WFC1075" s="76"/>
      <c r="WFD1075" s="76"/>
      <c r="WFE1075" s="76"/>
      <c r="WFF1075" s="76"/>
      <c r="WFG1075" s="76"/>
      <c r="WFH1075" s="76"/>
      <c r="WFI1075" s="76"/>
      <c r="WFJ1075" s="76"/>
      <c r="WFK1075" s="76"/>
      <c r="WFL1075" s="76"/>
      <c r="WFM1075" s="76"/>
      <c r="WFN1075" s="76"/>
      <c r="WFO1075" s="76"/>
      <c r="WFP1075" s="76"/>
      <c r="WFQ1075" s="76"/>
      <c r="WFR1075" s="76"/>
      <c r="WFS1075" s="76"/>
      <c r="WFT1075" s="76"/>
      <c r="WFU1075" s="76"/>
      <c r="WFV1075" s="76"/>
      <c r="WFW1075" s="76"/>
      <c r="WFX1075" s="76"/>
      <c r="WFY1075" s="76"/>
      <c r="WFZ1075" s="76"/>
      <c r="WGA1075" s="76"/>
      <c r="WGB1075" s="76"/>
      <c r="WGC1075" s="76"/>
      <c r="WGD1075" s="76"/>
      <c r="WGE1075" s="76"/>
      <c r="WGF1075" s="76"/>
      <c r="WGG1075" s="76"/>
      <c r="WGH1075" s="76"/>
      <c r="WGI1075" s="76"/>
      <c r="WGJ1075" s="76"/>
      <c r="WGK1075" s="76"/>
      <c r="WGL1075" s="76"/>
      <c r="WGM1075" s="76"/>
      <c r="WGN1075" s="76"/>
      <c r="WGO1075" s="76"/>
      <c r="WGP1075" s="76"/>
      <c r="WGQ1075" s="76"/>
      <c r="WGR1075" s="76"/>
      <c r="WGS1075" s="76"/>
      <c r="WGT1075" s="76"/>
      <c r="WGU1075" s="76"/>
      <c r="WGV1075" s="76"/>
      <c r="WGW1075" s="76"/>
      <c r="WGX1075" s="76"/>
      <c r="WGY1075" s="76"/>
      <c r="WGZ1075" s="76"/>
      <c r="WHA1075" s="76"/>
      <c r="WHB1075" s="76"/>
      <c r="WHC1075" s="76"/>
      <c r="WHD1075" s="76"/>
      <c r="WHE1075" s="76"/>
      <c r="WHF1075" s="76"/>
      <c r="WHG1075" s="76"/>
      <c r="WHH1075" s="76"/>
      <c r="WHI1075" s="76"/>
      <c r="WHJ1075" s="76"/>
      <c r="WHK1075" s="76"/>
      <c r="WHL1075" s="76"/>
      <c r="WHM1075" s="76"/>
      <c r="WHN1075" s="76"/>
      <c r="WHO1075" s="76"/>
      <c r="WHP1075" s="76"/>
      <c r="WHQ1075" s="76"/>
      <c r="WHR1075" s="76"/>
      <c r="WHS1075" s="76"/>
      <c r="WHT1075" s="76"/>
      <c r="WHU1075" s="76"/>
      <c r="WHV1075" s="76"/>
      <c r="WHW1075" s="76"/>
      <c r="WHX1075" s="76"/>
      <c r="WHY1075" s="76"/>
      <c r="WHZ1075" s="76"/>
      <c r="WIA1075" s="76"/>
      <c r="WIB1075" s="76"/>
      <c r="WIC1075" s="76"/>
      <c r="WID1075" s="76"/>
      <c r="WIE1075" s="76"/>
      <c r="WIF1075" s="76"/>
      <c r="WIG1075" s="76"/>
      <c r="WIH1075" s="76"/>
      <c r="WII1075" s="76"/>
      <c r="WIJ1075" s="76"/>
      <c r="WIK1075" s="76"/>
      <c r="WIL1075" s="76"/>
      <c r="WIM1075" s="76"/>
      <c r="WIN1075" s="76"/>
      <c r="WIO1075" s="76"/>
      <c r="WIP1075" s="76"/>
      <c r="WIQ1075" s="76"/>
      <c r="WIR1075" s="76"/>
      <c r="WIS1075" s="76"/>
      <c r="WIT1075" s="76"/>
      <c r="WIU1075" s="76"/>
      <c r="WIV1075" s="76"/>
      <c r="WIW1075" s="76"/>
      <c r="WIX1075" s="76"/>
      <c r="WIY1075" s="76"/>
      <c r="WIZ1075" s="76"/>
      <c r="WJA1075" s="76"/>
      <c r="WJB1075" s="76"/>
      <c r="WJC1075" s="76"/>
      <c r="WJD1075" s="76"/>
      <c r="WJE1075" s="76"/>
      <c r="WJF1075" s="76"/>
      <c r="WJG1075" s="76"/>
      <c r="WJH1075" s="76"/>
      <c r="WJI1075" s="76"/>
      <c r="WJJ1075" s="76"/>
      <c r="WJK1075" s="76"/>
      <c r="WJL1075" s="76"/>
      <c r="WJM1075" s="76"/>
      <c r="WJN1075" s="76"/>
      <c r="WJO1075" s="76"/>
      <c r="WJP1075" s="76"/>
      <c r="WJQ1075" s="76"/>
      <c r="WJR1075" s="76"/>
      <c r="WJS1075" s="76"/>
      <c r="WJT1075" s="76"/>
      <c r="WJU1075" s="76"/>
      <c r="WJV1075" s="76"/>
      <c r="WJW1075" s="76"/>
      <c r="WJX1075" s="76"/>
      <c r="WJY1075" s="76"/>
      <c r="WJZ1075" s="76"/>
      <c r="WKA1075" s="76"/>
      <c r="WKB1075" s="76"/>
      <c r="WKC1075" s="76"/>
      <c r="WKD1075" s="76"/>
      <c r="WKE1075" s="76"/>
      <c r="WKF1075" s="76"/>
      <c r="WKG1075" s="76"/>
      <c r="WKH1075" s="76"/>
      <c r="WKI1075" s="76"/>
      <c r="WKJ1075" s="76"/>
      <c r="WKK1075" s="76"/>
      <c r="WKL1075" s="76"/>
      <c r="WKM1075" s="76"/>
      <c r="WKN1075" s="76"/>
      <c r="WKO1075" s="76"/>
      <c r="WKP1075" s="76"/>
      <c r="WKQ1075" s="76"/>
      <c r="WKR1075" s="76"/>
      <c r="WKS1075" s="76"/>
      <c r="WKT1075" s="76"/>
      <c r="WKU1075" s="76"/>
      <c r="WKV1075" s="76"/>
      <c r="WKW1075" s="76"/>
      <c r="WKX1075" s="76"/>
      <c r="WKY1075" s="76"/>
      <c r="WKZ1075" s="76"/>
      <c r="WLA1075" s="76"/>
      <c r="WLB1075" s="76"/>
      <c r="WLC1075" s="76"/>
      <c r="WLD1075" s="76"/>
      <c r="WLE1075" s="76"/>
      <c r="WLF1075" s="76"/>
      <c r="WLG1075" s="76"/>
      <c r="WLH1075" s="76"/>
      <c r="WLI1075" s="76"/>
      <c r="WLJ1075" s="76"/>
      <c r="WLK1075" s="76"/>
      <c r="WLL1075" s="76"/>
      <c r="WLM1075" s="76"/>
      <c r="WLN1075" s="76"/>
      <c r="WLO1075" s="76"/>
      <c r="WLP1075" s="76"/>
      <c r="WLQ1075" s="76"/>
      <c r="WLR1075" s="76"/>
      <c r="WLS1075" s="76"/>
      <c r="WLT1075" s="76"/>
      <c r="WLU1075" s="76"/>
      <c r="WLV1075" s="76"/>
      <c r="WLW1075" s="76"/>
      <c r="WLX1075" s="76"/>
      <c r="WLY1075" s="76"/>
      <c r="WLZ1075" s="76"/>
      <c r="WMA1075" s="76"/>
      <c r="WMB1075" s="76"/>
      <c r="WMC1075" s="76"/>
      <c r="WMD1075" s="76"/>
      <c r="WME1075" s="76"/>
      <c r="WMF1075" s="76"/>
      <c r="WMG1075" s="76"/>
      <c r="WMH1075" s="76"/>
      <c r="WMI1075" s="76"/>
      <c r="WMJ1075" s="76"/>
      <c r="WMK1075" s="76"/>
      <c r="WML1075" s="76"/>
      <c r="WMM1075" s="76"/>
      <c r="WMN1075" s="76"/>
      <c r="WMO1075" s="76"/>
      <c r="WMP1075" s="76"/>
      <c r="WMQ1075" s="76"/>
      <c r="WMR1075" s="76"/>
      <c r="WMS1075" s="76"/>
      <c r="WMT1075" s="76"/>
      <c r="WMU1075" s="76"/>
      <c r="WMV1075" s="76"/>
      <c r="WMW1075" s="76"/>
      <c r="WMX1075" s="76"/>
      <c r="WMY1075" s="76"/>
      <c r="WMZ1075" s="76"/>
      <c r="WNA1075" s="76"/>
      <c r="WNB1075" s="76"/>
      <c r="WNC1075" s="76"/>
      <c r="WND1075" s="76"/>
      <c r="WNE1075" s="76"/>
      <c r="WNF1075" s="76"/>
      <c r="WNG1075" s="76"/>
      <c r="WNH1075" s="76"/>
      <c r="WNI1075" s="76"/>
      <c r="WNJ1075" s="76"/>
      <c r="WNK1075" s="76"/>
      <c r="WNL1075" s="76"/>
      <c r="WNM1075" s="76"/>
      <c r="WNN1075" s="76"/>
      <c r="WNO1075" s="76"/>
      <c r="WNP1075" s="76"/>
      <c r="WNQ1075" s="76"/>
      <c r="WNR1075" s="76"/>
      <c r="WNS1075" s="76"/>
      <c r="WNT1075" s="76"/>
      <c r="WNU1075" s="76"/>
      <c r="WNV1075" s="76"/>
      <c r="WNW1075" s="76"/>
      <c r="WNX1075" s="76"/>
      <c r="WNY1075" s="76"/>
      <c r="WNZ1075" s="76"/>
      <c r="WOA1075" s="76"/>
      <c r="WOB1075" s="76"/>
      <c r="WOC1075" s="76"/>
      <c r="WOD1075" s="76"/>
      <c r="WOE1075" s="76"/>
      <c r="WOF1075" s="76"/>
      <c r="WOG1075" s="76"/>
      <c r="WOH1075" s="76"/>
      <c r="WOI1075" s="76"/>
      <c r="WOJ1075" s="76"/>
      <c r="WOK1075" s="76"/>
      <c r="WOL1075" s="76"/>
      <c r="WOM1075" s="76"/>
      <c r="WON1075" s="76"/>
      <c r="WOO1075" s="76"/>
      <c r="WOP1075" s="76"/>
      <c r="WOQ1075" s="76"/>
      <c r="WOR1075" s="76"/>
      <c r="WOS1075" s="76"/>
      <c r="WOT1075" s="76"/>
      <c r="WOU1075" s="76"/>
      <c r="WOV1075" s="76"/>
      <c r="WOW1075" s="76"/>
      <c r="WOX1075" s="76"/>
      <c r="WOY1075" s="76"/>
      <c r="WOZ1075" s="76"/>
      <c r="WPA1075" s="76"/>
      <c r="WPB1075" s="76"/>
      <c r="WPC1075" s="76"/>
      <c r="WPD1075" s="76"/>
      <c r="WPE1075" s="76"/>
      <c r="WPF1075" s="76"/>
      <c r="WPG1075" s="76"/>
      <c r="WPH1075" s="76"/>
      <c r="WPI1075" s="76"/>
      <c r="WPJ1075" s="76"/>
      <c r="WPK1075" s="76"/>
      <c r="WPL1075" s="76"/>
      <c r="WPM1075" s="76"/>
      <c r="WPN1075" s="76"/>
      <c r="WPO1075" s="76"/>
      <c r="WPP1075" s="76"/>
      <c r="WPQ1075" s="76"/>
      <c r="WPR1075" s="76"/>
      <c r="WPS1075" s="76"/>
      <c r="WPT1075" s="76"/>
      <c r="WPU1075" s="76"/>
      <c r="WPV1075" s="76"/>
      <c r="WPW1075" s="76"/>
      <c r="WPX1075" s="76"/>
      <c r="WPY1075" s="76"/>
      <c r="WPZ1075" s="76"/>
      <c r="WQA1075" s="76"/>
      <c r="WQB1075" s="76"/>
      <c r="WQC1075" s="76"/>
      <c r="WQD1075" s="76"/>
      <c r="WQE1075" s="76"/>
      <c r="WQF1075" s="76"/>
      <c r="WQG1075" s="76"/>
      <c r="WQH1075" s="76"/>
      <c r="WQI1075" s="76"/>
      <c r="WQJ1075" s="76"/>
      <c r="WQK1075" s="76"/>
      <c r="WQL1075" s="76"/>
      <c r="WQM1075" s="76"/>
      <c r="WQN1075" s="76"/>
      <c r="WQO1075" s="76"/>
      <c r="WQP1075" s="76"/>
      <c r="WQQ1075" s="76"/>
      <c r="WQR1075" s="76"/>
      <c r="WQS1075" s="76"/>
      <c r="WQT1075" s="76"/>
      <c r="WQU1075" s="76"/>
      <c r="WQV1075" s="76"/>
      <c r="WQW1075" s="76"/>
      <c r="WQX1075" s="76"/>
      <c r="WQY1075" s="76"/>
      <c r="WQZ1075" s="76"/>
      <c r="WRA1075" s="76"/>
      <c r="WRB1075" s="76"/>
      <c r="WRC1075" s="76"/>
      <c r="WRD1075" s="76"/>
      <c r="WRE1075" s="76"/>
      <c r="WRF1075" s="76"/>
      <c r="WRG1075" s="76"/>
      <c r="WRH1075" s="76"/>
      <c r="WRI1075" s="76"/>
      <c r="WRJ1075" s="76"/>
      <c r="WRK1075" s="76"/>
      <c r="WRL1075" s="76"/>
      <c r="WRM1075" s="76"/>
      <c r="WRN1075" s="76"/>
      <c r="WRO1075" s="76"/>
      <c r="WRP1075" s="76"/>
      <c r="WRQ1075" s="76"/>
      <c r="WRR1075" s="76"/>
      <c r="WRS1075" s="76"/>
      <c r="WRT1075" s="76"/>
      <c r="WRU1075" s="76"/>
      <c r="WRV1075" s="76"/>
      <c r="WRW1075" s="76"/>
      <c r="WRX1075" s="76"/>
      <c r="WRY1075" s="76"/>
      <c r="WRZ1075" s="76"/>
      <c r="WSA1075" s="76"/>
      <c r="WSB1075" s="76"/>
      <c r="WSC1075" s="76"/>
      <c r="WSD1075" s="76"/>
      <c r="WSE1075" s="76"/>
      <c r="WSF1075" s="76"/>
      <c r="WSG1075" s="76"/>
      <c r="WSH1075" s="76"/>
      <c r="WSI1075" s="76"/>
      <c r="WSJ1075" s="76"/>
      <c r="WSK1075" s="76"/>
      <c r="WSL1075" s="76"/>
      <c r="WSM1075" s="76"/>
      <c r="WSN1075" s="76"/>
      <c r="WSO1075" s="76"/>
      <c r="WSP1075" s="76"/>
      <c r="WSQ1075" s="76"/>
      <c r="WSR1075" s="76"/>
      <c r="WSS1075" s="76"/>
      <c r="WST1075" s="76"/>
      <c r="WSU1075" s="76"/>
      <c r="WSV1075" s="76"/>
      <c r="WSW1075" s="76"/>
      <c r="WSX1075" s="76"/>
      <c r="WSY1075" s="76"/>
      <c r="WSZ1075" s="76"/>
      <c r="WTA1075" s="76"/>
      <c r="WTB1075" s="76"/>
      <c r="WTC1075" s="76"/>
      <c r="WTD1075" s="76"/>
      <c r="WTE1075" s="76"/>
      <c r="WTF1075" s="76"/>
      <c r="WTG1075" s="76"/>
      <c r="WTH1075" s="76"/>
      <c r="WTI1075" s="76"/>
      <c r="WTJ1075" s="76"/>
      <c r="WTK1075" s="76"/>
      <c r="WTL1075" s="76"/>
      <c r="WTM1075" s="76"/>
      <c r="WTN1075" s="76"/>
      <c r="WTO1075" s="76"/>
      <c r="WTP1075" s="76"/>
      <c r="WTQ1075" s="76"/>
      <c r="WTR1075" s="76"/>
      <c r="WTS1075" s="76"/>
      <c r="WTT1075" s="76"/>
      <c r="WTU1075" s="76"/>
      <c r="WTV1075" s="76"/>
      <c r="WTW1075" s="76"/>
      <c r="WTX1075" s="76"/>
      <c r="WTY1075" s="76"/>
      <c r="WTZ1075" s="76"/>
      <c r="WUA1075" s="76"/>
      <c r="WUB1075" s="76"/>
      <c r="WUC1075" s="76"/>
      <c r="WUD1075" s="76"/>
      <c r="WUE1075" s="76"/>
      <c r="WUF1075" s="76"/>
      <c r="WUG1075" s="76"/>
      <c r="WUH1075" s="76"/>
      <c r="WUI1075" s="76"/>
      <c r="WUJ1075" s="76"/>
      <c r="WUK1075" s="76"/>
      <c r="WUL1075" s="76"/>
      <c r="WUM1075" s="76"/>
      <c r="WUN1075" s="76"/>
      <c r="WUO1075" s="76"/>
      <c r="WUP1075" s="76"/>
      <c r="WUQ1075" s="76"/>
      <c r="WUR1075" s="76"/>
      <c r="WUS1075" s="76"/>
      <c r="WUT1075" s="76"/>
      <c r="WUU1075" s="76"/>
      <c r="WUV1075" s="76"/>
      <c r="WUW1075" s="76"/>
      <c r="WUX1075" s="76"/>
      <c r="WUY1075" s="76"/>
      <c r="WUZ1075" s="76"/>
      <c r="WVA1075" s="76"/>
      <c r="WVB1075" s="76"/>
      <c r="WVC1075" s="76"/>
      <c r="WVD1075" s="76"/>
      <c r="WVE1075" s="76"/>
      <c r="WVF1075" s="76"/>
      <c r="WVG1075" s="76"/>
      <c r="WVH1075" s="76"/>
      <c r="WVI1075" s="76"/>
      <c r="WVJ1075" s="76"/>
      <c r="WVK1075" s="76"/>
      <c r="WVL1075" s="76"/>
      <c r="WVM1075" s="76"/>
      <c r="WVN1075" s="76"/>
      <c r="WVO1075" s="76"/>
      <c r="WVP1075" s="76"/>
      <c r="WVQ1075" s="76"/>
      <c r="WVR1075" s="76"/>
      <c r="WVS1075" s="76"/>
      <c r="WVT1075" s="76"/>
      <c r="WVU1075" s="76"/>
      <c r="WVV1075" s="76"/>
      <c r="WVW1075" s="76"/>
      <c r="WVX1075" s="76"/>
      <c r="WVY1075" s="76"/>
      <c r="WVZ1075" s="76"/>
      <c r="WWA1075" s="76"/>
      <c r="WWB1075" s="76"/>
      <c r="WWC1075" s="76"/>
      <c r="WWD1075" s="76"/>
      <c r="WWE1075" s="76"/>
      <c r="WWF1075" s="76"/>
      <c r="WWG1075" s="76"/>
      <c r="WWH1075" s="76"/>
      <c r="WWI1075" s="76"/>
      <c r="WWJ1075" s="76"/>
      <c r="WWK1075" s="76"/>
      <c r="WWL1075" s="76"/>
      <c r="WWM1075" s="76"/>
      <c r="WWN1075" s="76"/>
      <c r="WWO1075" s="76"/>
      <c r="WWP1075" s="76"/>
      <c r="WWQ1075" s="76"/>
      <c r="WWR1075" s="76"/>
      <c r="WWS1075" s="76"/>
      <c r="WWT1075" s="76"/>
      <c r="WWU1075" s="76"/>
      <c r="WWV1075" s="76"/>
      <c r="WWW1075" s="76"/>
      <c r="WWX1075" s="76"/>
      <c r="WWY1075" s="76"/>
      <c r="WWZ1075" s="76"/>
      <c r="WXA1075" s="76"/>
      <c r="WXB1075" s="76"/>
      <c r="WXC1075" s="76"/>
      <c r="WXD1075" s="76"/>
      <c r="WXE1075" s="76"/>
      <c r="WXF1075" s="76"/>
      <c r="WXG1075" s="76"/>
      <c r="WXH1075" s="76"/>
      <c r="WXI1075" s="76"/>
      <c r="WXJ1075" s="76"/>
      <c r="WXK1075" s="76"/>
      <c r="WXL1075" s="76"/>
      <c r="WXM1075" s="76"/>
      <c r="WXN1075" s="76"/>
      <c r="WXO1075" s="76"/>
      <c r="WXP1075" s="76"/>
      <c r="WXQ1075" s="76"/>
      <c r="WXR1075" s="76"/>
      <c r="WXS1075" s="76"/>
      <c r="WXT1075" s="76"/>
      <c r="WXU1075" s="76"/>
      <c r="WXV1075" s="76"/>
      <c r="WXW1075" s="76"/>
      <c r="WXX1075" s="76"/>
      <c r="WXY1075" s="76"/>
      <c r="WXZ1075" s="76"/>
      <c r="WYA1075" s="76"/>
      <c r="WYB1075" s="76"/>
      <c r="WYC1075" s="76"/>
      <c r="WYD1075" s="76"/>
      <c r="WYE1075" s="76"/>
      <c r="WYF1075" s="76"/>
      <c r="WYG1075" s="76"/>
      <c r="WYH1075" s="76"/>
      <c r="WYI1075" s="76"/>
      <c r="WYJ1075" s="76"/>
      <c r="WYK1075" s="76"/>
      <c r="WYL1075" s="76"/>
      <c r="WYM1075" s="76"/>
      <c r="WYN1075" s="76"/>
      <c r="WYO1075" s="76"/>
      <c r="WYP1075" s="76"/>
      <c r="WYQ1075" s="76"/>
      <c r="WYR1075" s="76"/>
      <c r="WYS1075" s="76"/>
      <c r="WYT1075" s="76"/>
      <c r="WYU1075" s="76"/>
      <c r="WYV1075" s="76"/>
      <c r="WYW1075" s="76"/>
      <c r="WYX1075" s="76"/>
      <c r="WYY1075" s="76"/>
      <c r="WYZ1075" s="76"/>
      <c r="WZA1075" s="76"/>
      <c r="WZB1075" s="76"/>
      <c r="WZC1075" s="76"/>
      <c r="WZD1075" s="76"/>
      <c r="WZE1075" s="76"/>
      <c r="WZF1075" s="76"/>
      <c r="WZG1075" s="76"/>
      <c r="WZH1075" s="76"/>
      <c r="WZI1075" s="76"/>
      <c r="WZJ1075" s="76"/>
      <c r="WZK1075" s="76"/>
      <c r="WZL1075" s="76"/>
      <c r="WZM1075" s="76"/>
      <c r="WZN1075" s="76"/>
      <c r="WZO1075" s="76"/>
      <c r="WZP1075" s="76"/>
      <c r="WZQ1075" s="76"/>
      <c r="WZR1075" s="76"/>
      <c r="WZS1075" s="76"/>
      <c r="WZT1075" s="76"/>
      <c r="WZU1075" s="76"/>
      <c r="WZV1075" s="76"/>
      <c r="WZW1075" s="76"/>
      <c r="WZX1075" s="76"/>
      <c r="WZY1075" s="76"/>
      <c r="WZZ1075" s="76"/>
      <c r="XAA1075" s="76"/>
      <c r="XAB1075" s="76"/>
      <c r="XAC1075" s="76"/>
      <c r="XAD1075" s="76"/>
      <c r="XAE1075" s="76"/>
      <c r="XAF1075" s="76"/>
      <c r="XAG1075" s="76"/>
      <c r="XAH1075" s="76"/>
      <c r="XAI1075" s="76"/>
      <c r="XAJ1075" s="76"/>
      <c r="XAK1075" s="76"/>
      <c r="XAL1075" s="76"/>
      <c r="XAM1075" s="76"/>
      <c r="XAN1075" s="76"/>
      <c r="XAO1075" s="76"/>
      <c r="XAP1075" s="76"/>
      <c r="XAQ1075" s="76"/>
      <c r="XAR1075" s="76"/>
      <c r="XAS1075" s="76"/>
      <c r="XAT1075" s="76"/>
      <c r="XAU1075" s="76"/>
      <c r="XAV1075" s="76"/>
      <c r="XAW1075" s="76"/>
      <c r="XAX1075" s="76"/>
      <c r="XAY1075" s="76"/>
      <c r="XAZ1075" s="76"/>
      <c r="XBA1075" s="76"/>
      <c r="XBB1075" s="76"/>
      <c r="XBC1075" s="76"/>
      <c r="XBD1075" s="76"/>
      <c r="XBE1075" s="76"/>
      <c r="XBF1075" s="76"/>
      <c r="XBG1075" s="76"/>
      <c r="XBH1075" s="76"/>
      <c r="XBI1075" s="76"/>
      <c r="XBJ1075" s="76"/>
      <c r="XBK1075" s="76"/>
      <c r="XBL1075" s="76"/>
      <c r="XBM1075" s="76"/>
      <c r="XBN1075" s="76"/>
      <c r="XBO1075" s="76"/>
      <c r="XBP1075" s="76"/>
      <c r="XBQ1075" s="76"/>
      <c r="XBR1075" s="76"/>
      <c r="XBS1075" s="76"/>
      <c r="XBT1075" s="76"/>
      <c r="XBU1075" s="76"/>
      <c r="XBV1075" s="76"/>
      <c r="XBW1075" s="76"/>
      <c r="XBX1075" s="76"/>
      <c r="XBY1075" s="76"/>
      <c r="XBZ1075" s="76"/>
      <c r="XCA1075" s="76"/>
      <c r="XCB1075" s="76"/>
      <c r="XCC1075" s="76"/>
      <c r="XCD1075" s="76"/>
      <c r="XCE1075" s="76"/>
      <c r="XCF1075" s="76"/>
      <c r="XCG1075" s="76"/>
      <c r="XCH1075" s="76"/>
      <c r="XCI1075" s="76"/>
      <c r="XCJ1075" s="76"/>
      <c r="XCK1075" s="76"/>
      <c r="XCL1075" s="76"/>
      <c r="XCM1075" s="76"/>
      <c r="XCN1075" s="76"/>
      <c r="XCO1075" s="76"/>
      <c r="XCP1075" s="76"/>
      <c r="XCQ1075" s="76"/>
      <c r="XCR1075" s="76"/>
      <c r="XCS1075" s="76"/>
      <c r="XCT1075" s="76"/>
      <c r="XCU1075" s="76"/>
      <c r="XCV1075" s="76"/>
      <c r="XCW1075" s="76"/>
      <c r="XCX1075" s="76"/>
      <c r="XCY1075" s="76"/>
      <c r="XCZ1075" s="76"/>
      <c r="XDA1075" s="76"/>
      <c r="XDB1075" s="76"/>
      <c r="XDC1075" s="76"/>
      <c r="XDD1075" s="76"/>
      <c r="XDE1075" s="76"/>
      <c r="XDF1075" s="76"/>
      <c r="XDG1075" s="76"/>
      <c r="XDH1075" s="76"/>
      <c r="XDI1075" s="76"/>
      <c r="XDJ1075" s="76"/>
      <c r="XDK1075" s="76"/>
      <c r="XDL1075" s="76"/>
      <c r="XDM1075" s="76"/>
      <c r="XDN1075" s="76"/>
      <c r="XDO1075" s="76"/>
      <c r="XDP1075" s="76"/>
      <c r="XDQ1075" s="76"/>
      <c r="XDR1075" s="76"/>
      <c r="XDS1075" s="76"/>
      <c r="XDT1075" s="76"/>
      <c r="XDU1075" s="76"/>
      <c r="XDV1075" s="76"/>
      <c r="XDW1075" s="76"/>
      <c r="XDX1075" s="76"/>
      <c r="XDY1075" s="76"/>
      <c r="XDZ1075" s="76"/>
      <c r="XEA1075" s="76"/>
      <c r="XEB1075" s="76"/>
      <c r="XEC1075" s="76"/>
      <c r="XED1075" s="76"/>
      <c r="XEE1075" s="76"/>
      <c r="XEF1075" s="76"/>
      <c r="XEG1075" s="76"/>
      <c r="XEH1075" s="76"/>
      <c r="XEI1075" s="76"/>
      <c r="XEJ1075" s="76"/>
      <c r="XEK1075" s="76"/>
      <c r="XEL1075" s="76"/>
      <c r="XEM1075" s="76"/>
      <c r="XEN1075" s="76"/>
      <c r="XEO1075" s="76"/>
      <c r="XEP1075" s="76"/>
      <c r="XEQ1075" s="76"/>
      <c r="XER1075" s="76"/>
      <c r="XES1075" s="76"/>
      <c r="XET1075" s="76"/>
      <c r="XEU1075" s="76"/>
      <c r="XEV1075" s="76"/>
      <c r="XEW1075" s="76"/>
      <c r="XEX1075" s="76"/>
      <c r="XEY1075" s="76"/>
      <c r="XEZ1075" s="76"/>
      <c r="XFA1075" s="76"/>
      <c r="XFB1075" s="76"/>
      <c r="XFC1075" s="76"/>
      <c r="XFD1075" s="76"/>
    </row>
    <row r="1076" s="67" customFormat="1" ht="49.5" hidden="1" spans="1:17">
      <c r="A1076" s="75">
        <v>19</v>
      </c>
      <c r="B1076" s="76" t="s">
        <v>3083</v>
      </c>
      <c r="C1076" s="76" t="s">
        <v>3142</v>
      </c>
      <c r="D1076" s="76" t="s">
        <v>23</v>
      </c>
      <c r="E1076" s="76" t="s">
        <v>1011</v>
      </c>
      <c r="F1076" s="76" t="s">
        <v>25</v>
      </c>
      <c r="G1076" s="76">
        <v>2020.1</v>
      </c>
      <c r="H1076" s="76" t="s">
        <v>149</v>
      </c>
      <c r="I1076" s="76" t="s">
        <v>3143</v>
      </c>
      <c r="J1076" s="76">
        <f t="shared" si="24"/>
        <v>8</v>
      </c>
      <c r="K1076" s="76">
        <v>8</v>
      </c>
      <c r="L1076" s="76">
        <v>0</v>
      </c>
      <c r="M1076" s="76">
        <v>0</v>
      </c>
      <c r="N1076" s="76">
        <v>5</v>
      </c>
      <c r="O1076" s="76" t="s">
        <v>3144</v>
      </c>
      <c r="P1076" s="76" t="s">
        <v>3145</v>
      </c>
      <c r="Q1076" s="76" t="s">
        <v>29</v>
      </c>
    </row>
    <row r="1077" s="67" customFormat="1" ht="49.5" hidden="1" spans="1:17">
      <c r="A1077" s="75">
        <v>20</v>
      </c>
      <c r="B1077" s="76" t="s">
        <v>3083</v>
      </c>
      <c r="C1077" s="76" t="s">
        <v>3142</v>
      </c>
      <c r="D1077" s="76" t="s">
        <v>23</v>
      </c>
      <c r="E1077" s="76" t="s">
        <v>240</v>
      </c>
      <c r="F1077" s="76" t="s">
        <v>25</v>
      </c>
      <c r="G1077" s="76">
        <v>2020.1</v>
      </c>
      <c r="H1077" s="76" t="s">
        <v>149</v>
      </c>
      <c r="I1077" s="76" t="s">
        <v>3146</v>
      </c>
      <c r="J1077" s="76">
        <f t="shared" si="24"/>
        <v>11</v>
      </c>
      <c r="K1077" s="76">
        <v>10</v>
      </c>
      <c r="L1077" s="76">
        <v>0</v>
      </c>
      <c r="M1077" s="76">
        <v>1</v>
      </c>
      <c r="N1077" s="76">
        <v>3</v>
      </c>
      <c r="O1077" s="76" t="s">
        <v>3144</v>
      </c>
      <c r="P1077" s="76" t="s">
        <v>3147</v>
      </c>
      <c r="Q1077" s="76" t="s">
        <v>29</v>
      </c>
    </row>
    <row r="1078" s="67" customFormat="1" ht="49.5" hidden="1" spans="1:17">
      <c r="A1078" s="75">
        <v>21</v>
      </c>
      <c r="B1078" s="76" t="s">
        <v>3083</v>
      </c>
      <c r="C1078" s="76" t="s">
        <v>3142</v>
      </c>
      <c r="D1078" s="76" t="s">
        <v>23</v>
      </c>
      <c r="E1078" s="76" t="s">
        <v>3148</v>
      </c>
      <c r="F1078" s="76" t="s">
        <v>25</v>
      </c>
      <c r="G1078" s="76">
        <v>2020.1</v>
      </c>
      <c r="H1078" s="76" t="s">
        <v>149</v>
      </c>
      <c r="I1078" s="76" t="s">
        <v>3149</v>
      </c>
      <c r="J1078" s="76">
        <f t="shared" si="24"/>
        <v>12</v>
      </c>
      <c r="K1078" s="76">
        <v>10</v>
      </c>
      <c r="L1078" s="76">
        <v>0</v>
      </c>
      <c r="M1078" s="76">
        <v>2</v>
      </c>
      <c r="N1078" s="76">
        <v>3</v>
      </c>
      <c r="O1078" s="76" t="s">
        <v>3144</v>
      </c>
      <c r="P1078" s="76" t="s">
        <v>3150</v>
      </c>
      <c r="Q1078" s="76" t="s">
        <v>29</v>
      </c>
    </row>
    <row r="1079" s="67" customFormat="1" ht="66" hidden="1" spans="1:17">
      <c r="A1079" s="75">
        <v>22</v>
      </c>
      <c r="B1079" s="76" t="s">
        <v>3083</v>
      </c>
      <c r="C1079" s="76" t="s">
        <v>3142</v>
      </c>
      <c r="D1079" s="76" t="s">
        <v>23</v>
      </c>
      <c r="E1079" s="76" t="s">
        <v>240</v>
      </c>
      <c r="F1079" s="76" t="s">
        <v>64</v>
      </c>
      <c r="G1079" s="76">
        <v>2020.1</v>
      </c>
      <c r="H1079" s="76" t="s">
        <v>149</v>
      </c>
      <c r="I1079" s="76" t="s">
        <v>3151</v>
      </c>
      <c r="J1079" s="76">
        <f t="shared" si="24"/>
        <v>6</v>
      </c>
      <c r="K1079" s="76">
        <v>6</v>
      </c>
      <c r="L1079" s="76">
        <v>0</v>
      </c>
      <c r="M1079" s="76">
        <v>0</v>
      </c>
      <c r="N1079" s="76">
        <v>4</v>
      </c>
      <c r="O1079" s="76" t="s">
        <v>3144</v>
      </c>
      <c r="P1079" s="76" t="s">
        <v>3150</v>
      </c>
      <c r="Q1079" s="76" t="s">
        <v>29</v>
      </c>
    </row>
    <row r="1080" s="67" customFormat="1" ht="49.5" hidden="1" spans="1:17">
      <c r="A1080" s="75">
        <v>23</v>
      </c>
      <c r="B1080" s="76" t="s">
        <v>3083</v>
      </c>
      <c r="C1080" s="76" t="s">
        <v>3142</v>
      </c>
      <c r="D1080" s="76" t="s">
        <v>23</v>
      </c>
      <c r="E1080" s="76" t="s">
        <v>240</v>
      </c>
      <c r="F1080" s="76" t="s">
        <v>64</v>
      </c>
      <c r="G1080" s="76">
        <v>2020.1</v>
      </c>
      <c r="H1080" s="76" t="s">
        <v>149</v>
      </c>
      <c r="I1080" s="76" t="s">
        <v>3152</v>
      </c>
      <c r="J1080" s="76">
        <f t="shared" si="24"/>
        <v>6</v>
      </c>
      <c r="K1080" s="76">
        <v>5</v>
      </c>
      <c r="L1080" s="76">
        <v>0</v>
      </c>
      <c r="M1080" s="76">
        <v>1</v>
      </c>
      <c r="N1080" s="76">
        <v>4</v>
      </c>
      <c r="O1080" s="76" t="s">
        <v>3144</v>
      </c>
      <c r="P1080" s="76" t="s">
        <v>3145</v>
      </c>
      <c r="Q1080" s="76" t="s">
        <v>1527</v>
      </c>
    </row>
    <row r="1081" s="67" customFormat="1" ht="66" hidden="1" spans="1:17">
      <c r="A1081" s="75">
        <v>24</v>
      </c>
      <c r="B1081" s="76" t="s">
        <v>3083</v>
      </c>
      <c r="C1081" s="76" t="s">
        <v>3142</v>
      </c>
      <c r="D1081" s="76" t="s">
        <v>23</v>
      </c>
      <c r="E1081" s="76" t="s">
        <v>40</v>
      </c>
      <c r="F1081" s="76" t="s">
        <v>25</v>
      </c>
      <c r="G1081" s="76">
        <v>2020.1</v>
      </c>
      <c r="H1081" s="76" t="s">
        <v>149</v>
      </c>
      <c r="I1081" s="76" t="s">
        <v>3153</v>
      </c>
      <c r="J1081" s="76">
        <f t="shared" si="24"/>
        <v>12</v>
      </c>
      <c r="K1081" s="76">
        <v>10</v>
      </c>
      <c r="L1081" s="76">
        <v>0</v>
      </c>
      <c r="M1081" s="76">
        <v>2</v>
      </c>
      <c r="N1081" s="76">
        <v>4</v>
      </c>
      <c r="O1081" s="76" t="s">
        <v>3154</v>
      </c>
      <c r="P1081" s="76" t="s">
        <v>3155</v>
      </c>
      <c r="Q1081" s="76" t="s">
        <v>1527</v>
      </c>
    </row>
    <row r="1082" s="67" customFormat="1" ht="49.5" hidden="1" spans="1:17">
      <c r="A1082" s="75">
        <v>25</v>
      </c>
      <c r="B1082" s="76" t="s">
        <v>3083</v>
      </c>
      <c r="C1082" s="76" t="s">
        <v>3142</v>
      </c>
      <c r="D1082" s="76" t="s">
        <v>23</v>
      </c>
      <c r="E1082" s="76" t="s">
        <v>240</v>
      </c>
      <c r="F1082" s="76" t="s">
        <v>64</v>
      </c>
      <c r="G1082" s="76">
        <v>2020.1</v>
      </c>
      <c r="H1082" s="76" t="s">
        <v>149</v>
      </c>
      <c r="I1082" s="76" t="s">
        <v>3156</v>
      </c>
      <c r="J1082" s="76">
        <f t="shared" si="24"/>
        <v>12</v>
      </c>
      <c r="K1082" s="76">
        <v>10</v>
      </c>
      <c r="L1082" s="76">
        <v>0</v>
      </c>
      <c r="M1082" s="76">
        <v>2</v>
      </c>
      <c r="N1082" s="76">
        <v>4</v>
      </c>
      <c r="O1082" s="76" t="s">
        <v>3144</v>
      </c>
      <c r="P1082" s="76" t="s">
        <v>3147</v>
      </c>
      <c r="Q1082" s="76" t="s">
        <v>1527</v>
      </c>
    </row>
    <row r="1083" s="67" customFormat="1" ht="66" hidden="1" spans="1:17">
      <c r="A1083" s="75">
        <v>26</v>
      </c>
      <c r="B1083" s="76" t="s">
        <v>3083</v>
      </c>
      <c r="C1083" s="76" t="s">
        <v>3157</v>
      </c>
      <c r="D1083" s="76" t="s">
        <v>23</v>
      </c>
      <c r="E1083" s="76" t="s">
        <v>588</v>
      </c>
      <c r="F1083" s="76" t="s">
        <v>1615</v>
      </c>
      <c r="G1083" s="76">
        <v>2020.3</v>
      </c>
      <c r="H1083" s="76">
        <v>2020.11</v>
      </c>
      <c r="I1083" s="76" t="s">
        <v>3158</v>
      </c>
      <c r="J1083" s="76">
        <f t="shared" si="24"/>
        <v>10</v>
      </c>
      <c r="K1083" s="76">
        <v>9.5</v>
      </c>
      <c r="L1083" s="76"/>
      <c r="M1083" s="76">
        <v>0.5</v>
      </c>
      <c r="N1083" s="76">
        <v>25</v>
      </c>
      <c r="O1083" s="76" t="s">
        <v>3159</v>
      </c>
      <c r="P1083" s="76" t="s">
        <v>3160</v>
      </c>
      <c r="Q1083" s="76" t="s">
        <v>29</v>
      </c>
    </row>
    <row r="1084" s="67" customFormat="1" ht="115.5" hidden="1" spans="1:17">
      <c r="A1084" s="75">
        <v>27</v>
      </c>
      <c r="B1084" s="76" t="s">
        <v>3083</v>
      </c>
      <c r="C1084" s="76" t="s">
        <v>3157</v>
      </c>
      <c r="D1084" s="76" t="s">
        <v>23</v>
      </c>
      <c r="E1084" s="76" t="s">
        <v>40</v>
      </c>
      <c r="F1084" s="76" t="s">
        <v>25</v>
      </c>
      <c r="G1084" s="76">
        <v>2020.3</v>
      </c>
      <c r="H1084" s="76">
        <v>2020.11</v>
      </c>
      <c r="I1084" s="76" t="s">
        <v>3161</v>
      </c>
      <c r="J1084" s="76">
        <f t="shared" si="24"/>
        <v>12.5</v>
      </c>
      <c r="K1084" s="76">
        <v>12</v>
      </c>
      <c r="L1084" s="76"/>
      <c r="M1084" s="76">
        <v>0.5</v>
      </c>
      <c r="N1084" s="76">
        <v>20</v>
      </c>
      <c r="O1084" s="76" t="s">
        <v>3162</v>
      </c>
      <c r="P1084" s="76" t="s">
        <v>78</v>
      </c>
      <c r="Q1084" s="76" t="s">
        <v>38</v>
      </c>
    </row>
    <row r="1085" s="67" customFormat="1" ht="66" hidden="1" spans="1:17">
      <c r="A1085" s="75">
        <v>28</v>
      </c>
      <c r="B1085" s="76" t="s">
        <v>3083</v>
      </c>
      <c r="C1085" s="76" t="s">
        <v>3157</v>
      </c>
      <c r="D1085" s="76" t="s">
        <v>23</v>
      </c>
      <c r="E1085" s="76" t="s">
        <v>40</v>
      </c>
      <c r="F1085" s="76" t="s">
        <v>25</v>
      </c>
      <c r="G1085" s="76">
        <v>2020.1</v>
      </c>
      <c r="H1085" s="76">
        <v>2020.9</v>
      </c>
      <c r="I1085" s="76" t="s">
        <v>3163</v>
      </c>
      <c r="J1085" s="76">
        <f t="shared" si="24"/>
        <v>9</v>
      </c>
      <c r="K1085" s="76">
        <v>8</v>
      </c>
      <c r="L1085" s="76">
        <v>0</v>
      </c>
      <c r="M1085" s="76">
        <v>1</v>
      </c>
      <c r="N1085" s="76">
        <v>5</v>
      </c>
      <c r="O1085" s="76" t="s">
        <v>3159</v>
      </c>
      <c r="P1085" s="76" t="s">
        <v>3164</v>
      </c>
      <c r="Q1085" s="76" t="s">
        <v>1520</v>
      </c>
    </row>
    <row r="1086" s="67" customFormat="1" ht="66" hidden="1" spans="1:17">
      <c r="A1086" s="75">
        <v>29</v>
      </c>
      <c r="B1086" s="76" t="s">
        <v>3083</v>
      </c>
      <c r="C1086" s="76" t="s">
        <v>3157</v>
      </c>
      <c r="D1086" s="76" t="s">
        <v>23</v>
      </c>
      <c r="E1086" s="76" t="s">
        <v>484</v>
      </c>
      <c r="F1086" s="76" t="s">
        <v>64</v>
      </c>
      <c r="G1086" s="76">
        <v>2020.3</v>
      </c>
      <c r="H1086" s="76">
        <v>2020.11</v>
      </c>
      <c r="I1086" s="76" t="s">
        <v>3165</v>
      </c>
      <c r="J1086" s="76">
        <f t="shared" si="24"/>
        <v>6</v>
      </c>
      <c r="K1086" s="76">
        <v>5</v>
      </c>
      <c r="L1086" s="76">
        <v>0</v>
      </c>
      <c r="M1086" s="76">
        <v>1</v>
      </c>
      <c r="N1086" s="76">
        <v>5</v>
      </c>
      <c r="O1086" s="76" t="s">
        <v>3159</v>
      </c>
      <c r="P1086" s="76" t="s">
        <v>3166</v>
      </c>
      <c r="Q1086" s="76" t="s">
        <v>1520</v>
      </c>
    </row>
    <row r="1087" s="67" customFormat="1" ht="132" hidden="1" spans="1:17">
      <c r="A1087" s="75">
        <v>30</v>
      </c>
      <c r="B1087" s="76" t="s">
        <v>3083</v>
      </c>
      <c r="C1087" s="76" t="s">
        <v>3167</v>
      </c>
      <c r="D1087" s="76" t="s">
        <v>23</v>
      </c>
      <c r="E1087" s="76" t="s">
        <v>40</v>
      </c>
      <c r="F1087" s="76" t="s">
        <v>25</v>
      </c>
      <c r="G1087" s="76">
        <v>2020.9</v>
      </c>
      <c r="H1087" s="76">
        <v>2020.1</v>
      </c>
      <c r="I1087" s="76" t="s">
        <v>3168</v>
      </c>
      <c r="J1087" s="76">
        <f t="shared" si="24"/>
        <v>20</v>
      </c>
      <c r="K1087" s="76">
        <v>10</v>
      </c>
      <c r="L1087" s="76"/>
      <c r="M1087" s="76">
        <v>10</v>
      </c>
      <c r="N1087" s="76">
        <v>1</v>
      </c>
      <c r="O1087" s="76" t="s">
        <v>3109</v>
      </c>
      <c r="P1087" s="76" t="s">
        <v>3169</v>
      </c>
      <c r="Q1087" s="76" t="s">
        <v>29</v>
      </c>
    </row>
    <row r="1088" s="67" customFormat="1" ht="66" hidden="1" spans="1:17">
      <c r="A1088" s="75">
        <v>31</v>
      </c>
      <c r="B1088" s="76" t="s">
        <v>3083</v>
      </c>
      <c r="C1088" s="76" t="s">
        <v>3167</v>
      </c>
      <c r="D1088" s="76" t="s">
        <v>23</v>
      </c>
      <c r="E1088" s="76" t="s">
        <v>40</v>
      </c>
      <c r="F1088" s="76" t="s">
        <v>25</v>
      </c>
      <c r="G1088" s="76" t="s">
        <v>297</v>
      </c>
      <c r="H1088" s="76" t="s">
        <v>247</v>
      </c>
      <c r="I1088" s="76" t="s">
        <v>3170</v>
      </c>
      <c r="J1088" s="76">
        <f t="shared" si="24"/>
        <v>10</v>
      </c>
      <c r="K1088" s="76">
        <v>8</v>
      </c>
      <c r="L1088" s="76">
        <v>0</v>
      </c>
      <c r="M1088" s="76">
        <v>2</v>
      </c>
      <c r="N1088" s="76">
        <v>2</v>
      </c>
      <c r="O1088" s="76" t="s">
        <v>3171</v>
      </c>
      <c r="P1088" s="76" t="s">
        <v>3172</v>
      </c>
      <c r="Q1088" s="76" t="s">
        <v>29</v>
      </c>
    </row>
    <row r="1089" s="67" customFormat="1" ht="66" hidden="1" spans="1:17">
      <c r="A1089" s="75">
        <v>32</v>
      </c>
      <c r="B1089" s="76" t="s">
        <v>3083</v>
      </c>
      <c r="C1089" s="76" t="s">
        <v>3167</v>
      </c>
      <c r="D1089" s="76" t="s">
        <v>23</v>
      </c>
      <c r="E1089" s="76" t="s">
        <v>40</v>
      </c>
      <c r="F1089" s="76" t="s">
        <v>25</v>
      </c>
      <c r="G1089" s="76" t="s">
        <v>247</v>
      </c>
      <c r="H1089" s="76" t="s">
        <v>227</v>
      </c>
      <c r="I1089" s="76" t="s">
        <v>3173</v>
      </c>
      <c r="J1089" s="76">
        <f t="shared" si="24"/>
        <v>10</v>
      </c>
      <c r="K1089" s="76">
        <v>8</v>
      </c>
      <c r="L1089" s="76">
        <v>0</v>
      </c>
      <c r="M1089" s="76">
        <v>2</v>
      </c>
      <c r="N1089" s="76">
        <v>1</v>
      </c>
      <c r="O1089" s="76" t="s">
        <v>3174</v>
      </c>
      <c r="P1089" s="76" t="s">
        <v>3175</v>
      </c>
      <c r="Q1089" s="76" t="s">
        <v>29</v>
      </c>
    </row>
    <row r="1090" s="67" customFormat="1" ht="66" hidden="1" spans="1:17">
      <c r="A1090" s="75">
        <v>33</v>
      </c>
      <c r="B1090" s="76" t="s">
        <v>3083</v>
      </c>
      <c r="C1090" s="76" t="s">
        <v>3167</v>
      </c>
      <c r="D1090" s="76" t="s">
        <v>23</v>
      </c>
      <c r="E1090" s="76" t="s">
        <v>40</v>
      </c>
      <c r="F1090" s="76" t="s">
        <v>25</v>
      </c>
      <c r="G1090" s="76" t="s">
        <v>297</v>
      </c>
      <c r="H1090" s="76" t="s">
        <v>247</v>
      </c>
      <c r="I1090" s="76" t="s">
        <v>3176</v>
      </c>
      <c r="J1090" s="76">
        <f t="shared" si="24"/>
        <v>11</v>
      </c>
      <c r="K1090" s="76">
        <v>10</v>
      </c>
      <c r="L1090" s="76">
        <v>0</v>
      </c>
      <c r="M1090" s="76">
        <v>1</v>
      </c>
      <c r="N1090" s="76">
        <v>8</v>
      </c>
      <c r="O1090" s="76" t="s">
        <v>3171</v>
      </c>
      <c r="P1090" s="76" t="s">
        <v>3172</v>
      </c>
      <c r="Q1090" s="76" t="s">
        <v>1527</v>
      </c>
    </row>
    <row r="1091" s="67" customFormat="1" ht="66" hidden="1" spans="1:17">
      <c r="A1091" s="75">
        <v>34</v>
      </c>
      <c r="B1091" s="76" t="s">
        <v>3083</v>
      </c>
      <c r="C1091" s="76" t="s">
        <v>3167</v>
      </c>
      <c r="D1091" s="76" t="s">
        <v>23</v>
      </c>
      <c r="E1091" s="76" t="s">
        <v>40</v>
      </c>
      <c r="F1091" s="76" t="s">
        <v>25</v>
      </c>
      <c r="G1091" s="76" t="s">
        <v>3177</v>
      </c>
      <c r="H1091" s="76" t="s">
        <v>149</v>
      </c>
      <c r="I1091" s="76" t="s">
        <v>3178</v>
      </c>
      <c r="J1091" s="76">
        <f t="shared" si="24"/>
        <v>9</v>
      </c>
      <c r="K1091" s="76">
        <v>8</v>
      </c>
      <c r="L1091" s="76">
        <v>0</v>
      </c>
      <c r="M1091" s="76">
        <v>1</v>
      </c>
      <c r="N1091" s="76">
        <v>9</v>
      </c>
      <c r="O1091" s="76" t="s">
        <v>3174</v>
      </c>
      <c r="P1091" s="76" t="s">
        <v>3175</v>
      </c>
      <c r="Q1091" s="76" t="s">
        <v>1527</v>
      </c>
    </row>
    <row r="1092" s="67" customFormat="1" ht="115.5" hidden="1" spans="1:17">
      <c r="A1092" s="75">
        <v>35</v>
      </c>
      <c r="B1092" s="76" t="s">
        <v>3083</v>
      </c>
      <c r="C1092" s="76" t="s">
        <v>3179</v>
      </c>
      <c r="D1092" s="76" t="s">
        <v>23</v>
      </c>
      <c r="E1092" s="76" t="s">
        <v>484</v>
      </c>
      <c r="F1092" s="76" t="s">
        <v>1615</v>
      </c>
      <c r="G1092" s="76">
        <v>2020.2</v>
      </c>
      <c r="H1092" s="76">
        <v>2020.12</v>
      </c>
      <c r="I1092" s="76" t="s">
        <v>3180</v>
      </c>
      <c r="J1092" s="76">
        <f t="shared" si="24"/>
        <v>5</v>
      </c>
      <c r="K1092" s="76">
        <v>5</v>
      </c>
      <c r="L1092" s="76">
        <v>0</v>
      </c>
      <c r="M1092" s="76">
        <v>0</v>
      </c>
      <c r="N1092" s="76">
        <v>5</v>
      </c>
      <c r="O1092" s="76" t="s">
        <v>3181</v>
      </c>
      <c r="P1092" s="76" t="s">
        <v>3182</v>
      </c>
      <c r="Q1092" s="76" t="s">
        <v>29</v>
      </c>
    </row>
    <row r="1093" s="67" customFormat="1" ht="82.5" hidden="1" spans="1:17">
      <c r="A1093" s="75">
        <v>36</v>
      </c>
      <c r="B1093" s="76" t="s">
        <v>3083</v>
      </c>
      <c r="C1093" s="76" t="s">
        <v>3179</v>
      </c>
      <c r="D1093" s="76" t="s">
        <v>23</v>
      </c>
      <c r="E1093" s="76" t="s">
        <v>3183</v>
      </c>
      <c r="F1093" s="76" t="s">
        <v>3184</v>
      </c>
      <c r="G1093" s="76">
        <v>2020.3</v>
      </c>
      <c r="H1093" s="76">
        <v>2020.12</v>
      </c>
      <c r="I1093" s="76" t="s">
        <v>3185</v>
      </c>
      <c r="J1093" s="76">
        <f t="shared" si="24"/>
        <v>8</v>
      </c>
      <c r="K1093" s="76">
        <v>8</v>
      </c>
      <c r="L1093" s="76">
        <v>0</v>
      </c>
      <c r="M1093" s="76">
        <v>0</v>
      </c>
      <c r="N1093" s="76">
        <v>10</v>
      </c>
      <c r="O1093" s="76" t="s">
        <v>3186</v>
      </c>
      <c r="P1093" s="76" t="s">
        <v>3187</v>
      </c>
      <c r="Q1093" s="76" t="s">
        <v>29</v>
      </c>
    </row>
    <row r="1094" s="67" customFormat="1" ht="82.5" hidden="1" spans="1:17">
      <c r="A1094" s="75">
        <v>37</v>
      </c>
      <c r="B1094" s="76" t="s">
        <v>3083</v>
      </c>
      <c r="C1094" s="76" t="s">
        <v>3179</v>
      </c>
      <c r="D1094" s="76" t="s">
        <v>23</v>
      </c>
      <c r="E1094" s="76" t="s">
        <v>484</v>
      </c>
      <c r="F1094" s="76" t="s">
        <v>3188</v>
      </c>
      <c r="G1094" s="76">
        <v>2020.3</v>
      </c>
      <c r="H1094" s="76">
        <v>2020.12</v>
      </c>
      <c r="I1094" s="76" t="s">
        <v>3189</v>
      </c>
      <c r="J1094" s="76">
        <f t="shared" si="24"/>
        <v>6</v>
      </c>
      <c r="K1094" s="76">
        <v>6</v>
      </c>
      <c r="L1094" s="76">
        <v>0</v>
      </c>
      <c r="M1094" s="76">
        <v>0</v>
      </c>
      <c r="N1094" s="76">
        <v>5</v>
      </c>
      <c r="O1094" s="76" t="s">
        <v>3190</v>
      </c>
      <c r="P1094" s="76" t="s">
        <v>3191</v>
      </c>
      <c r="Q1094" s="76" t="s">
        <v>29</v>
      </c>
    </row>
    <row r="1095" s="67" customFormat="1" ht="66" hidden="1" spans="1:17">
      <c r="A1095" s="75">
        <v>38</v>
      </c>
      <c r="B1095" s="76" t="s">
        <v>3083</v>
      </c>
      <c r="C1095" s="76" t="s">
        <v>3179</v>
      </c>
      <c r="D1095" s="76" t="s">
        <v>23</v>
      </c>
      <c r="E1095" s="76" t="s">
        <v>40</v>
      </c>
      <c r="F1095" s="76" t="s">
        <v>25</v>
      </c>
      <c r="G1095" s="76" t="s">
        <v>548</v>
      </c>
      <c r="H1095" s="76" t="s">
        <v>423</v>
      </c>
      <c r="I1095" s="76" t="s">
        <v>3192</v>
      </c>
      <c r="J1095" s="76">
        <f t="shared" si="24"/>
        <v>9</v>
      </c>
      <c r="K1095" s="76">
        <v>8</v>
      </c>
      <c r="L1095" s="76">
        <v>0</v>
      </c>
      <c r="M1095" s="76">
        <v>1</v>
      </c>
      <c r="N1095" s="76">
        <v>1</v>
      </c>
      <c r="O1095" s="76" t="s">
        <v>3193</v>
      </c>
      <c r="P1095" s="76" t="s">
        <v>3194</v>
      </c>
      <c r="Q1095" s="76" t="s">
        <v>1527</v>
      </c>
    </row>
    <row r="1096" s="67" customFormat="1" ht="66" hidden="1" spans="1:17">
      <c r="A1096" s="75">
        <v>39</v>
      </c>
      <c r="B1096" s="76" t="s">
        <v>3083</v>
      </c>
      <c r="C1096" s="76" t="s">
        <v>3179</v>
      </c>
      <c r="D1096" s="76" t="s">
        <v>23</v>
      </c>
      <c r="E1096" s="76" t="s">
        <v>1589</v>
      </c>
      <c r="F1096" s="76" t="s">
        <v>25</v>
      </c>
      <c r="G1096" s="76" t="s">
        <v>548</v>
      </c>
      <c r="H1096" s="76" t="s">
        <v>423</v>
      </c>
      <c r="I1096" s="76" t="s">
        <v>3195</v>
      </c>
      <c r="J1096" s="76">
        <f t="shared" si="24"/>
        <v>6</v>
      </c>
      <c r="K1096" s="76">
        <v>5</v>
      </c>
      <c r="L1096" s="76">
        <v>0</v>
      </c>
      <c r="M1096" s="76">
        <v>1</v>
      </c>
      <c r="N1096" s="76">
        <v>5</v>
      </c>
      <c r="O1096" s="76" t="s">
        <v>3196</v>
      </c>
      <c r="P1096" s="76" t="s">
        <v>3197</v>
      </c>
      <c r="Q1096" s="76" t="s">
        <v>1527</v>
      </c>
    </row>
    <row r="1097" s="67" customFormat="1" ht="132" hidden="1" spans="1:17">
      <c r="A1097" s="75">
        <v>40</v>
      </c>
      <c r="B1097" s="76" t="s">
        <v>3083</v>
      </c>
      <c r="C1097" s="76" t="s">
        <v>3198</v>
      </c>
      <c r="D1097" s="76" t="s">
        <v>23</v>
      </c>
      <c r="E1097" s="76" t="s">
        <v>40</v>
      </c>
      <c r="F1097" s="76" t="s">
        <v>25</v>
      </c>
      <c r="G1097" s="76" t="s">
        <v>490</v>
      </c>
      <c r="H1097" s="76" t="s">
        <v>150</v>
      </c>
      <c r="I1097" s="76" t="s">
        <v>3199</v>
      </c>
      <c r="J1097" s="76">
        <f t="shared" si="24"/>
        <v>8</v>
      </c>
      <c r="K1097" s="76">
        <v>7</v>
      </c>
      <c r="L1097" s="76"/>
      <c r="M1097" s="76">
        <v>1</v>
      </c>
      <c r="N1097" s="76">
        <v>2</v>
      </c>
      <c r="O1097" s="76" t="s">
        <v>3200</v>
      </c>
      <c r="P1097" s="76" t="s">
        <v>3110</v>
      </c>
      <c r="Q1097" s="76" t="s">
        <v>38</v>
      </c>
    </row>
    <row r="1098" s="67" customFormat="1" ht="132" hidden="1" spans="1:17">
      <c r="A1098" s="75">
        <v>41</v>
      </c>
      <c r="B1098" s="76" t="s">
        <v>3083</v>
      </c>
      <c r="C1098" s="76" t="s">
        <v>3198</v>
      </c>
      <c r="D1098" s="76" t="s">
        <v>23</v>
      </c>
      <c r="E1098" s="76" t="s">
        <v>40</v>
      </c>
      <c r="F1098" s="76" t="s">
        <v>25</v>
      </c>
      <c r="G1098" s="76" t="s">
        <v>490</v>
      </c>
      <c r="H1098" s="76" t="s">
        <v>423</v>
      </c>
      <c r="I1098" s="76" t="s">
        <v>3201</v>
      </c>
      <c r="J1098" s="76">
        <f t="shared" si="24"/>
        <v>8</v>
      </c>
      <c r="K1098" s="76">
        <v>7</v>
      </c>
      <c r="L1098" s="76"/>
      <c r="M1098" s="76">
        <v>1</v>
      </c>
      <c r="N1098" s="76">
        <v>1</v>
      </c>
      <c r="O1098" s="76" t="s">
        <v>3202</v>
      </c>
      <c r="P1098" s="76" t="s">
        <v>3203</v>
      </c>
      <c r="Q1098" s="76" t="s">
        <v>38</v>
      </c>
    </row>
    <row r="1099" s="67" customFormat="1" ht="132" hidden="1" spans="1:17">
      <c r="A1099" s="75">
        <v>42</v>
      </c>
      <c r="B1099" s="76" t="s">
        <v>3083</v>
      </c>
      <c r="C1099" s="76" t="s">
        <v>3198</v>
      </c>
      <c r="D1099" s="76" t="s">
        <v>23</v>
      </c>
      <c r="E1099" s="76" t="s">
        <v>40</v>
      </c>
      <c r="F1099" s="76" t="s">
        <v>25</v>
      </c>
      <c r="G1099" s="76" t="s">
        <v>490</v>
      </c>
      <c r="H1099" s="76" t="s">
        <v>150</v>
      </c>
      <c r="I1099" s="76" t="s">
        <v>3204</v>
      </c>
      <c r="J1099" s="76">
        <f t="shared" si="24"/>
        <v>7</v>
      </c>
      <c r="K1099" s="76">
        <v>6</v>
      </c>
      <c r="L1099" s="76"/>
      <c r="M1099" s="76">
        <v>1</v>
      </c>
      <c r="N1099" s="76">
        <v>2</v>
      </c>
      <c r="O1099" s="76" t="s">
        <v>3202</v>
      </c>
      <c r="P1099" s="76" t="s">
        <v>3203</v>
      </c>
      <c r="Q1099" s="76" t="s">
        <v>38</v>
      </c>
    </row>
    <row r="1100" s="67" customFormat="1" ht="49.5" hidden="1" spans="1:17">
      <c r="A1100" s="75">
        <v>43</v>
      </c>
      <c r="B1100" s="76" t="s">
        <v>3083</v>
      </c>
      <c r="C1100" s="76" t="s">
        <v>3198</v>
      </c>
      <c r="D1100" s="76" t="s">
        <v>23</v>
      </c>
      <c r="E1100" s="76" t="s">
        <v>40</v>
      </c>
      <c r="F1100" s="76" t="s">
        <v>25</v>
      </c>
      <c r="G1100" s="76" t="s">
        <v>149</v>
      </c>
      <c r="H1100" s="76" t="s">
        <v>150</v>
      </c>
      <c r="I1100" s="76" t="s">
        <v>3205</v>
      </c>
      <c r="J1100" s="76">
        <f t="shared" ref="J1100:J1145" si="25">K1100+L1100+M1100</f>
        <v>8</v>
      </c>
      <c r="K1100" s="76">
        <v>7</v>
      </c>
      <c r="L1100" s="76">
        <v>0</v>
      </c>
      <c r="M1100" s="76">
        <v>1</v>
      </c>
      <c r="N1100" s="76">
        <v>2</v>
      </c>
      <c r="O1100" s="76" t="s">
        <v>3206</v>
      </c>
      <c r="P1100" s="76" t="s">
        <v>3194</v>
      </c>
      <c r="Q1100" s="76" t="s">
        <v>1520</v>
      </c>
    </row>
    <row r="1101" s="67" customFormat="1" ht="99" hidden="1" spans="1:17">
      <c r="A1101" s="75">
        <v>44</v>
      </c>
      <c r="B1101" s="76" t="s">
        <v>3083</v>
      </c>
      <c r="C1101" s="76" t="s">
        <v>3198</v>
      </c>
      <c r="D1101" s="76" t="s">
        <v>23</v>
      </c>
      <c r="E1101" s="76" t="s">
        <v>3207</v>
      </c>
      <c r="F1101" s="76" t="s">
        <v>25</v>
      </c>
      <c r="G1101" s="76" t="s">
        <v>548</v>
      </c>
      <c r="H1101" s="76" t="s">
        <v>548</v>
      </c>
      <c r="I1101" s="76" t="s">
        <v>3208</v>
      </c>
      <c r="J1101" s="76">
        <f t="shared" si="25"/>
        <v>15</v>
      </c>
      <c r="K1101" s="76">
        <v>15</v>
      </c>
      <c r="L1101" s="76">
        <v>0</v>
      </c>
      <c r="M1101" s="76">
        <v>0</v>
      </c>
      <c r="N1101" s="76">
        <v>13</v>
      </c>
      <c r="O1101" s="76" t="s">
        <v>3209</v>
      </c>
      <c r="P1101" s="76" t="s">
        <v>3210</v>
      </c>
      <c r="Q1101" s="76" t="s">
        <v>29</v>
      </c>
    </row>
    <row r="1102" s="67" customFormat="1" ht="49.5" hidden="1" spans="1:17">
      <c r="A1102" s="75">
        <v>45</v>
      </c>
      <c r="B1102" s="76" t="s">
        <v>3083</v>
      </c>
      <c r="C1102" s="76" t="s">
        <v>3198</v>
      </c>
      <c r="D1102" s="76" t="s">
        <v>23</v>
      </c>
      <c r="E1102" s="76" t="s">
        <v>40</v>
      </c>
      <c r="F1102" s="76" t="s">
        <v>25</v>
      </c>
      <c r="G1102" s="76" t="s">
        <v>149</v>
      </c>
      <c r="H1102" s="76" t="s">
        <v>150</v>
      </c>
      <c r="I1102" s="76" t="s">
        <v>3211</v>
      </c>
      <c r="J1102" s="76">
        <f t="shared" si="25"/>
        <v>10</v>
      </c>
      <c r="K1102" s="76">
        <v>9</v>
      </c>
      <c r="L1102" s="76">
        <v>0</v>
      </c>
      <c r="M1102" s="76">
        <v>1</v>
      </c>
      <c r="N1102" s="76">
        <v>1</v>
      </c>
      <c r="O1102" s="76" t="s">
        <v>3212</v>
      </c>
      <c r="P1102" s="76" t="s">
        <v>3213</v>
      </c>
      <c r="Q1102" s="76" t="s">
        <v>1527</v>
      </c>
    </row>
    <row r="1103" s="67" customFormat="1" ht="49.5" hidden="1" spans="1:17">
      <c r="A1103" s="75">
        <v>46</v>
      </c>
      <c r="B1103" s="76" t="s">
        <v>3083</v>
      </c>
      <c r="C1103" s="76" t="s">
        <v>3198</v>
      </c>
      <c r="D1103" s="76" t="s">
        <v>23</v>
      </c>
      <c r="E1103" s="76" t="s">
        <v>40</v>
      </c>
      <c r="F1103" s="76" t="s">
        <v>25</v>
      </c>
      <c r="G1103" s="76" t="s">
        <v>149</v>
      </c>
      <c r="H1103" s="76" t="s">
        <v>150</v>
      </c>
      <c r="I1103" s="76" t="s">
        <v>3214</v>
      </c>
      <c r="J1103" s="76">
        <f t="shared" si="25"/>
        <v>11</v>
      </c>
      <c r="K1103" s="76">
        <v>10</v>
      </c>
      <c r="L1103" s="76">
        <v>0</v>
      </c>
      <c r="M1103" s="76">
        <v>1</v>
      </c>
      <c r="N1103" s="76">
        <v>2</v>
      </c>
      <c r="O1103" s="76" t="s">
        <v>3212</v>
      </c>
      <c r="P1103" s="76" t="s">
        <v>3213</v>
      </c>
      <c r="Q1103" s="76" t="s">
        <v>1527</v>
      </c>
    </row>
    <row r="1104" s="67" customFormat="1" ht="66" hidden="1" spans="1:17">
      <c r="A1104" s="75">
        <v>47</v>
      </c>
      <c r="B1104" s="76" t="s">
        <v>3083</v>
      </c>
      <c r="C1104" s="76" t="s">
        <v>3215</v>
      </c>
      <c r="D1104" s="76" t="s">
        <v>23</v>
      </c>
      <c r="E1104" s="76" t="s">
        <v>40</v>
      </c>
      <c r="F1104" s="76" t="s">
        <v>25</v>
      </c>
      <c r="G1104" s="76">
        <v>2020.07</v>
      </c>
      <c r="H1104" s="76">
        <v>2020.1</v>
      </c>
      <c r="I1104" s="76" t="s">
        <v>3216</v>
      </c>
      <c r="J1104" s="76">
        <f t="shared" si="25"/>
        <v>14</v>
      </c>
      <c r="K1104" s="76">
        <v>12</v>
      </c>
      <c r="L1104" s="76">
        <v>0</v>
      </c>
      <c r="M1104" s="76">
        <v>2</v>
      </c>
      <c r="N1104" s="76">
        <v>9</v>
      </c>
      <c r="O1104" s="76" t="s">
        <v>3217</v>
      </c>
      <c r="P1104" s="76" t="s">
        <v>3218</v>
      </c>
      <c r="Q1104" s="76" t="s">
        <v>70</v>
      </c>
    </row>
    <row r="1105" s="67" customFormat="1" ht="66" hidden="1" spans="1:17">
      <c r="A1105" s="75">
        <v>48</v>
      </c>
      <c r="B1105" s="76" t="s">
        <v>3083</v>
      </c>
      <c r="C1105" s="76" t="s">
        <v>3215</v>
      </c>
      <c r="D1105" s="76" t="s">
        <v>23</v>
      </c>
      <c r="E1105" s="76" t="s">
        <v>40</v>
      </c>
      <c r="F1105" s="76" t="s">
        <v>25</v>
      </c>
      <c r="G1105" s="76">
        <v>2020.03</v>
      </c>
      <c r="H1105" s="76">
        <v>2020.08</v>
      </c>
      <c r="I1105" s="76" t="s">
        <v>3219</v>
      </c>
      <c r="J1105" s="76">
        <f t="shared" si="25"/>
        <v>14</v>
      </c>
      <c r="K1105" s="76">
        <v>12</v>
      </c>
      <c r="L1105" s="76">
        <v>0</v>
      </c>
      <c r="M1105" s="76">
        <v>2</v>
      </c>
      <c r="N1105" s="76">
        <v>9</v>
      </c>
      <c r="O1105" s="76" t="s">
        <v>3217</v>
      </c>
      <c r="P1105" s="76" t="s">
        <v>3218</v>
      </c>
      <c r="Q1105" s="76" t="s">
        <v>1520</v>
      </c>
    </row>
    <row r="1106" s="67" customFormat="1" ht="49.5" hidden="1" spans="1:17">
      <c r="A1106" s="75">
        <v>49</v>
      </c>
      <c r="B1106" s="76" t="s">
        <v>3083</v>
      </c>
      <c r="C1106" s="76" t="s">
        <v>3215</v>
      </c>
      <c r="D1106" s="76" t="s">
        <v>23</v>
      </c>
      <c r="E1106" s="76" t="s">
        <v>40</v>
      </c>
      <c r="F1106" s="76" t="s">
        <v>25</v>
      </c>
      <c r="G1106" s="76">
        <v>2020.05</v>
      </c>
      <c r="H1106" s="76">
        <v>2020.11</v>
      </c>
      <c r="I1106" s="76" t="s">
        <v>3220</v>
      </c>
      <c r="J1106" s="76">
        <f t="shared" si="25"/>
        <v>10</v>
      </c>
      <c r="K1106" s="76">
        <v>9</v>
      </c>
      <c r="L1106" s="76">
        <v>0</v>
      </c>
      <c r="M1106" s="76">
        <v>1</v>
      </c>
      <c r="N1106" s="76">
        <v>5</v>
      </c>
      <c r="O1106" s="76" t="s">
        <v>3221</v>
      </c>
      <c r="P1106" s="76" t="s">
        <v>3222</v>
      </c>
      <c r="Q1106" s="76" t="s">
        <v>1520</v>
      </c>
    </row>
    <row r="1107" s="67" customFormat="1" ht="148.5" hidden="1" spans="1:17">
      <c r="A1107" s="75">
        <v>50</v>
      </c>
      <c r="B1107" s="76" t="s">
        <v>3083</v>
      </c>
      <c r="C1107" s="76" t="s">
        <v>3215</v>
      </c>
      <c r="D1107" s="76" t="s">
        <v>23</v>
      </c>
      <c r="E1107" s="76" t="s">
        <v>3223</v>
      </c>
      <c r="F1107" s="76" t="s">
        <v>25</v>
      </c>
      <c r="G1107" s="76">
        <v>2020.02</v>
      </c>
      <c r="H1107" s="76">
        <v>2020.03</v>
      </c>
      <c r="I1107" s="76" t="s">
        <v>3224</v>
      </c>
      <c r="J1107" s="76">
        <f t="shared" si="25"/>
        <v>5</v>
      </c>
      <c r="K1107" s="76">
        <v>5</v>
      </c>
      <c r="L1107" s="76">
        <v>0</v>
      </c>
      <c r="M1107" s="76">
        <v>0</v>
      </c>
      <c r="N1107" s="76">
        <v>21</v>
      </c>
      <c r="O1107" s="76" t="s">
        <v>82</v>
      </c>
      <c r="P1107" s="76" t="s">
        <v>3128</v>
      </c>
      <c r="Q1107" s="76" t="s">
        <v>29</v>
      </c>
    </row>
    <row r="1108" s="67" customFormat="1" ht="66" hidden="1" spans="1:17">
      <c r="A1108" s="75">
        <v>51</v>
      </c>
      <c r="B1108" s="76" t="s">
        <v>3083</v>
      </c>
      <c r="C1108" s="76" t="s">
        <v>3215</v>
      </c>
      <c r="D1108" s="76" t="s">
        <v>23</v>
      </c>
      <c r="E1108" s="76" t="s">
        <v>40</v>
      </c>
      <c r="F1108" s="76" t="s">
        <v>25</v>
      </c>
      <c r="G1108" s="76">
        <v>2020.04</v>
      </c>
      <c r="H1108" s="76">
        <v>2020.08</v>
      </c>
      <c r="I1108" s="76" t="s">
        <v>3225</v>
      </c>
      <c r="J1108" s="76">
        <f t="shared" si="25"/>
        <v>13</v>
      </c>
      <c r="K1108" s="76">
        <v>10</v>
      </c>
      <c r="L1108" s="76">
        <v>0</v>
      </c>
      <c r="M1108" s="76">
        <v>3</v>
      </c>
      <c r="N1108" s="76">
        <v>0</v>
      </c>
      <c r="O1108" s="76" t="s">
        <v>3217</v>
      </c>
      <c r="P1108" s="76" t="s">
        <v>3218</v>
      </c>
      <c r="Q1108" s="76" t="s">
        <v>29</v>
      </c>
    </row>
    <row r="1109" s="67" customFormat="1" ht="66" hidden="1" spans="1:17">
      <c r="A1109" s="75">
        <v>52</v>
      </c>
      <c r="B1109" s="76" t="s">
        <v>3083</v>
      </c>
      <c r="C1109" s="76" t="s">
        <v>3215</v>
      </c>
      <c r="D1109" s="76" t="s">
        <v>23</v>
      </c>
      <c r="E1109" s="76" t="s">
        <v>40</v>
      </c>
      <c r="F1109" s="76" t="s">
        <v>25</v>
      </c>
      <c r="G1109" s="76">
        <v>2020.06</v>
      </c>
      <c r="H1109" s="76">
        <v>2020.09</v>
      </c>
      <c r="I1109" s="76" t="s">
        <v>3226</v>
      </c>
      <c r="J1109" s="76">
        <f t="shared" si="25"/>
        <v>14</v>
      </c>
      <c r="K1109" s="76">
        <v>12</v>
      </c>
      <c r="L1109" s="76">
        <v>0</v>
      </c>
      <c r="M1109" s="76">
        <v>2</v>
      </c>
      <c r="N1109" s="76">
        <v>9</v>
      </c>
      <c r="O1109" s="76" t="s">
        <v>3217</v>
      </c>
      <c r="P1109" s="76" t="s">
        <v>3218</v>
      </c>
      <c r="Q1109" s="76" t="s">
        <v>29</v>
      </c>
    </row>
    <row r="1110" s="67" customFormat="1" ht="66" hidden="1" spans="1:17">
      <c r="A1110" s="75">
        <v>53</v>
      </c>
      <c r="B1110" s="76" t="s">
        <v>3083</v>
      </c>
      <c r="C1110" s="76" t="s">
        <v>3215</v>
      </c>
      <c r="D1110" s="76" t="s">
        <v>23</v>
      </c>
      <c r="E1110" s="76" t="s">
        <v>40</v>
      </c>
      <c r="F1110" s="76" t="s">
        <v>25</v>
      </c>
      <c r="G1110" s="76">
        <v>2020.06</v>
      </c>
      <c r="H1110" s="76">
        <v>2020.11</v>
      </c>
      <c r="I1110" s="76" t="s">
        <v>3227</v>
      </c>
      <c r="J1110" s="76">
        <f t="shared" si="25"/>
        <v>8</v>
      </c>
      <c r="K1110" s="76">
        <v>8</v>
      </c>
      <c r="L1110" s="76">
        <v>0</v>
      </c>
      <c r="M1110" s="76">
        <v>0</v>
      </c>
      <c r="N1110" s="76">
        <v>0</v>
      </c>
      <c r="O1110" s="76" t="s">
        <v>3228</v>
      </c>
      <c r="P1110" s="76" t="s">
        <v>3222</v>
      </c>
      <c r="Q1110" s="76" t="s">
        <v>29</v>
      </c>
    </row>
    <row r="1111" s="67" customFormat="1" ht="82.5" hidden="1" spans="1:17">
      <c r="A1111" s="75">
        <v>54</v>
      </c>
      <c r="B1111" s="76" t="s">
        <v>3083</v>
      </c>
      <c r="C1111" s="76" t="s">
        <v>3215</v>
      </c>
      <c r="D1111" s="151" t="s">
        <v>650</v>
      </c>
      <c r="E1111" s="76" t="s">
        <v>3229</v>
      </c>
      <c r="F1111" s="76" t="s">
        <v>25</v>
      </c>
      <c r="G1111" s="76">
        <v>2020.03</v>
      </c>
      <c r="H1111" s="76">
        <v>2020.03</v>
      </c>
      <c r="I1111" s="76" t="s">
        <v>3230</v>
      </c>
      <c r="J1111" s="76">
        <f t="shared" si="25"/>
        <v>14</v>
      </c>
      <c r="K1111" s="76">
        <v>12</v>
      </c>
      <c r="L1111" s="76">
        <v>0</v>
      </c>
      <c r="M1111" s="76">
        <v>2</v>
      </c>
      <c r="N1111" s="76">
        <v>0</v>
      </c>
      <c r="O1111" s="76" t="s">
        <v>3231</v>
      </c>
      <c r="P1111" s="76" t="s">
        <v>3232</v>
      </c>
      <c r="Q1111" s="76" t="s">
        <v>29</v>
      </c>
    </row>
    <row r="1112" s="67" customFormat="1" ht="66" hidden="1" spans="1:17">
      <c r="A1112" s="75">
        <v>55</v>
      </c>
      <c r="B1112" s="76" t="s">
        <v>3083</v>
      </c>
      <c r="C1112" s="76" t="s">
        <v>3215</v>
      </c>
      <c r="D1112" s="76" t="s">
        <v>23</v>
      </c>
      <c r="E1112" s="76" t="s">
        <v>40</v>
      </c>
      <c r="F1112" s="76" t="s">
        <v>25</v>
      </c>
      <c r="G1112" s="76">
        <v>2020.01</v>
      </c>
      <c r="H1112" s="76">
        <v>2020.1</v>
      </c>
      <c r="I1112" s="76" t="s">
        <v>3233</v>
      </c>
      <c r="J1112" s="76">
        <f t="shared" si="25"/>
        <v>9</v>
      </c>
      <c r="K1112" s="76">
        <v>9</v>
      </c>
      <c r="L1112" s="76">
        <v>0</v>
      </c>
      <c r="M1112" s="76">
        <v>0</v>
      </c>
      <c r="N1112" s="76">
        <v>6</v>
      </c>
      <c r="O1112" s="76" t="s">
        <v>3234</v>
      </c>
      <c r="P1112" s="76" t="s">
        <v>3235</v>
      </c>
      <c r="Q1112" s="76" t="s">
        <v>1527</v>
      </c>
    </row>
    <row r="1113" s="67" customFormat="1" ht="66" hidden="1" spans="1:17">
      <c r="A1113" s="75">
        <v>56</v>
      </c>
      <c r="B1113" s="76" t="s">
        <v>3083</v>
      </c>
      <c r="C1113" s="76" t="s">
        <v>3215</v>
      </c>
      <c r="D1113" s="76" t="s">
        <v>23</v>
      </c>
      <c r="E1113" s="76" t="s">
        <v>40</v>
      </c>
      <c r="F1113" s="76" t="s">
        <v>25</v>
      </c>
      <c r="G1113" s="76">
        <v>2020.02</v>
      </c>
      <c r="H1113" s="76">
        <v>2020.11</v>
      </c>
      <c r="I1113" s="76" t="s">
        <v>3236</v>
      </c>
      <c r="J1113" s="76">
        <f t="shared" si="25"/>
        <v>15</v>
      </c>
      <c r="K1113" s="76">
        <v>12</v>
      </c>
      <c r="L1113" s="76">
        <v>0</v>
      </c>
      <c r="M1113" s="76">
        <v>3</v>
      </c>
      <c r="N1113" s="76">
        <v>11</v>
      </c>
      <c r="O1113" s="76" t="s">
        <v>3237</v>
      </c>
      <c r="P1113" s="76" t="s">
        <v>3238</v>
      </c>
      <c r="Q1113" s="76" t="s">
        <v>1527</v>
      </c>
    </row>
    <row r="1114" s="67" customFormat="1" ht="132" hidden="1" spans="1:17">
      <c r="A1114" s="75">
        <v>57</v>
      </c>
      <c r="B1114" s="76" t="s">
        <v>3083</v>
      </c>
      <c r="C1114" s="76" t="s">
        <v>3239</v>
      </c>
      <c r="D1114" s="76" t="s">
        <v>23</v>
      </c>
      <c r="E1114" s="76" t="s">
        <v>40</v>
      </c>
      <c r="F1114" s="76" t="s">
        <v>25</v>
      </c>
      <c r="G1114" s="76" t="s">
        <v>157</v>
      </c>
      <c r="H1114" s="76" t="s">
        <v>150</v>
      </c>
      <c r="I1114" s="76" t="s">
        <v>3240</v>
      </c>
      <c r="J1114" s="76">
        <f t="shared" si="25"/>
        <v>7</v>
      </c>
      <c r="K1114" s="76">
        <v>6</v>
      </c>
      <c r="L1114" s="76"/>
      <c r="M1114" s="76">
        <v>1</v>
      </c>
      <c r="N1114" s="76">
        <v>5</v>
      </c>
      <c r="O1114" s="76" t="s">
        <v>3241</v>
      </c>
      <c r="P1114" s="76" t="s">
        <v>3242</v>
      </c>
      <c r="Q1114" s="76" t="s">
        <v>38</v>
      </c>
    </row>
    <row r="1115" s="67" customFormat="1" ht="66" hidden="1" spans="1:17">
      <c r="A1115" s="75">
        <v>58</v>
      </c>
      <c r="B1115" s="76" t="s">
        <v>3083</v>
      </c>
      <c r="C1115" s="76" t="s">
        <v>3239</v>
      </c>
      <c r="D1115" s="76" t="s">
        <v>23</v>
      </c>
      <c r="E1115" s="76" t="s">
        <v>40</v>
      </c>
      <c r="F1115" s="76" t="s">
        <v>25</v>
      </c>
      <c r="G1115" s="76">
        <v>2020.9</v>
      </c>
      <c r="H1115" s="76">
        <v>2020.11</v>
      </c>
      <c r="I1115" s="76" t="s">
        <v>3243</v>
      </c>
      <c r="J1115" s="76">
        <f t="shared" si="25"/>
        <v>6</v>
      </c>
      <c r="K1115" s="76">
        <v>5</v>
      </c>
      <c r="L1115" s="76">
        <v>0</v>
      </c>
      <c r="M1115" s="76">
        <v>1</v>
      </c>
      <c r="N1115" s="76">
        <v>4</v>
      </c>
      <c r="O1115" s="76" t="s">
        <v>3244</v>
      </c>
      <c r="P1115" s="76" t="s">
        <v>3106</v>
      </c>
      <c r="Q1115" s="76" t="s">
        <v>1515</v>
      </c>
    </row>
    <row r="1116" s="67" customFormat="1" ht="66" hidden="1" spans="1:17">
      <c r="A1116" s="75">
        <v>59</v>
      </c>
      <c r="B1116" s="76" t="s">
        <v>3083</v>
      </c>
      <c r="C1116" s="76" t="s">
        <v>3239</v>
      </c>
      <c r="D1116" s="76" t="s">
        <v>23</v>
      </c>
      <c r="E1116" s="76" t="s">
        <v>40</v>
      </c>
      <c r="F1116" s="76" t="s">
        <v>25</v>
      </c>
      <c r="G1116" s="76">
        <v>2020.9</v>
      </c>
      <c r="H1116" s="76">
        <v>2020.12</v>
      </c>
      <c r="I1116" s="76" t="s">
        <v>3245</v>
      </c>
      <c r="J1116" s="76">
        <f t="shared" si="25"/>
        <v>9</v>
      </c>
      <c r="K1116" s="76">
        <v>8</v>
      </c>
      <c r="L1116" s="76">
        <v>0</v>
      </c>
      <c r="M1116" s="76">
        <v>1</v>
      </c>
      <c r="N1116" s="76">
        <v>6</v>
      </c>
      <c r="O1116" s="76" t="s">
        <v>3246</v>
      </c>
      <c r="P1116" s="76" t="s">
        <v>3140</v>
      </c>
      <c r="Q1116" s="76" t="s">
        <v>1515</v>
      </c>
    </row>
    <row r="1117" s="67" customFormat="1" ht="132" hidden="1" spans="1:17">
      <c r="A1117" s="75">
        <v>60</v>
      </c>
      <c r="B1117" s="76" t="s">
        <v>3083</v>
      </c>
      <c r="C1117" s="76" t="s">
        <v>3247</v>
      </c>
      <c r="D1117" s="76" t="s">
        <v>23</v>
      </c>
      <c r="E1117" s="76" t="s">
        <v>3122</v>
      </c>
      <c r="F1117" s="76" t="s">
        <v>25</v>
      </c>
      <c r="G1117" s="76">
        <v>2020.3</v>
      </c>
      <c r="H1117" s="76">
        <v>2020.9</v>
      </c>
      <c r="I1117" s="76" t="s">
        <v>3248</v>
      </c>
      <c r="J1117" s="76">
        <f t="shared" si="25"/>
        <v>14</v>
      </c>
      <c r="K1117" s="76">
        <v>12</v>
      </c>
      <c r="L1117" s="76"/>
      <c r="M1117" s="76">
        <v>2</v>
      </c>
      <c r="N1117" s="76">
        <v>4</v>
      </c>
      <c r="O1117" s="76" t="s">
        <v>3249</v>
      </c>
      <c r="P1117" s="76" t="s">
        <v>3250</v>
      </c>
      <c r="Q1117" s="76" t="s">
        <v>38</v>
      </c>
    </row>
    <row r="1118" s="67" customFormat="1" ht="132" hidden="1" spans="1:17">
      <c r="A1118" s="75">
        <v>61</v>
      </c>
      <c r="B1118" s="76" t="s">
        <v>3083</v>
      </c>
      <c r="C1118" s="76" t="s">
        <v>3247</v>
      </c>
      <c r="D1118" s="76" t="s">
        <v>23</v>
      </c>
      <c r="E1118" s="76" t="s">
        <v>588</v>
      </c>
      <c r="F1118" s="76" t="s">
        <v>64</v>
      </c>
      <c r="G1118" s="76">
        <v>2020.1</v>
      </c>
      <c r="H1118" s="76">
        <v>2020.12</v>
      </c>
      <c r="I1118" s="76" t="s">
        <v>3251</v>
      </c>
      <c r="J1118" s="76">
        <f t="shared" si="25"/>
        <v>6</v>
      </c>
      <c r="K1118" s="76">
        <v>5</v>
      </c>
      <c r="L1118" s="76">
        <v>0</v>
      </c>
      <c r="M1118" s="76">
        <v>1</v>
      </c>
      <c r="N1118" s="76">
        <v>5</v>
      </c>
      <c r="O1118" s="76" t="s">
        <v>3252</v>
      </c>
      <c r="P1118" s="76" t="s">
        <v>3253</v>
      </c>
      <c r="Q1118" s="76" t="s">
        <v>1520</v>
      </c>
    </row>
    <row r="1119" s="67" customFormat="1" ht="132" hidden="1" spans="1:17">
      <c r="A1119" s="75">
        <v>62</v>
      </c>
      <c r="B1119" s="76" t="s">
        <v>3083</v>
      </c>
      <c r="C1119" s="76" t="s">
        <v>3247</v>
      </c>
      <c r="D1119" s="76" t="s">
        <v>23</v>
      </c>
      <c r="E1119" s="76" t="s">
        <v>588</v>
      </c>
      <c r="F1119" s="76" t="s">
        <v>64</v>
      </c>
      <c r="G1119" s="76">
        <v>2020.3</v>
      </c>
      <c r="H1119" s="76">
        <v>2020.9</v>
      </c>
      <c r="I1119" s="76" t="s">
        <v>3254</v>
      </c>
      <c r="J1119" s="76">
        <f t="shared" si="25"/>
        <v>9</v>
      </c>
      <c r="K1119" s="76">
        <v>8</v>
      </c>
      <c r="L1119" s="76"/>
      <c r="M1119" s="76">
        <v>1</v>
      </c>
      <c r="N1119" s="76">
        <v>6</v>
      </c>
      <c r="O1119" s="76" t="s">
        <v>3255</v>
      </c>
      <c r="P1119" s="76" t="s">
        <v>3253</v>
      </c>
      <c r="Q1119" s="76" t="s">
        <v>29</v>
      </c>
    </row>
    <row r="1120" s="67" customFormat="1" ht="132" hidden="1" spans="1:17">
      <c r="A1120" s="75">
        <v>63</v>
      </c>
      <c r="B1120" s="76" t="s">
        <v>3083</v>
      </c>
      <c r="C1120" s="76" t="s">
        <v>3247</v>
      </c>
      <c r="D1120" s="76" t="s">
        <v>23</v>
      </c>
      <c r="E1120" s="76" t="s">
        <v>3256</v>
      </c>
      <c r="F1120" s="76" t="s">
        <v>25</v>
      </c>
      <c r="G1120" s="76">
        <v>2020.1</v>
      </c>
      <c r="H1120" s="76">
        <v>2020.5</v>
      </c>
      <c r="I1120" s="76" t="s">
        <v>3257</v>
      </c>
      <c r="J1120" s="76">
        <f t="shared" si="25"/>
        <v>9</v>
      </c>
      <c r="K1120" s="76">
        <v>8</v>
      </c>
      <c r="L1120" s="76"/>
      <c r="M1120" s="76">
        <v>1</v>
      </c>
      <c r="N1120" s="76">
        <v>1</v>
      </c>
      <c r="O1120" s="76" t="s">
        <v>3258</v>
      </c>
      <c r="P1120" s="76" t="s">
        <v>3259</v>
      </c>
      <c r="Q1120" s="76" t="s">
        <v>29</v>
      </c>
    </row>
    <row r="1121" s="67" customFormat="1" ht="99" hidden="1" spans="1:17">
      <c r="A1121" s="75">
        <v>64</v>
      </c>
      <c r="B1121" s="76" t="s">
        <v>3083</v>
      </c>
      <c r="C1121" s="76" t="s">
        <v>3247</v>
      </c>
      <c r="D1121" s="151" t="s">
        <v>650</v>
      </c>
      <c r="E1121" s="76" t="s">
        <v>3260</v>
      </c>
      <c r="F1121" s="76" t="s">
        <v>25</v>
      </c>
      <c r="G1121" s="76" t="s">
        <v>548</v>
      </c>
      <c r="H1121" s="76" t="s">
        <v>423</v>
      </c>
      <c r="I1121" s="76" t="s">
        <v>3261</v>
      </c>
      <c r="J1121" s="76">
        <f t="shared" si="25"/>
        <v>9</v>
      </c>
      <c r="K1121" s="76">
        <v>8</v>
      </c>
      <c r="L1121" s="76"/>
      <c r="M1121" s="76">
        <v>1</v>
      </c>
      <c r="N1121" s="76">
        <v>3</v>
      </c>
      <c r="O1121" s="76" t="s">
        <v>3262</v>
      </c>
      <c r="P1121" s="76" t="s">
        <v>3263</v>
      </c>
      <c r="Q1121" s="76" t="s">
        <v>29</v>
      </c>
    </row>
    <row r="1122" s="67" customFormat="1" ht="66" hidden="1" spans="1:17">
      <c r="A1122" s="75">
        <v>65</v>
      </c>
      <c r="B1122" s="76" t="s">
        <v>3083</v>
      </c>
      <c r="C1122" s="76" t="s">
        <v>3247</v>
      </c>
      <c r="D1122" s="76" t="s">
        <v>23</v>
      </c>
      <c r="E1122" s="76" t="s">
        <v>588</v>
      </c>
      <c r="F1122" s="76" t="s">
        <v>64</v>
      </c>
      <c r="G1122" s="76">
        <v>2020.1</v>
      </c>
      <c r="H1122" s="76">
        <v>2020.12</v>
      </c>
      <c r="I1122" s="76" t="s">
        <v>3264</v>
      </c>
      <c r="J1122" s="76">
        <f t="shared" si="25"/>
        <v>9</v>
      </c>
      <c r="K1122" s="76">
        <v>8</v>
      </c>
      <c r="L1122" s="76">
        <v>0</v>
      </c>
      <c r="M1122" s="76">
        <v>1</v>
      </c>
      <c r="N1122" s="76">
        <v>5</v>
      </c>
      <c r="O1122" s="76" t="s">
        <v>3265</v>
      </c>
      <c r="P1122" s="76" t="s">
        <v>3266</v>
      </c>
      <c r="Q1122" s="76" t="s">
        <v>1527</v>
      </c>
    </row>
    <row r="1123" s="67" customFormat="1" ht="66" hidden="1" spans="1:17">
      <c r="A1123" s="75">
        <v>66</v>
      </c>
      <c r="B1123" s="76" t="s">
        <v>3083</v>
      </c>
      <c r="C1123" s="76" t="s">
        <v>3267</v>
      </c>
      <c r="D1123" s="76" t="s">
        <v>23</v>
      </c>
      <c r="E1123" s="76" t="s">
        <v>40</v>
      </c>
      <c r="F1123" s="76" t="s">
        <v>64</v>
      </c>
      <c r="G1123" s="76">
        <v>2020.1</v>
      </c>
      <c r="H1123" s="76" t="s">
        <v>149</v>
      </c>
      <c r="I1123" s="76" t="s">
        <v>3268</v>
      </c>
      <c r="J1123" s="76">
        <f t="shared" si="25"/>
        <v>15</v>
      </c>
      <c r="K1123" s="76">
        <v>10</v>
      </c>
      <c r="L1123" s="76"/>
      <c r="M1123" s="76">
        <v>5</v>
      </c>
      <c r="N1123" s="76">
        <v>3</v>
      </c>
      <c r="O1123" s="76" t="s">
        <v>3154</v>
      </c>
      <c r="P1123" s="76" t="s">
        <v>3269</v>
      </c>
      <c r="Q1123" s="76" t="s">
        <v>1515</v>
      </c>
    </row>
    <row r="1124" s="67" customFormat="1" ht="66" hidden="1" spans="1:17">
      <c r="A1124" s="75">
        <v>67</v>
      </c>
      <c r="B1124" s="76" t="s">
        <v>3083</v>
      </c>
      <c r="C1124" s="76" t="s">
        <v>3267</v>
      </c>
      <c r="D1124" s="76" t="s">
        <v>23</v>
      </c>
      <c r="E1124" s="76" t="s">
        <v>40</v>
      </c>
      <c r="F1124" s="76" t="s">
        <v>64</v>
      </c>
      <c r="G1124" s="76">
        <v>2020.1</v>
      </c>
      <c r="H1124" s="76" t="s">
        <v>149</v>
      </c>
      <c r="I1124" s="76" t="s">
        <v>3270</v>
      </c>
      <c r="J1124" s="76">
        <f t="shared" si="25"/>
        <v>10</v>
      </c>
      <c r="K1124" s="76">
        <v>10</v>
      </c>
      <c r="L1124" s="76"/>
      <c r="M1124" s="76">
        <v>0</v>
      </c>
      <c r="N1124" s="76">
        <v>17</v>
      </c>
      <c r="O1124" s="76" t="s">
        <v>3271</v>
      </c>
      <c r="P1124" s="76" t="s">
        <v>3272</v>
      </c>
      <c r="Q1124" s="76" t="s">
        <v>29</v>
      </c>
    </row>
    <row r="1125" s="67" customFormat="1" ht="49.5" hidden="1" spans="1:17">
      <c r="A1125" s="75">
        <v>68</v>
      </c>
      <c r="B1125" s="76" t="s">
        <v>3083</v>
      </c>
      <c r="C1125" s="76" t="s">
        <v>3267</v>
      </c>
      <c r="D1125" s="76" t="s">
        <v>23</v>
      </c>
      <c r="E1125" s="76" t="s">
        <v>2249</v>
      </c>
      <c r="F1125" s="76" t="s">
        <v>64</v>
      </c>
      <c r="G1125" s="76">
        <v>2020.06</v>
      </c>
      <c r="H1125" s="76">
        <v>2020.07</v>
      </c>
      <c r="I1125" s="76" t="s">
        <v>3273</v>
      </c>
      <c r="J1125" s="76">
        <f t="shared" si="25"/>
        <v>6.5</v>
      </c>
      <c r="K1125" s="76">
        <v>6</v>
      </c>
      <c r="L1125" s="76"/>
      <c r="M1125" s="76">
        <v>0.5</v>
      </c>
      <c r="N1125" s="76">
        <v>24</v>
      </c>
      <c r="O1125" s="76" t="s">
        <v>3274</v>
      </c>
      <c r="P1125" s="76" t="s">
        <v>3272</v>
      </c>
      <c r="Q1125" s="76" t="s">
        <v>29</v>
      </c>
    </row>
    <row r="1126" s="67" customFormat="1" ht="49.5" hidden="1" spans="1:17">
      <c r="A1126" s="75">
        <v>69</v>
      </c>
      <c r="B1126" s="76" t="s">
        <v>3083</v>
      </c>
      <c r="C1126" s="76" t="s">
        <v>3267</v>
      </c>
      <c r="D1126" s="76" t="s">
        <v>23</v>
      </c>
      <c r="E1126" s="76" t="s">
        <v>643</v>
      </c>
      <c r="F1126" s="76" t="s">
        <v>64</v>
      </c>
      <c r="G1126" s="76">
        <v>2020.1</v>
      </c>
      <c r="H1126" s="76" t="s">
        <v>149</v>
      </c>
      <c r="I1126" s="76" t="s">
        <v>3275</v>
      </c>
      <c r="J1126" s="76">
        <f t="shared" si="25"/>
        <v>6</v>
      </c>
      <c r="K1126" s="76">
        <v>5</v>
      </c>
      <c r="L1126" s="76">
        <v>0</v>
      </c>
      <c r="M1126" s="76">
        <v>1</v>
      </c>
      <c r="N1126" s="76">
        <v>3</v>
      </c>
      <c r="O1126" s="76" t="s">
        <v>3144</v>
      </c>
      <c r="P1126" s="76" t="s">
        <v>3269</v>
      </c>
      <c r="Q1126" s="76" t="s">
        <v>1527</v>
      </c>
    </row>
    <row r="1127" s="67" customFormat="1" ht="66" hidden="1" spans="1:17">
      <c r="A1127" s="75">
        <v>70</v>
      </c>
      <c r="B1127" s="76" t="s">
        <v>3083</v>
      </c>
      <c r="C1127" s="76" t="s">
        <v>3267</v>
      </c>
      <c r="D1127" s="76" t="s">
        <v>23</v>
      </c>
      <c r="E1127" s="76" t="s">
        <v>588</v>
      </c>
      <c r="F1127" s="76" t="s">
        <v>64</v>
      </c>
      <c r="G1127" s="76">
        <v>2020.1</v>
      </c>
      <c r="H1127" s="76" t="s">
        <v>149</v>
      </c>
      <c r="I1127" s="76" t="s">
        <v>3276</v>
      </c>
      <c r="J1127" s="76">
        <f t="shared" si="25"/>
        <v>6</v>
      </c>
      <c r="K1127" s="76">
        <v>5</v>
      </c>
      <c r="L1127" s="76">
        <v>0</v>
      </c>
      <c r="M1127" s="76">
        <v>1</v>
      </c>
      <c r="N1127" s="76">
        <v>4</v>
      </c>
      <c r="O1127" s="76" t="s">
        <v>3154</v>
      </c>
      <c r="P1127" s="76" t="s">
        <v>3269</v>
      </c>
      <c r="Q1127" s="76" t="s">
        <v>1527</v>
      </c>
    </row>
    <row r="1128" s="67" customFormat="1" ht="132" hidden="1" spans="1:17">
      <c r="A1128" s="75">
        <v>71</v>
      </c>
      <c r="B1128" s="76" t="s">
        <v>3083</v>
      </c>
      <c r="C1128" s="76" t="s">
        <v>3277</v>
      </c>
      <c r="D1128" s="76" t="s">
        <v>23</v>
      </c>
      <c r="E1128" s="76" t="s">
        <v>40</v>
      </c>
      <c r="F1128" s="76" t="s">
        <v>25</v>
      </c>
      <c r="G1128" s="76" t="s">
        <v>150</v>
      </c>
      <c r="H1128" s="76" t="s">
        <v>423</v>
      </c>
      <c r="I1128" s="76" t="s">
        <v>3278</v>
      </c>
      <c r="J1128" s="76">
        <f t="shared" si="25"/>
        <v>24</v>
      </c>
      <c r="K1128" s="76">
        <v>20</v>
      </c>
      <c r="L1128" s="76"/>
      <c r="M1128" s="76">
        <v>4</v>
      </c>
      <c r="N1128" s="76">
        <v>16</v>
      </c>
      <c r="O1128" s="76" t="s">
        <v>3279</v>
      </c>
      <c r="P1128" s="76" t="s">
        <v>3203</v>
      </c>
      <c r="Q1128" s="76" t="s">
        <v>38</v>
      </c>
    </row>
    <row r="1129" s="67" customFormat="1" ht="132" hidden="1" spans="1:17">
      <c r="A1129" s="75">
        <v>72</v>
      </c>
      <c r="B1129" s="76" t="s">
        <v>3083</v>
      </c>
      <c r="C1129" s="76" t="s">
        <v>3277</v>
      </c>
      <c r="D1129" s="76" t="s">
        <v>23</v>
      </c>
      <c r="E1129" s="76" t="s">
        <v>40</v>
      </c>
      <c r="F1129" s="76" t="s">
        <v>25</v>
      </c>
      <c r="G1129" s="76" t="s">
        <v>150</v>
      </c>
      <c r="H1129" s="76" t="s">
        <v>423</v>
      </c>
      <c r="I1129" s="76" t="s">
        <v>3280</v>
      </c>
      <c r="J1129" s="76">
        <f t="shared" si="25"/>
        <v>5</v>
      </c>
      <c r="K1129" s="76">
        <v>5</v>
      </c>
      <c r="L1129" s="76"/>
      <c r="M1129" s="76">
        <v>0</v>
      </c>
      <c r="N1129" s="76">
        <v>10</v>
      </c>
      <c r="O1129" s="76" t="s">
        <v>3279</v>
      </c>
      <c r="P1129" s="76" t="s">
        <v>3281</v>
      </c>
      <c r="Q1129" s="76" t="s">
        <v>38</v>
      </c>
    </row>
    <row r="1130" s="67" customFormat="1" ht="66" hidden="1" spans="1:17">
      <c r="A1130" s="75">
        <v>73</v>
      </c>
      <c r="B1130" s="76" t="s">
        <v>3083</v>
      </c>
      <c r="C1130" s="76" t="s">
        <v>3277</v>
      </c>
      <c r="D1130" s="76" t="s">
        <v>23</v>
      </c>
      <c r="E1130" s="76" t="s">
        <v>484</v>
      </c>
      <c r="F1130" s="76" t="s">
        <v>25</v>
      </c>
      <c r="G1130" s="76" t="s">
        <v>149</v>
      </c>
      <c r="H1130" s="76" t="s">
        <v>150</v>
      </c>
      <c r="I1130" s="76" t="s">
        <v>3282</v>
      </c>
      <c r="J1130" s="76">
        <f t="shared" si="25"/>
        <v>5</v>
      </c>
      <c r="K1130" s="76">
        <v>5</v>
      </c>
      <c r="L1130" s="76"/>
      <c r="M1130" s="76">
        <v>0</v>
      </c>
      <c r="N1130" s="76">
        <v>8</v>
      </c>
      <c r="O1130" s="76" t="s">
        <v>3154</v>
      </c>
      <c r="P1130" s="76" t="s">
        <v>3269</v>
      </c>
      <c r="Q1130" s="76" t="s">
        <v>29</v>
      </c>
    </row>
    <row r="1131" s="67" customFormat="1" ht="66" hidden="1" spans="1:17">
      <c r="A1131" s="75">
        <v>74</v>
      </c>
      <c r="B1131" s="76" t="s">
        <v>3083</v>
      </c>
      <c r="C1131" s="76" t="s">
        <v>3277</v>
      </c>
      <c r="D1131" s="76" t="s">
        <v>23</v>
      </c>
      <c r="E1131" s="76" t="s">
        <v>484</v>
      </c>
      <c r="F1131" s="76" t="s">
        <v>25</v>
      </c>
      <c r="G1131" s="76" t="s">
        <v>149</v>
      </c>
      <c r="H1131" s="76" t="s">
        <v>150</v>
      </c>
      <c r="I1131" s="76" t="s">
        <v>3283</v>
      </c>
      <c r="J1131" s="76">
        <f t="shared" si="25"/>
        <v>5</v>
      </c>
      <c r="K1131" s="76">
        <v>5</v>
      </c>
      <c r="L1131" s="76"/>
      <c r="M1131" s="76">
        <v>0</v>
      </c>
      <c r="N1131" s="76">
        <v>10</v>
      </c>
      <c r="O1131" s="76" t="s">
        <v>3154</v>
      </c>
      <c r="P1131" s="76" t="s">
        <v>3269</v>
      </c>
      <c r="Q1131" s="76" t="s">
        <v>29</v>
      </c>
    </row>
    <row r="1132" s="67" customFormat="1" ht="66" hidden="1" spans="1:17">
      <c r="A1132" s="75">
        <v>75</v>
      </c>
      <c r="B1132" s="76" t="s">
        <v>3083</v>
      </c>
      <c r="C1132" s="76" t="s">
        <v>3277</v>
      </c>
      <c r="D1132" s="76" t="s">
        <v>23</v>
      </c>
      <c r="E1132" s="76" t="s">
        <v>40</v>
      </c>
      <c r="F1132" s="76" t="s">
        <v>25</v>
      </c>
      <c r="G1132" s="76" t="s">
        <v>632</v>
      </c>
      <c r="H1132" s="76" t="s">
        <v>685</v>
      </c>
      <c r="I1132" s="76" t="s">
        <v>3284</v>
      </c>
      <c r="J1132" s="76">
        <f t="shared" si="25"/>
        <v>6</v>
      </c>
      <c r="K1132" s="76">
        <v>5</v>
      </c>
      <c r="L1132" s="76">
        <v>0</v>
      </c>
      <c r="M1132" s="76">
        <v>1</v>
      </c>
      <c r="N1132" s="76">
        <v>2</v>
      </c>
      <c r="O1132" s="76" t="s">
        <v>3285</v>
      </c>
      <c r="P1132" s="76" t="s">
        <v>3286</v>
      </c>
      <c r="Q1132" s="76" t="s">
        <v>1527</v>
      </c>
    </row>
    <row r="1133" s="67" customFormat="1" ht="49.5" hidden="1" spans="1:17">
      <c r="A1133" s="75">
        <v>76</v>
      </c>
      <c r="B1133" s="76" t="s">
        <v>3083</v>
      </c>
      <c r="C1133" s="76" t="s">
        <v>3277</v>
      </c>
      <c r="D1133" s="76" t="s">
        <v>23</v>
      </c>
      <c r="E1133" s="76" t="s">
        <v>40</v>
      </c>
      <c r="F1133" s="76" t="s">
        <v>25</v>
      </c>
      <c r="G1133" s="76" t="s">
        <v>632</v>
      </c>
      <c r="H1133" s="76" t="s">
        <v>685</v>
      </c>
      <c r="I1133" s="76" t="s">
        <v>3287</v>
      </c>
      <c r="J1133" s="76">
        <f t="shared" si="25"/>
        <v>9</v>
      </c>
      <c r="K1133" s="76">
        <v>8</v>
      </c>
      <c r="L1133" s="76">
        <v>0</v>
      </c>
      <c r="M1133" s="76">
        <v>1</v>
      </c>
      <c r="N1133" s="76">
        <v>5</v>
      </c>
      <c r="O1133" s="76" t="s">
        <v>3288</v>
      </c>
      <c r="P1133" s="76" t="s">
        <v>3289</v>
      </c>
      <c r="Q1133" s="76" t="s">
        <v>1527</v>
      </c>
    </row>
    <row r="1134" s="67" customFormat="1" ht="132" hidden="1" spans="1:17">
      <c r="A1134" s="75">
        <v>77</v>
      </c>
      <c r="B1134" s="76" t="s">
        <v>3083</v>
      </c>
      <c r="C1134" s="76" t="s">
        <v>3290</v>
      </c>
      <c r="D1134" s="76" t="s">
        <v>23</v>
      </c>
      <c r="E1134" s="76" t="s">
        <v>40</v>
      </c>
      <c r="F1134" s="76" t="s">
        <v>25</v>
      </c>
      <c r="G1134" s="76" t="s">
        <v>851</v>
      </c>
      <c r="H1134" s="76" t="s">
        <v>633</v>
      </c>
      <c r="I1134" s="76" t="s">
        <v>3291</v>
      </c>
      <c r="J1134" s="76">
        <f t="shared" si="25"/>
        <v>8</v>
      </c>
      <c r="K1134" s="76">
        <v>7</v>
      </c>
      <c r="L1134" s="76">
        <v>0</v>
      </c>
      <c r="M1134" s="76">
        <v>1</v>
      </c>
      <c r="N1134" s="76">
        <v>3</v>
      </c>
      <c r="O1134" s="76" t="s">
        <v>3292</v>
      </c>
      <c r="P1134" s="76" t="s">
        <v>3293</v>
      </c>
      <c r="Q1134" s="76" t="s">
        <v>38</v>
      </c>
    </row>
    <row r="1135" s="67" customFormat="1" ht="66" hidden="1" spans="1:17">
      <c r="A1135" s="75">
        <v>78</v>
      </c>
      <c r="B1135" s="76" t="s">
        <v>3083</v>
      </c>
      <c r="C1135" s="76" t="s">
        <v>3290</v>
      </c>
      <c r="D1135" s="76" t="s">
        <v>23</v>
      </c>
      <c r="E1135" s="76" t="s">
        <v>40</v>
      </c>
      <c r="F1135" s="76" t="s">
        <v>25</v>
      </c>
      <c r="G1135" s="76">
        <v>2020.6</v>
      </c>
      <c r="H1135" s="76" t="s">
        <v>423</v>
      </c>
      <c r="I1135" s="76" t="s">
        <v>3294</v>
      </c>
      <c r="J1135" s="76">
        <f t="shared" si="25"/>
        <v>6</v>
      </c>
      <c r="K1135" s="76">
        <v>5</v>
      </c>
      <c r="L1135" s="76">
        <v>0</v>
      </c>
      <c r="M1135" s="76">
        <v>1</v>
      </c>
      <c r="N1135" s="76">
        <v>3</v>
      </c>
      <c r="O1135" s="76" t="s">
        <v>3295</v>
      </c>
      <c r="P1135" s="76" t="s">
        <v>3145</v>
      </c>
      <c r="Q1135" s="76" t="s">
        <v>1515</v>
      </c>
    </row>
    <row r="1136" s="67" customFormat="1" ht="99" hidden="1" spans="1:17">
      <c r="A1136" s="75">
        <v>79</v>
      </c>
      <c r="B1136" s="76" t="s">
        <v>3083</v>
      </c>
      <c r="C1136" s="76" t="s">
        <v>3290</v>
      </c>
      <c r="D1136" s="76" t="s">
        <v>23</v>
      </c>
      <c r="E1136" s="76" t="s">
        <v>89</v>
      </c>
      <c r="F1136" s="76" t="s">
        <v>25</v>
      </c>
      <c r="G1136" s="76" t="s">
        <v>157</v>
      </c>
      <c r="H1136" s="76" t="s">
        <v>149</v>
      </c>
      <c r="I1136" s="76" t="s">
        <v>3296</v>
      </c>
      <c r="J1136" s="76">
        <f t="shared" si="25"/>
        <v>6</v>
      </c>
      <c r="K1136" s="76">
        <v>5</v>
      </c>
      <c r="L1136" s="76">
        <v>0</v>
      </c>
      <c r="M1136" s="76">
        <v>1</v>
      </c>
      <c r="N1136" s="76">
        <v>5</v>
      </c>
      <c r="O1136" s="76" t="s">
        <v>3297</v>
      </c>
      <c r="P1136" s="76" t="s">
        <v>3298</v>
      </c>
      <c r="Q1136" s="76" t="s">
        <v>29</v>
      </c>
    </row>
    <row r="1137" s="67" customFormat="1" ht="66" hidden="1" spans="1:17">
      <c r="A1137" s="75">
        <v>80</v>
      </c>
      <c r="B1137" s="76" t="s">
        <v>3083</v>
      </c>
      <c r="C1137" s="76" t="s">
        <v>3290</v>
      </c>
      <c r="D1137" s="76" t="s">
        <v>23</v>
      </c>
      <c r="E1137" s="76" t="s">
        <v>40</v>
      </c>
      <c r="F1137" s="76" t="s">
        <v>25</v>
      </c>
      <c r="G1137" s="76">
        <v>2020.8</v>
      </c>
      <c r="H1137" s="76" t="s">
        <v>423</v>
      </c>
      <c r="I1137" s="76" t="s">
        <v>3299</v>
      </c>
      <c r="J1137" s="76">
        <f t="shared" si="25"/>
        <v>6</v>
      </c>
      <c r="K1137" s="76">
        <v>5</v>
      </c>
      <c r="L1137" s="76">
        <v>0</v>
      </c>
      <c r="M1137" s="76">
        <v>1</v>
      </c>
      <c r="N1137" s="76">
        <v>3</v>
      </c>
      <c r="O1137" s="76" t="s">
        <v>3295</v>
      </c>
      <c r="P1137" s="76" t="s">
        <v>3145</v>
      </c>
      <c r="Q1137" s="76" t="s">
        <v>1527</v>
      </c>
    </row>
    <row r="1138" s="67" customFormat="1" ht="132" hidden="1" spans="1:17">
      <c r="A1138" s="75">
        <v>81</v>
      </c>
      <c r="B1138" s="76" t="s">
        <v>3083</v>
      </c>
      <c r="C1138" s="76" t="s">
        <v>3300</v>
      </c>
      <c r="D1138" s="76" t="s">
        <v>23</v>
      </c>
      <c r="E1138" s="76" t="s">
        <v>1953</v>
      </c>
      <c r="F1138" s="76" t="s">
        <v>64</v>
      </c>
      <c r="G1138" s="76" t="s">
        <v>157</v>
      </c>
      <c r="H1138" s="76" t="s">
        <v>423</v>
      </c>
      <c r="I1138" s="76" t="s">
        <v>3301</v>
      </c>
      <c r="J1138" s="76">
        <f t="shared" si="25"/>
        <v>5</v>
      </c>
      <c r="K1138" s="76">
        <v>5</v>
      </c>
      <c r="L1138" s="76"/>
      <c r="M1138" s="76">
        <v>0</v>
      </c>
      <c r="N1138" s="76">
        <v>4</v>
      </c>
      <c r="O1138" s="76" t="s">
        <v>3127</v>
      </c>
      <c r="P1138" s="76" t="s">
        <v>3302</v>
      </c>
      <c r="Q1138" s="76" t="s">
        <v>38</v>
      </c>
    </row>
    <row r="1139" s="67" customFormat="1" ht="132" hidden="1" spans="1:17">
      <c r="A1139" s="75">
        <v>82</v>
      </c>
      <c r="B1139" s="76" t="s">
        <v>3083</v>
      </c>
      <c r="C1139" s="76" t="s">
        <v>3300</v>
      </c>
      <c r="D1139" s="76" t="s">
        <v>23</v>
      </c>
      <c r="E1139" s="76" t="s">
        <v>588</v>
      </c>
      <c r="F1139" s="76" t="s">
        <v>64</v>
      </c>
      <c r="G1139" s="76">
        <v>2020.9</v>
      </c>
      <c r="H1139" s="76">
        <v>2020.12</v>
      </c>
      <c r="I1139" s="76" t="s">
        <v>3303</v>
      </c>
      <c r="J1139" s="76">
        <f t="shared" si="25"/>
        <v>5</v>
      </c>
      <c r="K1139" s="76">
        <v>5</v>
      </c>
      <c r="L1139" s="76"/>
      <c r="M1139" s="76">
        <v>0</v>
      </c>
      <c r="N1139" s="76">
        <v>4</v>
      </c>
      <c r="O1139" s="76" t="s">
        <v>3304</v>
      </c>
      <c r="P1139" s="76" t="s">
        <v>3305</v>
      </c>
      <c r="Q1139" s="76" t="s">
        <v>38</v>
      </c>
    </row>
    <row r="1140" s="67" customFormat="1" ht="49.5" hidden="1" spans="1:17">
      <c r="A1140" s="75">
        <v>83</v>
      </c>
      <c r="B1140" s="76" t="s">
        <v>3083</v>
      </c>
      <c r="C1140" s="76" t="s">
        <v>3300</v>
      </c>
      <c r="D1140" s="76" t="s">
        <v>23</v>
      </c>
      <c r="E1140" s="76" t="s">
        <v>643</v>
      </c>
      <c r="F1140" s="76" t="s">
        <v>64</v>
      </c>
      <c r="G1140" s="76">
        <v>2020.1</v>
      </c>
      <c r="H1140" s="76">
        <v>2020.12</v>
      </c>
      <c r="I1140" s="76" t="s">
        <v>3306</v>
      </c>
      <c r="J1140" s="76">
        <f t="shared" si="25"/>
        <v>6</v>
      </c>
      <c r="K1140" s="76">
        <v>5</v>
      </c>
      <c r="L1140" s="76">
        <v>0</v>
      </c>
      <c r="M1140" s="76">
        <v>1</v>
      </c>
      <c r="N1140" s="76">
        <v>4</v>
      </c>
      <c r="O1140" s="76" t="s">
        <v>3307</v>
      </c>
      <c r="P1140" s="76" t="s">
        <v>3308</v>
      </c>
      <c r="Q1140" s="76" t="s">
        <v>1520</v>
      </c>
    </row>
    <row r="1141" s="67" customFormat="1" ht="49.5" hidden="1" spans="1:17">
      <c r="A1141" s="75">
        <v>84</v>
      </c>
      <c r="B1141" s="76" t="s">
        <v>3083</v>
      </c>
      <c r="C1141" s="76" t="s">
        <v>3300</v>
      </c>
      <c r="D1141" s="76" t="s">
        <v>23</v>
      </c>
      <c r="E1141" s="76" t="s">
        <v>643</v>
      </c>
      <c r="F1141" s="76" t="s">
        <v>64</v>
      </c>
      <c r="G1141" s="76">
        <v>2020.1</v>
      </c>
      <c r="H1141" s="76">
        <v>2020.12</v>
      </c>
      <c r="I1141" s="76" t="s">
        <v>3309</v>
      </c>
      <c r="J1141" s="76">
        <f t="shared" si="25"/>
        <v>8</v>
      </c>
      <c r="K1141" s="76">
        <v>7</v>
      </c>
      <c r="L1141" s="76">
        <v>0</v>
      </c>
      <c r="M1141" s="76">
        <v>1</v>
      </c>
      <c r="N1141" s="76">
        <v>4</v>
      </c>
      <c r="O1141" s="76" t="s">
        <v>3310</v>
      </c>
      <c r="P1141" s="76" t="s">
        <v>3311</v>
      </c>
      <c r="Q1141" s="76" t="s">
        <v>1520</v>
      </c>
    </row>
    <row r="1142" s="256" customFormat="1" ht="81" hidden="1" customHeight="1" spans="1:16384">
      <c r="A1142" s="75">
        <v>85</v>
      </c>
      <c r="B1142" s="76" t="s">
        <v>3083</v>
      </c>
      <c r="C1142" s="76" t="s">
        <v>3312</v>
      </c>
      <c r="D1142" s="76" t="s">
        <v>23</v>
      </c>
      <c r="E1142" s="76" t="s">
        <v>240</v>
      </c>
      <c r="F1142" s="76" t="s">
        <v>25</v>
      </c>
      <c r="G1142" s="76">
        <v>2020.8</v>
      </c>
      <c r="H1142" s="76" t="s">
        <v>150</v>
      </c>
      <c r="I1142" s="76" t="s">
        <v>3313</v>
      </c>
      <c r="J1142" s="76">
        <f t="shared" si="25"/>
        <v>9</v>
      </c>
      <c r="K1142" s="76">
        <v>8</v>
      </c>
      <c r="L1142" s="76"/>
      <c r="M1142" s="76">
        <v>1</v>
      </c>
      <c r="N1142" s="76">
        <v>5</v>
      </c>
      <c r="O1142" s="76" t="s">
        <v>3314</v>
      </c>
      <c r="P1142" s="76" t="s">
        <v>3106</v>
      </c>
      <c r="Q1142" s="76" t="s">
        <v>1527</v>
      </c>
      <c r="R1142" s="257"/>
      <c r="S1142" s="257"/>
      <c r="T1142" s="257"/>
      <c r="U1142" s="257"/>
      <c r="V1142" s="257"/>
      <c r="W1142" s="257"/>
      <c r="X1142" s="257"/>
      <c r="Y1142" s="257"/>
      <c r="Z1142" s="257"/>
      <c r="AA1142" s="257"/>
      <c r="AB1142" s="257"/>
      <c r="AC1142" s="257"/>
      <c r="AD1142" s="257"/>
      <c r="AE1142" s="257"/>
      <c r="AF1142" s="257"/>
      <c r="AG1142" s="257"/>
      <c r="AH1142" s="257"/>
      <c r="AI1142" s="257"/>
      <c r="AJ1142" s="257"/>
      <c r="AK1142" s="257"/>
      <c r="AL1142" s="257"/>
      <c r="AM1142" s="257"/>
      <c r="AN1142" s="257"/>
      <c r="AO1142" s="257"/>
      <c r="AP1142" s="257"/>
      <c r="AQ1142" s="257"/>
      <c r="AR1142" s="257"/>
      <c r="AS1142" s="257"/>
      <c r="AT1142" s="257"/>
      <c r="AU1142" s="257"/>
      <c r="AV1142" s="257"/>
      <c r="AW1142" s="257"/>
      <c r="AX1142" s="257"/>
      <c r="AY1142" s="257"/>
      <c r="AZ1142" s="257"/>
      <c r="BA1142" s="257"/>
      <c r="BB1142" s="257"/>
      <c r="BC1142" s="257"/>
      <c r="BD1142" s="257"/>
      <c r="BE1142" s="257"/>
      <c r="BF1142" s="257"/>
      <c r="BG1142" s="257"/>
      <c r="BH1142" s="257"/>
      <c r="BI1142" s="257"/>
      <c r="BJ1142" s="257"/>
      <c r="BK1142" s="257"/>
      <c r="BL1142" s="257"/>
      <c r="BM1142" s="257"/>
      <c r="BN1142" s="257"/>
      <c r="BO1142" s="257"/>
      <c r="BP1142" s="257"/>
      <c r="BQ1142" s="257"/>
      <c r="BR1142" s="257"/>
      <c r="BS1142" s="257"/>
      <c r="BT1142" s="257"/>
      <c r="BU1142" s="257"/>
      <c r="BV1142" s="257"/>
      <c r="BW1142" s="257"/>
      <c r="BX1142" s="257"/>
      <c r="BY1142" s="257"/>
      <c r="BZ1142" s="257"/>
      <c r="CA1142" s="257"/>
      <c r="CB1142" s="257"/>
      <c r="CC1142" s="257"/>
      <c r="CD1142" s="257"/>
      <c r="CE1142" s="257"/>
      <c r="CF1142" s="257"/>
      <c r="CG1142" s="257"/>
      <c r="CH1142" s="257"/>
      <c r="CI1142" s="257"/>
      <c r="CJ1142" s="257"/>
      <c r="CK1142" s="257"/>
      <c r="CL1142" s="257"/>
      <c r="CM1142" s="257"/>
      <c r="CN1142" s="257"/>
      <c r="CO1142" s="257"/>
      <c r="CP1142" s="257"/>
      <c r="CQ1142" s="257"/>
      <c r="CR1142" s="257"/>
      <c r="CS1142" s="257"/>
      <c r="CT1142" s="257"/>
      <c r="CU1142" s="257"/>
      <c r="CV1142" s="257"/>
      <c r="CW1142" s="257"/>
      <c r="CX1142" s="257"/>
      <c r="CY1142" s="257"/>
      <c r="CZ1142" s="257"/>
      <c r="DA1142" s="257"/>
      <c r="DB1142" s="257"/>
      <c r="DC1142" s="257"/>
      <c r="DD1142" s="257"/>
      <c r="DE1142" s="257"/>
      <c r="DF1142" s="257"/>
      <c r="DG1142" s="257"/>
      <c r="DH1142" s="257"/>
      <c r="DI1142" s="257"/>
      <c r="DJ1142" s="257"/>
      <c r="DK1142" s="257"/>
      <c r="DL1142" s="257"/>
      <c r="DM1142" s="257"/>
      <c r="DN1142" s="257"/>
      <c r="DO1142" s="257"/>
      <c r="DP1142" s="257"/>
      <c r="DQ1142" s="257"/>
      <c r="DR1142" s="257"/>
      <c r="DS1142" s="257"/>
      <c r="DT1142" s="257"/>
      <c r="DU1142" s="257"/>
      <c r="DV1142" s="257"/>
      <c r="DW1142" s="257"/>
      <c r="DX1142" s="257"/>
      <c r="DY1142" s="257"/>
      <c r="DZ1142" s="257"/>
      <c r="EA1142" s="257"/>
      <c r="EB1142" s="257"/>
      <c r="EC1142" s="257"/>
      <c r="ED1142" s="257"/>
      <c r="EE1142" s="257"/>
      <c r="EF1142" s="257"/>
      <c r="EG1142" s="257"/>
      <c r="EH1142" s="257"/>
      <c r="EI1142" s="257"/>
      <c r="EJ1142" s="257"/>
      <c r="EK1142" s="257"/>
      <c r="EL1142" s="257"/>
      <c r="EM1142" s="257"/>
      <c r="EN1142" s="257"/>
      <c r="EO1142" s="257"/>
      <c r="EP1142" s="257"/>
      <c r="EQ1142" s="257"/>
      <c r="ER1142" s="257"/>
      <c r="ES1142" s="257"/>
      <c r="ET1142" s="257"/>
      <c r="EU1142" s="257"/>
      <c r="EV1142" s="257"/>
      <c r="EW1142" s="257"/>
      <c r="EX1142" s="257"/>
      <c r="EY1142" s="257"/>
      <c r="EZ1142" s="257"/>
      <c r="FA1142" s="257"/>
      <c r="FB1142" s="257"/>
      <c r="FC1142" s="257"/>
      <c r="FD1142" s="257"/>
      <c r="FE1142" s="257"/>
      <c r="FF1142" s="257"/>
      <c r="FG1142" s="257"/>
      <c r="FH1142" s="257"/>
      <c r="FI1142" s="257"/>
      <c r="FJ1142" s="257"/>
      <c r="FK1142" s="257"/>
      <c r="FL1142" s="257"/>
      <c r="FM1142" s="257"/>
      <c r="FN1142" s="257"/>
      <c r="FO1142" s="257"/>
      <c r="FP1142" s="257"/>
      <c r="FQ1142" s="257"/>
      <c r="FR1142" s="257"/>
      <c r="FS1142" s="257"/>
      <c r="FT1142" s="257"/>
      <c r="FU1142" s="257"/>
      <c r="FV1142" s="257"/>
      <c r="FW1142" s="257"/>
      <c r="FX1142" s="257"/>
      <c r="FY1142" s="257"/>
      <c r="FZ1142" s="257"/>
      <c r="GA1142" s="257"/>
      <c r="GB1142" s="257"/>
      <c r="GC1142" s="257"/>
      <c r="GD1142" s="257"/>
      <c r="GE1142" s="257"/>
      <c r="GF1142" s="257"/>
      <c r="GG1142" s="257"/>
      <c r="GH1142" s="257"/>
      <c r="GI1142" s="257"/>
      <c r="GJ1142" s="257"/>
      <c r="GK1142" s="257"/>
      <c r="GL1142" s="257"/>
      <c r="GM1142" s="257"/>
      <c r="GN1142" s="257"/>
      <c r="GO1142" s="257"/>
      <c r="GP1142" s="257"/>
      <c r="GQ1142" s="257"/>
      <c r="GR1142" s="257"/>
      <c r="GS1142" s="257"/>
      <c r="GT1142" s="257"/>
      <c r="GU1142" s="257"/>
      <c r="GV1142" s="257"/>
      <c r="GW1142" s="257"/>
      <c r="GX1142" s="257"/>
      <c r="GY1142" s="257"/>
      <c r="GZ1142" s="257"/>
      <c r="HA1142" s="257"/>
      <c r="HB1142" s="257"/>
      <c r="HC1142" s="257"/>
      <c r="HD1142" s="257"/>
      <c r="HE1142" s="257"/>
      <c r="HF1142" s="257"/>
      <c r="HG1142" s="257"/>
      <c r="HH1142" s="257"/>
      <c r="HI1142" s="257"/>
      <c r="HJ1142" s="257"/>
      <c r="HK1142" s="257"/>
      <c r="HL1142" s="257"/>
      <c r="HM1142" s="257"/>
      <c r="HN1142" s="257"/>
      <c r="HO1142" s="257"/>
      <c r="HP1142" s="257"/>
      <c r="HQ1142" s="257"/>
      <c r="HR1142" s="257"/>
      <c r="HS1142" s="257"/>
      <c r="HT1142" s="257"/>
      <c r="HU1142" s="257"/>
      <c r="HV1142" s="257"/>
      <c r="HW1142" s="257"/>
      <c r="HX1142" s="257"/>
      <c r="HY1142" s="257"/>
      <c r="HZ1142" s="257"/>
      <c r="IA1142" s="257"/>
      <c r="IB1142" s="257"/>
      <c r="IC1142" s="257"/>
      <c r="ID1142" s="257"/>
      <c r="IE1142" s="257"/>
      <c r="IF1142" s="257"/>
      <c r="IG1142" s="257"/>
      <c r="IH1142" s="257"/>
      <c r="II1142" s="257"/>
      <c r="IJ1142" s="257"/>
      <c r="IK1142" s="257"/>
      <c r="IL1142" s="257"/>
      <c r="IM1142" s="257"/>
      <c r="IN1142" s="257"/>
      <c r="IO1142" s="257"/>
      <c r="IP1142" s="257"/>
      <c r="IQ1142" s="257"/>
      <c r="IR1142" s="257"/>
      <c r="IS1142" s="257"/>
      <c r="IT1142" s="257"/>
      <c r="IU1142" s="257"/>
      <c r="IV1142" s="257"/>
      <c r="IW1142" s="257"/>
      <c r="IX1142" s="257"/>
      <c r="IY1142" s="257"/>
      <c r="IZ1142" s="257"/>
      <c r="JA1142" s="257"/>
      <c r="JB1142" s="257"/>
      <c r="JC1142" s="257"/>
      <c r="JD1142" s="257"/>
      <c r="JE1142" s="257"/>
      <c r="JF1142" s="257"/>
      <c r="JG1142" s="257"/>
      <c r="JH1142" s="257"/>
      <c r="JI1142" s="257"/>
      <c r="JJ1142" s="257"/>
      <c r="JK1142" s="257"/>
      <c r="JL1142" s="257"/>
      <c r="JM1142" s="257"/>
      <c r="JN1142" s="257"/>
      <c r="JO1142" s="257"/>
      <c r="JP1142" s="257"/>
      <c r="JQ1142" s="257"/>
      <c r="JR1142" s="257"/>
      <c r="JS1142" s="257"/>
      <c r="JT1142" s="257"/>
      <c r="JU1142" s="257"/>
      <c r="JV1142" s="257"/>
      <c r="JW1142" s="257"/>
      <c r="JX1142" s="257"/>
      <c r="JY1142" s="257"/>
      <c r="JZ1142" s="257"/>
      <c r="KA1142" s="257"/>
      <c r="KB1142" s="257"/>
      <c r="KC1142" s="257"/>
      <c r="KD1142" s="257"/>
      <c r="KE1142" s="257"/>
      <c r="KF1142" s="257"/>
      <c r="KG1142" s="257"/>
      <c r="KH1142" s="257"/>
      <c r="KI1142" s="257"/>
      <c r="KJ1142" s="257"/>
      <c r="KK1142" s="257"/>
      <c r="KL1142" s="257"/>
      <c r="KM1142" s="257"/>
      <c r="KN1142" s="257"/>
      <c r="KO1142" s="257"/>
      <c r="KP1142" s="257"/>
      <c r="KQ1142" s="257"/>
      <c r="KR1142" s="257"/>
      <c r="KS1142" s="257"/>
      <c r="KT1142" s="257"/>
      <c r="KU1142" s="257"/>
      <c r="KV1142" s="257"/>
      <c r="KW1142" s="257"/>
      <c r="KX1142" s="257"/>
      <c r="KY1142" s="257"/>
      <c r="KZ1142" s="257"/>
      <c r="LA1142" s="257"/>
      <c r="LB1142" s="257"/>
      <c r="LC1142" s="257"/>
      <c r="LD1142" s="257"/>
      <c r="LE1142" s="257"/>
      <c r="LF1142" s="257"/>
      <c r="LG1142" s="257"/>
      <c r="LH1142" s="257"/>
      <c r="LI1142" s="257"/>
      <c r="LJ1142" s="257"/>
      <c r="LK1142" s="257"/>
      <c r="LL1142" s="257"/>
      <c r="LM1142" s="257"/>
      <c r="LN1142" s="257"/>
      <c r="LO1142" s="257"/>
      <c r="LP1142" s="257"/>
      <c r="LQ1142" s="257"/>
      <c r="LR1142" s="257"/>
      <c r="LS1142" s="257"/>
      <c r="LT1142" s="257"/>
      <c r="LU1142" s="257"/>
      <c r="LV1142" s="257"/>
      <c r="LW1142" s="257"/>
      <c r="LX1142" s="257"/>
      <c r="LY1142" s="257"/>
      <c r="LZ1142" s="257"/>
      <c r="MA1142" s="257"/>
      <c r="MB1142" s="257"/>
      <c r="MC1142" s="257"/>
      <c r="MD1142" s="257"/>
      <c r="ME1142" s="257"/>
      <c r="MF1142" s="257"/>
      <c r="MG1142" s="257"/>
      <c r="MH1142" s="257"/>
      <c r="MI1142" s="257"/>
      <c r="MJ1142" s="257"/>
      <c r="MK1142" s="257"/>
      <c r="ML1142" s="257"/>
      <c r="MM1142" s="257"/>
      <c r="MN1142" s="257"/>
      <c r="MO1142" s="257"/>
      <c r="MP1142" s="257"/>
      <c r="MQ1142" s="257"/>
      <c r="MR1142" s="257"/>
      <c r="MS1142" s="257"/>
      <c r="MT1142" s="257"/>
      <c r="MU1142" s="257"/>
      <c r="MV1142" s="257"/>
      <c r="MW1142" s="257"/>
      <c r="MX1142" s="257"/>
      <c r="MY1142" s="257"/>
      <c r="MZ1142" s="257"/>
      <c r="NA1142" s="257"/>
      <c r="NB1142" s="257"/>
      <c r="NC1142" s="257"/>
      <c r="ND1142" s="257"/>
      <c r="NE1142" s="257"/>
      <c r="NF1142" s="257"/>
      <c r="NG1142" s="257"/>
      <c r="NH1142" s="257"/>
      <c r="NI1142" s="257"/>
      <c r="NJ1142" s="257"/>
      <c r="NK1142" s="257"/>
      <c r="NL1142" s="257"/>
      <c r="NM1142" s="257"/>
      <c r="NN1142" s="257"/>
      <c r="NO1142" s="257"/>
      <c r="NP1142" s="257"/>
      <c r="NQ1142" s="257"/>
      <c r="NR1142" s="257"/>
      <c r="NS1142" s="257"/>
      <c r="NT1142" s="257"/>
      <c r="NU1142" s="257"/>
      <c r="NV1142" s="257"/>
      <c r="NW1142" s="257"/>
      <c r="NX1142" s="257"/>
      <c r="NY1142" s="257"/>
      <c r="NZ1142" s="257"/>
      <c r="OA1142" s="257"/>
      <c r="OB1142" s="257"/>
      <c r="OC1142" s="257"/>
      <c r="OD1142" s="257"/>
      <c r="OE1142" s="257"/>
      <c r="OF1142" s="257"/>
      <c r="OG1142" s="257"/>
      <c r="OH1142" s="257"/>
      <c r="OI1142" s="257"/>
      <c r="OJ1142" s="257"/>
      <c r="OK1142" s="257"/>
      <c r="OL1142" s="257"/>
      <c r="OM1142" s="257"/>
      <c r="ON1142" s="257"/>
      <c r="OO1142" s="257"/>
      <c r="OP1142" s="257"/>
      <c r="OQ1142" s="257"/>
      <c r="OR1142" s="257"/>
      <c r="OS1142" s="257"/>
      <c r="OT1142" s="257"/>
      <c r="OU1142" s="257"/>
      <c r="OV1142" s="257"/>
      <c r="OW1142" s="257"/>
      <c r="OX1142" s="257"/>
      <c r="OY1142" s="257"/>
      <c r="OZ1142" s="257"/>
      <c r="PA1142" s="257"/>
      <c r="PB1142" s="257"/>
      <c r="PC1142" s="257"/>
      <c r="PD1142" s="257"/>
      <c r="PE1142" s="257"/>
      <c r="PF1142" s="257"/>
      <c r="PG1142" s="257"/>
      <c r="PH1142" s="257"/>
      <c r="PI1142" s="257"/>
      <c r="PJ1142" s="257"/>
      <c r="PK1142" s="257"/>
      <c r="PL1142" s="257"/>
      <c r="PM1142" s="257"/>
      <c r="PN1142" s="257"/>
      <c r="PO1142" s="257"/>
      <c r="PP1142" s="257"/>
      <c r="PQ1142" s="257"/>
      <c r="PR1142" s="257"/>
      <c r="PS1142" s="257"/>
      <c r="PT1142" s="257"/>
      <c r="PU1142" s="257"/>
      <c r="PV1142" s="257"/>
      <c r="PW1142" s="257"/>
      <c r="PX1142" s="257"/>
      <c r="PY1142" s="257"/>
      <c r="PZ1142" s="257"/>
      <c r="QA1142" s="257"/>
      <c r="QB1142" s="257"/>
      <c r="QC1142" s="257"/>
      <c r="QD1142" s="257"/>
      <c r="QE1142" s="257"/>
      <c r="QF1142" s="257"/>
      <c r="QG1142" s="257"/>
      <c r="QH1142" s="257"/>
      <c r="QI1142" s="257"/>
      <c r="QJ1142" s="257"/>
      <c r="QK1142" s="257"/>
      <c r="QL1142" s="257"/>
      <c r="QM1142" s="257"/>
      <c r="QN1142" s="257"/>
      <c r="QO1142" s="257"/>
      <c r="QP1142" s="257"/>
      <c r="QQ1142" s="257"/>
      <c r="QR1142" s="257"/>
      <c r="QS1142" s="257"/>
      <c r="QT1142" s="257"/>
      <c r="QU1142" s="257"/>
      <c r="QV1142" s="257"/>
      <c r="QW1142" s="257"/>
      <c r="QX1142" s="257"/>
      <c r="QY1142" s="257"/>
      <c r="QZ1142" s="257"/>
      <c r="RA1142" s="257"/>
      <c r="RB1142" s="257"/>
      <c r="RC1142" s="257"/>
      <c r="RD1142" s="257"/>
      <c r="RE1142" s="257"/>
      <c r="RF1142" s="257"/>
      <c r="RG1142" s="257"/>
      <c r="RH1142" s="257"/>
      <c r="RI1142" s="257"/>
      <c r="RJ1142" s="257"/>
      <c r="RK1142" s="257"/>
      <c r="RL1142" s="257"/>
      <c r="RM1142" s="257"/>
      <c r="RN1142" s="257"/>
      <c r="RO1142" s="257"/>
      <c r="RP1142" s="257"/>
      <c r="RQ1142" s="257"/>
      <c r="RR1142" s="257"/>
      <c r="RS1142" s="257"/>
      <c r="RT1142" s="257"/>
      <c r="RU1142" s="257"/>
      <c r="RV1142" s="257"/>
      <c r="RW1142" s="257"/>
      <c r="RX1142" s="257"/>
      <c r="RY1142" s="257"/>
      <c r="RZ1142" s="257"/>
      <c r="SA1142" s="257"/>
      <c r="SB1142" s="257"/>
      <c r="SC1142" s="257"/>
      <c r="SD1142" s="257"/>
      <c r="SE1142" s="257"/>
      <c r="SF1142" s="257"/>
      <c r="SG1142" s="257"/>
      <c r="SH1142" s="257"/>
      <c r="SI1142" s="257"/>
      <c r="SJ1142" s="257"/>
      <c r="SK1142" s="257"/>
      <c r="SL1142" s="257"/>
      <c r="SM1142" s="257"/>
      <c r="SN1142" s="257"/>
      <c r="SO1142" s="257"/>
      <c r="SP1142" s="257"/>
      <c r="SQ1142" s="257"/>
      <c r="SR1142" s="257"/>
      <c r="SS1142" s="257"/>
      <c r="ST1142" s="257"/>
      <c r="SU1142" s="257"/>
      <c r="SV1142" s="257"/>
      <c r="SW1142" s="257"/>
      <c r="SX1142" s="257"/>
      <c r="SY1142" s="257"/>
      <c r="SZ1142" s="257"/>
      <c r="TA1142" s="257"/>
      <c r="TB1142" s="257"/>
      <c r="TC1142" s="257"/>
      <c r="TD1142" s="257"/>
      <c r="TE1142" s="257"/>
      <c r="TF1142" s="257"/>
      <c r="TG1142" s="257"/>
      <c r="TH1142" s="257"/>
      <c r="TI1142" s="257"/>
      <c r="TJ1142" s="257"/>
      <c r="TK1142" s="257"/>
      <c r="TL1142" s="257"/>
      <c r="TM1142" s="257"/>
      <c r="TN1142" s="257"/>
      <c r="TO1142" s="257"/>
      <c r="TP1142" s="257"/>
      <c r="TQ1142" s="257"/>
      <c r="TR1142" s="257"/>
      <c r="TS1142" s="257"/>
      <c r="TT1142" s="257"/>
      <c r="TU1142" s="257"/>
      <c r="TV1142" s="257"/>
      <c r="TW1142" s="257"/>
      <c r="TX1142" s="257"/>
      <c r="TY1142" s="257"/>
      <c r="TZ1142" s="257"/>
      <c r="UA1142" s="257"/>
      <c r="UB1142" s="257"/>
      <c r="UC1142" s="257"/>
      <c r="UD1142" s="257"/>
      <c r="UE1142" s="257"/>
      <c r="UF1142" s="257"/>
      <c r="UG1142" s="257"/>
      <c r="UH1142" s="257"/>
      <c r="UI1142" s="257"/>
      <c r="UJ1142" s="257"/>
      <c r="UK1142" s="257"/>
      <c r="UL1142" s="257"/>
      <c r="UM1142" s="257"/>
      <c r="UN1142" s="257"/>
      <c r="UO1142" s="257"/>
      <c r="UP1142" s="257"/>
      <c r="UQ1142" s="257"/>
      <c r="UR1142" s="257"/>
      <c r="US1142" s="257"/>
      <c r="UT1142" s="257"/>
      <c r="UU1142" s="257"/>
      <c r="UV1142" s="257"/>
      <c r="UW1142" s="257"/>
      <c r="UX1142" s="257"/>
      <c r="UY1142" s="257"/>
      <c r="UZ1142" s="257"/>
      <c r="VA1142" s="257"/>
      <c r="VB1142" s="257"/>
      <c r="VC1142" s="257"/>
      <c r="VD1142" s="257"/>
      <c r="VE1142" s="257"/>
      <c r="VF1142" s="257"/>
      <c r="VG1142" s="257"/>
      <c r="VH1142" s="257"/>
      <c r="VI1142" s="257"/>
      <c r="VJ1142" s="257"/>
      <c r="VK1142" s="257"/>
      <c r="VL1142" s="257"/>
      <c r="VM1142" s="257"/>
      <c r="VN1142" s="257"/>
      <c r="VO1142" s="257"/>
      <c r="VP1142" s="257"/>
      <c r="VQ1142" s="257"/>
      <c r="VR1142" s="257"/>
      <c r="VS1142" s="257"/>
      <c r="VT1142" s="257"/>
      <c r="VU1142" s="257"/>
      <c r="VV1142" s="257"/>
      <c r="VW1142" s="257"/>
      <c r="VX1142" s="257"/>
      <c r="VY1142" s="257"/>
      <c r="VZ1142" s="257"/>
      <c r="WA1142" s="257"/>
      <c r="WB1142" s="257"/>
      <c r="WC1142" s="257"/>
      <c r="WD1142" s="257"/>
      <c r="WE1142" s="257"/>
      <c r="WF1142" s="257"/>
      <c r="WG1142" s="257"/>
      <c r="WH1142" s="257"/>
      <c r="WI1142" s="257"/>
      <c r="WJ1142" s="257"/>
      <c r="WK1142" s="257"/>
      <c r="WL1142" s="257"/>
      <c r="WM1142" s="257"/>
      <c r="WN1142" s="257"/>
      <c r="WO1142" s="257"/>
      <c r="WP1142" s="257"/>
      <c r="WQ1142" s="257"/>
      <c r="WR1142" s="257"/>
      <c r="WS1142" s="257"/>
      <c r="WT1142" s="257"/>
      <c r="WU1142" s="257"/>
      <c r="WV1142" s="257"/>
      <c r="WW1142" s="257"/>
      <c r="WX1142" s="257"/>
      <c r="WY1142" s="257"/>
      <c r="WZ1142" s="257"/>
      <c r="XA1142" s="257"/>
      <c r="XB1142" s="257"/>
      <c r="XC1142" s="257"/>
      <c r="XD1142" s="257"/>
      <c r="XE1142" s="257"/>
      <c r="XF1142" s="257"/>
      <c r="XG1142" s="257"/>
      <c r="XH1142" s="257"/>
      <c r="XI1142" s="257"/>
      <c r="XJ1142" s="257"/>
      <c r="XK1142" s="257"/>
      <c r="XL1142" s="257"/>
      <c r="XM1142" s="257"/>
      <c r="XN1142" s="257"/>
      <c r="XO1142" s="257"/>
      <c r="XP1142" s="257"/>
      <c r="XQ1142" s="257"/>
      <c r="XR1142" s="257"/>
      <c r="XS1142" s="257"/>
      <c r="XT1142" s="257"/>
      <c r="XU1142" s="257"/>
      <c r="XV1142" s="257"/>
      <c r="XW1142" s="257"/>
      <c r="XX1142" s="257"/>
      <c r="XY1142" s="257"/>
      <c r="XZ1142" s="257"/>
      <c r="YA1142" s="257"/>
      <c r="YB1142" s="257"/>
      <c r="YC1142" s="257"/>
      <c r="YD1142" s="257"/>
      <c r="YE1142" s="257"/>
      <c r="YF1142" s="257"/>
      <c r="YG1142" s="257"/>
      <c r="YH1142" s="257"/>
      <c r="YI1142" s="257"/>
      <c r="YJ1142" s="257"/>
      <c r="YK1142" s="257"/>
      <c r="YL1142" s="257"/>
      <c r="YM1142" s="257"/>
      <c r="YN1142" s="257"/>
      <c r="YO1142" s="257"/>
      <c r="YP1142" s="257"/>
      <c r="YQ1142" s="257"/>
      <c r="YR1142" s="257"/>
      <c r="YS1142" s="257"/>
      <c r="YT1142" s="257"/>
      <c r="YU1142" s="257"/>
      <c r="YV1142" s="257"/>
      <c r="YW1142" s="257"/>
      <c r="YX1142" s="257"/>
      <c r="YY1142" s="257"/>
      <c r="YZ1142" s="257"/>
      <c r="ZA1142" s="257"/>
      <c r="ZB1142" s="257"/>
      <c r="ZC1142" s="257"/>
      <c r="ZD1142" s="257"/>
      <c r="ZE1142" s="257"/>
      <c r="ZF1142" s="257"/>
      <c r="ZG1142" s="257"/>
      <c r="ZH1142" s="257"/>
      <c r="ZI1142" s="257"/>
      <c r="ZJ1142" s="257"/>
      <c r="ZK1142" s="257"/>
      <c r="ZL1142" s="257"/>
      <c r="ZM1142" s="257"/>
      <c r="ZN1142" s="257"/>
      <c r="ZO1142" s="257"/>
      <c r="ZP1142" s="257"/>
      <c r="ZQ1142" s="257"/>
      <c r="ZR1142" s="257"/>
      <c r="ZS1142" s="257"/>
      <c r="ZT1142" s="257"/>
      <c r="ZU1142" s="257"/>
      <c r="ZV1142" s="257"/>
      <c r="ZW1142" s="257"/>
      <c r="ZX1142" s="257"/>
      <c r="ZY1142" s="257"/>
      <c r="ZZ1142" s="257"/>
      <c r="AAA1142" s="257"/>
      <c r="AAB1142" s="257"/>
      <c r="AAC1142" s="257"/>
      <c r="AAD1142" s="257"/>
      <c r="AAE1142" s="257"/>
      <c r="AAF1142" s="257"/>
      <c r="AAG1142" s="257"/>
      <c r="AAH1142" s="257"/>
      <c r="AAI1142" s="257"/>
      <c r="AAJ1142" s="257"/>
      <c r="AAK1142" s="257"/>
      <c r="AAL1142" s="257"/>
      <c r="AAM1142" s="257"/>
      <c r="AAN1142" s="257"/>
      <c r="AAO1142" s="257"/>
      <c r="AAP1142" s="257"/>
      <c r="AAQ1142" s="257"/>
      <c r="AAR1142" s="257"/>
      <c r="AAS1142" s="257"/>
      <c r="AAT1142" s="257"/>
      <c r="AAU1142" s="257"/>
      <c r="AAV1142" s="257"/>
      <c r="AAW1142" s="257"/>
      <c r="AAX1142" s="257"/>
      <c r="AAY1142" s="257"/>
      <c r="AAZ1142" s="257"/>
      <c r="ABA1142" s="257"/>
      <c r="ABB1142" s="257"/>
      <c r="ABC1142" s="257"/>
      <c r="ABD1142" s="257"/>
      <c r="ABE1142" s="257"/>
      <c r="ABF1142" s="257"/>
      <c r="ABG1142" s="257"/>
      <c r="ABH1142" s="257"/>
      <c r="ABI1142" s="257"/>
      <c r="ABJ1142" s="257"/>
      <c r="ABK1142" s="257"/>
      <c r="ABL1142" s="257"/>
      <c r="ABM1142" s="257"/>
      <c r="ABN1142" s="257"/>
      <c r="ABO1142" s="257"/>
      <c r="ABP1142" s="257"/>
      <c r="ABQ1142" s="257"/>
      <c r="ABR1142" s="257"/>
      <c r="ABS1142" s="257"/>
      <c r="ABT1142" s="257"/>
      <c r="ABU1142" s="257"/>
      <c r="ABV1142" s="257"/>
      <c r="ABW1142" s="257"/>
      <c r="ABX1142" s="257"/>
      <c r="ABY1142" s="257"/>
      <c r="ABZ1142" s="257"/>
      <c r="ACA1142" s="257"/>
      <c r="ACB1142" s="257"/>
      <c r="ACC1142" s="257"/>
      <c r="ACD1142" s="257"/>
      <c r="ACE1142" s="257"/>
      <c r="ACF1142" s="257"/>
      <c r="ACG1142" s="257"/>
      <c r="ACH1142" s="257"/>
      <c r="ACI1142" s="257"/>
      <c r="ACJ1142" s="257"/>
      <c r="ACK1142" s="257"/>
      <c r="ACL1142" s="257"/>
      <c r="ACM1142" s="257"/>
      <c r="ACN1142" s="257"/>
      <c r="ACO1142" s="257"/>
      <c r="ACP1142" s="257"/>
      <c r="ACQ1142" s="257"/>
      <c r="ACR1142" s="257"/>
      <c r="ACS1142" s="257"/>
      <c r="ACT1142" s="257"/>
      <c r="ACU1142" s="257"/>
      <c r="ACV1142" s="257"/>
      <c r="ACW1142" s="257"/>
      <c r="ACX1142" s="257"/>
      <c r="ACY1142" s="257"/>
      <c r="ACZ1142" s="257"/>
      <c r="ADA1142" s="257"/>
      <c r="ADB1142" s="257"/>
      <c r="ADC1142" s="257"/>
      <c r="ADD1142" s="257"/>
      <c r="ADE1142" s="257"/>
      <c r="ADF1142" s="257"/>
      <c r="ADG1142" s="257"/>
      <c r="ADH1142" s="257"/>
      <c r="ADI1142" s="257"/>
      <c r="ADJ1142" s="257"/>
      <c r="ADK1142" s="257"/>
      <c r="ADL1142" s="257"/>
      <c r="ADM1142" s="257"/>
      <c r="ADN1142" s="257"/>
      <c r="ADO1142" s="257"/>
      <c r="ADP1142" s="257"/>
      <c r="ADQ1142" s="257"/>
      <c r="ADR1142" s="257"/>
      <c r="ADS1142" s="257"/>
      <c r="ADT1142" s="257"/>
      <c r="ADU1142" s="257"/>
      <c r="ADV1142" s="257"/>
      <c r="ADW1142" s="257"/>
      <c r="ADX1142" s="257"/>
      <c r="ADY1142" s="257"/>
      <c r="ADZ1142" s="257"/>
      <c r="AEA1142" s="257"/>
      <c r="AEB1142" s="257"/>
      <c r="AEC1142" s="257"/>
      <c r="AED1142" s="257"/>
      <c r="AEE1142" s="257"/>
      <c r="AEF1142" s="257"/>
      <c r="AEG1142" s="257"/>
      <c r="AEH1142" s="257"/>
      <c r="AEI1142" s="257"/>
      <c r="AEJ1142" s="257"/>
      <c r="AEK1142" s="257"/>
      <c r="AEL1142" s="257"/>
      <c r="AEM1142" s="257"/>
      <c r="AEN1142" s="257"/>
      <c r="AEO1142" s="257"/>
      <c r="AEP1142" s="257"/>
      <c r="AEQ1142" s="257"/>
      <c r="AER1142" s="257"/>
      <c r="AES1142" s="257"/>
      <c r="AET1142" s="257"/>
      <c r="AEU1142" s="257"/>
      <c r="AEV1142" s="257"/>
      <c r="AEW1142" s="257"/>
      <c r="AEX1142" s="257"/>
      <c r="AEY1142" s="257"/>
      <c r="AEZ1142" s="257"/>
      <c r="AFA1142" s="257"/>
      <c r="AFB1142" s="257"/>
      <c r="AFC1142" s="257"/>
      <c r="AFD1142" s="257"/>
      <c r="AFE1142" s="257"/>
      <c r="AFF1142" s="257"/>
      <c r="AFG1142" s="257"/>
      <c r="AFH1142" s="257"/>
      <c r="AFI1142" s="257"/>
      <c r="AFJ1142" s="257"/>
      <c r="AFK1142" s="257"/>
      <c r="AFL1142" s="257"/>
      <c r="AFM1142" s="257"/>
      <c r="AFN1142" s="257"/>
      <c r="AFO1142" s="257"/>
      <c r="AFP1142" s="257"/>
      <c r="AFQ1142" s="257"/>
      <c r="AFR1142" s="257"/>
      <c r="AFS1142" s="257"/>
      <c r="AFT1142" s="257"/>
      <c r="AFU1142" s="257"/>
      <c r="AFV1142" s="257"/>
      <c r="AFW1142" s="257"/>
      <c r="AFX1142" s="257"/>
      <c r="AFY1142" s="257"/>
      <c r="AFZ1142" s="257"/>
      <c r="AGA1142" s="257"/>
      <c r="AGB1142" s="257"/>
      <c r="AGC1142" s="257"/>
      <c r="AGD1142" s="257"/>
      <c r="AGE1142" s="257"/>
      <c r="AGF1142" s="257"/>
      <c r="AGG1142" s="257"/>
      <c r="AGH1142" s="257"/>
      <c r="AGI1142" s="257"/>
      <c r="AGJ1142" s="257"/>
      <c r="AGK1142" s="257"/>
      <c r="AGL1142" s="257"/>
      <c r="AGM1142" s="257"/>
      <c r="AGN1142" s="257"/>
      <c r="AGO1142" s="257"/>
      <c r="AGP1142" s="257"/>
      <c r="AGQ1142" s="257"/>
      <c r="AGR1142" s="257"/>
      <c r="AGS1142" s="257"/>
      <c r="AGT1142" s="257"/>
      <c r="AGU1142" s="257"/>
      <c r="AGV1142" s="257"/>
      <c r="AGW1142" s="257"/>
      <c r="AGX1142" s="257"/>
      <c r="AGY1142" s="257"/>
      <c r="AGZ1142" s="257"/>
      <c r="AHA1142" s="257"/>
      <c r="AHB1142" s="257"/>
      <c r="AHC1142" s="257"/>
      <c r="AHD1142" s="257"/>
      <c r="AHE1142" s="257"/>
      <c r="AHF1142" s="257"/>
      <c r="AHG1142" s="257"/>
      <c r="AHH1142" s="257"/>
      <c r="AHI1142" s="257"/>
      <c r="AHJ1142" s="257"/>
      <c r="AHK1142" s="257"/>
      <c r="AHL1142" s="257"/>
      <c r="AHM1142" s="257"/>
      <c r="AHN1142" s="257"/>
      <c r="AHO1142" s="257"/>
      <c r="AHP1142" s="257"/>
      <c r="AHQ1142" s="257"/>
      <c r="AHR1142" s="257"/>
      <c r="AHS1142" s="257"/>
      <c r="AHT1142" s="257"/>
      <c r="AHU1142" s="257"/>
      <c r="AHV1142" s="257"/>
      <c r="AHW1142" s="257"/>
      <c r="AHX1142" s="257"/>
      <c r="AHY1142" s="257"/>
      <c r="AHZ1142" s="257"/>
      <c r="AIA1142" s="257"/>
      <c r="AIB1142" s="257"/>
      <c r="AIC1142" s="257"/>
      <c r="AID1142" s="257"/>
      <c r="AIE1142" s="257"/>
      <c r="AIF1142" s="257"/>
      <c r="AIG1142" s="257"/>
      <c r="AIH1142" s="257"/>
      <c r="AII1142" s="257"/>
      <c r="AIJ1142" s="257"/>
      <c r="AIK1142" s="257"/>
      <c r="AIL1142" s="257"/>
      <c r="AIM1142" s="257"/>
      <c r="AIN1142" s="257"/>
      <c r="AIO1142" s="257"/>
      <c r="AIP1142" s="257"/>
      <c r="AIQ1142" s="257"/>
      <c r="AIR1142" s="257"/>
      <c r="AIS1142" s="257"/>
      <c r="AIT1142" s="257"/>
      <c r="AIU1142" s="257"/>
      <c r="AIV1142" s="257"/>
      <c r="AIW1142" s="257"/>
      <c r="AIX1142" s="257"/>
      <c r="AIY1142" s="257"/>
      <c r="AIZ1142" s="257"/>
      <c r="AJA1142" s="257"/>
      <c r="AJB1142" s="257"/>
      <c r="AJC1142" s="257"/>
      <c r="AJD1142" s="257"/>
      <c r="AJE1142" s="257"/>
      <c r="AJF1142" s="257"/>
      <c r="AJG1142" s="257"/>
      <c r="AJH1142" s="257"/>
      <c r="AJI1142" s="257"/>
      <c r="AJJ1142" s="257"/>
      <c r="AJK1142" s="257"/>
      <c r="AJL1142" s="257"/>
      <c r="AJM1142" s="257"/>
      <c r="AJN1142" s="257"/>
      <c r="AJO1142" s="257"/>
      <c r="AJP1142" s="257"/>
      <c r="AJQ1142" s="257"/>
      <c r="AJR1142" s="257"/>
      <c r="AJS1142" s="257"/>
      <c r="AJT1142" s="257"/>
      <c r="AJU1142" s="257"/>
      <c r="AJV1142" s="257"/>
      <c r="AJW1142" s="257"/>
      <c r="AJX1142" s="257"/>
      <c r="AJY1142" s="257"/>
      <c r="AJZ1142" s="257"/>
      <c r="AKA1142" s="257"/>
      <c r="AKB1142" s="257"/>
      <c r="AKC1142" s="257"/>
      <c r="AKD1142" s="257"/>
      <c r="AKE1142" s="257"/>
      <c r="AKF1142" s="257"/>
      <c r="AKG1142" s="257"/>
      <c r="AKH1142" s="257"/>
      <c r="AKI1142" s="257"/>
      <c r="AKJ1142" s="257"/>
      <c r="AKK1142" s="257"/>
      <c r="AKL1142" s="257"/>
      <c r="AKM1142" s="257"/>
      <c r="AKN1142" s="257"/>
      <c r="AKO1142" s="257"/>
      <c r="AKP1142" s="257"/>
      <c r="AKQ1142" s="257"/>
      <c r="AKR1142" s="257"/>
      <c r="AKS1142" s="257"/>
      <c r="AKT1142" s="257"/>
      <c r="AKU1142" s="257"/>
      <c r="AKV1142" s="257"/>
      <c r="AKW1142" s="257"/>
      <c r="AKX1142" s="257"/>
      <c r="AKY1142" s="257"/>
      <c r="AKZ1142" s="257"/>
      <c r="ALA1142" s="257"/>
      <c r="ALB1142" s="257"/>
      <c r="ALC1142" s="257"/>
      <c r="ALD1142" s="257"/>
      <c r="ALE1142" s="257"/>
      <c r="ALF1142" s="257"/>
      <c r="ALG1142" s="257"/>
      <c r="ALH1142" s="257"/>
      <c r="ALI1142" s="257"/>
      <c r="ALJ1142" s="257"/>
      <c r="ALK1142" s="257"/>
      <c r="ALL1142" s="257"/>
      <c r="ALM1142" s="257"/>
      <c r="ALN1142" s="257"/>
      <c r="ALO1142" s="257"/>
      <c r="ALP1142" s="257"/>
      <c r="ALQ1142" s="257"/>
      <c r="ALR1142" s="257"/>
      <c r="ALS1142" s="257"/>
      <c r="ALT1142" s="257"/>
      <c r="ALU1142" s="257"/>
      <c r="ALV1142" s="257"/>
      <c r="ALW1142" s="257"/>
      <c r="ALX1142" s="257"/>
      <c r="ALY1142" s="257"/>
      <c r="ALZ1142" s="257"/>
      <c r="AMA1142" s="257"/>
      <c r="AMB1142" s="257"/>
      <c r="AMC1142" s="257"/>
      <c r="AMD1142" s="257"/>
      <c r="AME1142" s="257"/>
      <c r="AMF1142" s="257"/>
      <c r="AMG1142" s="257"/>
      <c r="AMH1142" s="257"/>
      <c r="AMI1142" s="257"/>
      <c r="AMJ1142" s="257"/>
      <c r="AMK1142" s="257"/>
      <c r="AML1142" s="257"/>
      <c r="AMM1142" s="257"/>
      <c r="AMN1142" s="257"/>
      <c r="AMO1142" s="257"/>
      <c r="AMP1142" s="257"/>
      <c r="AMQ1142" s="257"/>
      <c r="AMR1142" s="257"/>
      <c r="AMS1142" s="257"/>
      <c r="AMT1142" s="257"/>
      <c r="AMU1142" s="257"/>
      <c r="AMV1142" s="257"/>
      <c r="AMW1142" s="257"/>
      <c r="AMX1142" s="257"/>
      <c r="AMY1142" s="257"/>
      <c r="AMZ1142" s="257"/>
      <c r="ANA1142" s="257"/>
      <c r="ANB1142" s="257"/>
      <c r="ANC1142" s="257"/>
      <c r="AND1142" s="257"/>
      <c r="ANE1142" s="257"/>
      <c r="ANF1142" s="257"/>
      <c r="ANG1142" s="257"/>
      <c r="ANH1142" s="257"/>
      <c r="ANI1142" s="257"/>
      <c r="ANJ1142" s="257"/>
      <c r="ANK1142" s="257"/>
      <c r="ANL1142" s="257"/>
      <c r="ANM1142" s="257"/>
      <c r="ANN1142" s="257"/>
      <c r="ANO1142" s="257"/>
      <c r="ANP1142" s="257"/>
      <c r="ANQ1142" s="257"/>
      <c r="ANR1142" s="257"/>
      <c r="ANS1142" s="257"/>
      <c r="ANT1142" s="257"/>
      <c r="ANU1142" s="257"/>
      <c r="ANV1142" s="257"/>
      <c r="ANW1142" s="257"/>
      <c r="ANX1142" s="257"/>
      <c r="ANY1142" s="257"/>
      <c r="ANZ1142" s="257"/>
      <c r="AOA1142" s="257"/>
      <c r="AOB1142" s="257"/>
      <c r="AOC1142" s="257"/>
      <c r="AOD1142" s="257"/>
      <c r="AOE1142" s="257"/>
      <c r="AOF1142" s="257"/>
      <c r="AOG1142" s="257"/>
      <c r="AOH1142" s="257"/>
      <c r="AOI1142" s="257"/>
      <c r="AOJ1142" s="257"/>
      <c r="AOK1142" s="257"/>
      <c r="AOL1142" s="257"/>
      <c r="AOM1142" s="257"/>
      <c r="AON1142" s="257"/>
      <c r="AOO1142" s="257"/>
      <c r="AOP1142" s="257"/>
      <c r="AOQ1142" s="257"/>
      <c r="AOR1142" s="257"/>
      <c r="AOS1142" s="257"/>
      <c r="AOT1142" s="257"/>
      <c r="AOU1142" s="257"/>
      <c r="AOV1142" s="257"/>
      <c r="AOW1142" s="257"/>
      <c r="AOX1142" s="257"/>
      <c r="AOY1142" s="257"/>
      <c r="AOZ1142" s="257"/>
      <c r="APA1142" s="257"/>
      <c r="APB1142" s="257"/>
      <c r="APC1142" s="257"/>
      <c r="APD1142" s="257"/>
      <c r="APE1142" s="257"/>
      <c r="APF1142" s="257"/>
      <c r="APG1142" s="257"/>
      <c r="APH1142" s="257"/>
      <c r="API1142" s="257"/>
      <c r="APJ1142" s="257"/>
      <c r="APK1142" s="257"/>
      <c r="APL1142" s="257"/>
      <c r="APM1142" s="257"/>
      <c r="APN1142" s="257"/>
      <c r="APO1142" s="257"/>
      <c r="APP1142" s="257"/>
      <c r="APQ1142" s="257"/>
      <c r="APR1142" s="257"/>
      <c r="APS1142" s="257"/>
      <c r="APT1142" s="257"/>
      <c r="APU1142" s="257"/>
      <c r="APV1142" s="257"/>
      <c r="APW1142" s="257"/>
      <c r="APX1142" s="257"/>
      <c r="APY1142" s="257"/>
      <c r="APZ1142" s="257"/>
      <c r="AQA1142" s="257"/>
      <c r="AQB1142" s="257"/>
      <c r="AQC1142" s="257"/>
      <c r="AQD1142" s="257"/>
      <c r="AQE1142" s="257"/>
      <c r="AQF1142" s="257"/>
      <c r="AQG1142" s="257"/>
      <c r="AQH1142" s="257"/>
      <c r="AQI1142" s="257"/>
      <c r="AQJ1142" s="257"/>
      <c r="AQK1142" s="257"/>
      <c r="AQL1142" s="257"/>
      <c r="AQM1142" s="257"/>
      <c r="AQN1142" s="257"/>
      <c r="AQO1142" s="257"/>
      <c r="AQP1142" s="257"/>
      <c r="AQQ1142" s="257"/>
      <c r="AQR1142" s="257"/>
      <c r="AQS1142" s="257"/>
      <c r="AQT1142" s="257"/>
      <c r="AQU1142" s="257"/>
      <c r="AQV1142" s="257"/>
      <c r="AQW1142" s="257"/>
      <c r="AQX1142" s="257"/>
      <c r="AQY1142" s="257"/>
      <c r="AQZ1142" s="257"/>
      <c r="ARA1142" s="257"/>
      <c r="ARB1142" s="257"/>
      <c r="ARC1142" s="257"/>
      <c r="ARD1142" s="257"/>
      <c r="ARE1142" s="257"/>
      <c r="ARF1142" s="257"/>
      <c r="ARG1142" s="257"/>
      <c r="ARH1142" s="257"/>
      <c r="ARI1142" s="257"/>
      <c r="ARJ1142" s="257"/>
      <c r="ARK1142" s="257"/>
      <c r="ARL1142" s="257"/>
      <c r="ARM1142" s="257"/>
      <c r="ARN1142" s="257"/>
      <c r="ARO1142" s="257"/>
      <c r="ARP1142" s="257"/>
      <c r="ARQ1142" s="257"/>
      <c r="ARR1142" s="257"/>
      <c r="ARS1142" s="257"/>
      <c r="ART1142" s="257"/>
      <c r="ARU1142" s="257"/>
      <c r="ARV1142" s="257"/>
      <c r="ARW1142" s="257"/>
      <c r="ARX1142" s="257"/>
      <c r="ARY1142" s="257"/>
      <c r="ARZ1142" s="257"/>
      <c r="ASA1142" s="257"/>
      <c r="ASB1142" s="257"/>
      <c r="ASC1142" s="257"/>
      <c r="ASD1142" s="257"/>
      <c r="ASE1142" s="257"/>
      <c r="ASF1142" s="257"/>
      <c r="ASG1142" s="257"/>
      <c r="ASH1142" s="257"/>
      <c r="ASI1142" s="257"/>
      <c r="ASJ1142" s="257"/>
      <c r="ASK1142" s="257"/>
      <c r="ASL1142" s="257"/>
      <c r="ASM1142" s="257"/>
      <c r="ASN1142" s="257"/>
      <c r="ASO1142" s="257"/>
      <c r="ASP1142" s="257"/>
      <c r="ASQ1142" s="257"/>
      <c r="ASR1142" s="257"/>
      <c r="ASS1142" s="257"/>
      <c r="AST1142" s="257"/>
      <c r="ASU1142" s="257"/>
      <c r="ASV1142" s="257"/>
      <c r="ASW1142" s="257"/>
      <c r="ASX1142" s="257"/>
      <c r="ASY1142" s="257"/>
      <c r="ASZ1142" s="257"/>
      <c r="ATA1142" s="257"/>
      <c r="ATB1142" s="257"/>
      <c r="ATC1142" s="257"/>
      <c r="ATD1142" s="257"/>
      <c r="ATE1142" s="257"/>
      <c r="ATF1142" s="257"/>
      <c r="ATG1142" s="257"/>
      <c r="ATH1142" s="257"/>
      <c r="ATI1142" s="257"/>
      <c r="ATJ1142" s="257"/>
      <c r="ATK1142" s="257"/>
      <c r="ATL1142" s="257"/>
      <c r="ATM1142" s="257"/>
      <c r="ATN1142" s="257"/>
      <c r="ATO1142" s="257"/>
      <c r="ATP1142" s="257"/>
      <c r="ATQ1142" s="257"/>
      <c r="ATR1142" s="257"/>
      <c r="ATS1142" s="257"/>
      <c r="ATT1142" s="257"/>
      <c r="ATU1142" s="257"/>
      <c r="ATV1142" s="257"/>
      <c r="ATW1142" s="257"/>
      <c r="ATX1142" s="257"/>
      <c r="ATY1142" s="257"/>
      <c r="ATZ1142" s="257"/>
      <c r="AUA1142" s="257"/>
      <c r="AUB1142" s="257"/>
      <c r="AUC1142" s="257"/>
      <c r="AUD1142" s="257"/>
      <c r="AUE1142" s="257"/>
      <c r="AUF1142" s="257"/>
      <c r="AUG1142" s="257"/>
      <c r="AUH1142" s="257"/>
      <c r="AUI1142" s="257"/>
      <c r="AUJ1142" s="257"/>
      <c r="AUK1142" s="257"/>
      <c r="AUL1142" s="257"/>
      <c r="AUM1142" s="257"/>
      <c r="AUN1142" s="257"/>
      <c r="AUO1142" s="257"/>
      <c r="AUP1142" s="257"/>
      <c r="AUQ1142" s="257"/>
      <c r="AUR1142" s="257"/>
      <c r="AUS1142" s="257"/>
      <c r="AUT1142" s="257"/>
      <c r="AUU1142" s="257"/>
      <c r="AUV1142" s="257"/>
      <c r="AUW1142" s="257"/>
      <c r="AUX1142" s="257"/>
      <c r="AUY1142" s="257"/>
      <c r="AUZ1142" s="257"/>
      <c r="AVA1142" s="257"/>
      <c r="AVB1142" s="257"/>
      <c r="AVC1142" s="257"/>
      <c r="AVD1142" s="257"/>
      <c r="AVE1142" s="257"/>
      <c r="AVF1142" s="257"/>
      <c r="AVG1142" s="257"/>
      <c r="AVH1142" s="257"/>
      <c r="AVI1142" s="257"/>
      <c r="AVJ1142" s="257"/>
      <c r="AVK1142" s="257"/>
      <c r="AVL1142" s="257"/>
      <c r="AVM1142" s="257"/>
      <c r="AVN1142" s="257"/>
      <c r="AVO1142" s="257"/>
      <c r="AVP1142" s="257"/>
      <c r="AVQ1142" s="257"/>
      <c r="AVR1142" s="257"/>
      <c r="AVS1142" s="257"/>
      <c r="AVT1142" s="257"/>
      <c r="AVU1142" s="257"/>
      <c r="AVV1142" s="257"/>
      <c r="AVW1142" s="257"/>
      <c r="AVX1142" s="257"/>
      <c r="AVY1142" s="257"/>
      <c r="AVZ1142" s="257"/>
      <c r="AWA1142" s="257"/>
      <c r="AWB1142" s="257"/>
      <c r="AWC1142" s="257"/>
      <c r="AWD1142" s="257"/>
      <c r="AWE1142" s="257"/>
      <c r="AWF1142" s="257"/>
      <c r="AWG1142" s="257"/>
      <c r="AWH1142" s="257"/>
      <c r="AWI1142" s="257"/>
      <c r="AWJ1142" s="257"/>
      <c r="AWK1142" s="257"/>
      <c r="AWL1142" s="257"/>
      <c r="AWM1142" s="257"/>
      <c r="AWN1142" s="257"/>
      <c r="AWO1142" s="257"/>
      <c r="AWP1142" s="257"/>
      <c r="AWQ1142" s="257"/>
      <c r="AWR1142" s="257"/>
      <c r="AWS1142" s="257"/>
      <c r="AWT1142" s="257"/>
      <c r="AWU1142" s="257"/>
      <c r="AWV1142" s="257"/>
      <c r="AWW1142" s="257"/>
      <c r="AWX1142" s="257"/>
      <c r="AWY1142" s="257"/>
      <c r="AWZ1142" s="257"/>
      <c r="AXA1142" s="257"/>
      <c r="AXB1142" s="257"/>
      <c r="AXC1142" s="257"/>
      <c r="AXD1142" s="257"/>
      <c r="AXE1142" s="257"/>
      <c r="AXF1142" s="257"/>
      <c r="AXG1142" s="257"/>
      <c r="AXH1142" s="257"/>
      <c r="AXI1142" s="257"/>
      <c r="AXJ1142" s="257"/>
      <c r="AXK1142" s="257"/>
      <c r="AXL1142" s="257"/>
      <c r="AXM1142" s="257"/>
      <c r="AXN1142" s="257"/>
      <c r="AXO1142" s="257"/>
      <c r="AXP1142" s="257"/>
      <c r="AXQ1142" s="257"/>
      <c r="AXR1142" s="257"/>
      <c r="AXS1142" s="257"/>
      <c r="AXT1142" s="257"/>
      <c r="AXU1142" s="257"/>
      <c r="AXV1142" s="257"/>
      <c r="AXW1142" s="257"/>
      <c r="AXX1142" s="257"/>
      <c r="AXY1142" s="257"/>
      <c r="AXZ1142" s="257"/>
      <c r="AYA1142" s="257"/>
      <c r="AYB1142" s="257"/>
      <c r="AYC1142" s="257"/>
      <c r="AYD1142" s="257"/>
      <c r="AYE1142" s="257"/>
      <c r="AYF1142" s="257"/>
      <c r="AYG1142" s="257"/>
      <c r="AYH1142" s="257"/>
      <c r="AYI1142" s="257"/>
      <c r="AYJ1142" s="257"/>
      <c r="AYK1142" s="257"/>
      <c r="AYL1142" s="257"/>
      <c r="AYM1142" s="257"/>
      <c r="AYN1142" s="257"/>
      <c r="AYO1142" s="257"/>
      <c r="AYP1142" s="257"/>
      <c r="AYQ1142" s="257"/>
      <c r="AYR1142" s="257"/>
      <c r="AYS1142" s="257"/>
      <c r="AYT1142" s="257"/>
      <c r="AYU1142" s="257"/>
      <c r="AYV1142" s="257"/>
      <c r="AYW1142" s="257"/>
      <c r="AYX1142" s="257"/>
      <c r="AYY1142" s="257"/>
      <c r="AYZ1142" s="257"/>
      <c r="AZA1142" s="257"/>
      <c r="AZB1142" s="257"/>
      <c r="AZC1142" s="257"/>
      <c r="AZD1142" s="257"/>
      <c r="AZE1142" s="257"/>
      <c r="AZF1142" s="257"/>
      <c r="AZG1142" s="257"/>
      <c r="AZH1142" s="257"/>
      <c r="AZI1142" s="257"/>
      <c r="AZJ1142" s="257"/>
      <c r="AZK1142" s="257"/>
      <c r="AZL1142" s="257"/>
      <c r="AZM1142" s="257"/>
      <c r="AZN1142" s="257"/>
      <c r="AZO1142" s="257"/>
      <c r="AZP1142" s="257"/>
      <c r="AZQ1142" s="257"/>
      <c r="AZR1142" s="257"/>
      <c r="AZS1142" s="257"/>
      <c r="AZT1142" s="257"/>
      <c r="AZU1142" s="257"/>
      <c r="AZV1142" s="257"/>
      <c r="AZW1142" s="257"/>
      <c r="AZX1142" s="257"/>
      <c r="AZY1142" s="257"/>
      <c r="AZZ1142" s="257"/>
      <c r="BAA1142" s="257"/>
      <c r="BAB1142" s="257"/>
      <c r="BAC1142" s="257"/>
      <c r="BAD1142" s="257"/>
      <c r="BAE1142" s="257"/>
      <c r="BAF1142" s="257"/>
      <c r="BAG1142" s="257"/>
      <c r="BAH1142" s="257"/>
      <c r="BAI1142" s="257"/>
      <c r="BAJ1142" s="257"/>
      <c r="BAK1142" s="257"/>
      <c r="BAL1142" s="257"/>
      <c r="BAM1142" s="257"/>
      <c r="BAN1142" s="257"/>
      <c r="BAO1142" s="257"/>
      <c r="BAP1142" s="257"/>
      <c r="BAQ1142" s="257"/>
      <c r="BAR1142" s="257"/>
      <c r="BAS1142" s="257"/>
      <c r="BAT1142" s="257"/>
      <c r="BAU1142" s="257"/>
      <c r="BAV1142" s="257"/>
      <c r="BAW1142" s="257"/>
      <c r="BAX1142" s="257"/>
      <c r="BAY1142" s="257"/>
      <c r="BAZ1142" s="257"/>
      <c r="BBA1142" s="257"/>
      <c r="BBB1142" s="257"/>
      <c r="BBC1142" s="257"/>
      <c r="BBD1142" s="257"/>
      <c r="BBE1142" s="257"/>
      <c r="BBF1142" s="257"/>
      <c r="BBG1142" s="257"/>
      <c r="BBH1142" s="257"/>
      <c r="BBI1142" s="257"/>
      <c r="BBJ1142" s="257"/>
      <c r="BBK1142" s="257"/>
      <c r="BBL1142" s="257"/>
      <c r="BBM1142" s="257"/>
      <c r="BBN1142" s="257"/>
      <c r="BBO1142" s="257"/>
      <c r="BBP1142" s="257"/>
      <c r="BBQ1142" s="257"/>
      <c r="BBR1142" s="257"/>
      <c r="BBS1142" s="257"/>
      <c r="BBT1142" s="257"/>
      <c r="BBU1142" s="257"/>
      <c r="BBV1142" s="257"/>
      <c r="BBW1142" s="257"/>
      <c r="BBX1142" s="257"/>
      <c r="BBY1142" s="257"/>
      <c r="BBZ1142" s="257"/>
      <c r="BCA1142" s="257"/>
      <c r="BCB1142" s="257"/>
      <c r="BCC1142" s="257"/>
      <c r="BCD1142" s="257"/>
      <c r="BCE1142" s="257"/>
      <c r="BCF1142" s="257"/>
      <c r="BCG1142" s="257"/>
      <c r="BCH1142" s="257"/>
      <c r="BCI1142" s="257"/>
      <c r="BCJ1142" s="257"/>
      <c r="BCK1142" s="257"/>
      <c r="BCL1142" s="257"/>
      <c r="BCM1142" s="257"/>
      <c r="BCN1142" s="257"/>
      <c r="BCO1142" s="257"/>
      <c r="BCP1142" s="257"/>
      <c r="BCQ1142" s="257"/>
      <c r="BCR1142" s="257"/>
      <c r="BCS1142" s="257"/>
      <c r="BCT1142" s="257"/>
      <c r="BCU1142" s="257"/>
      <c r="BCV1142" s="257"/>
      <c r="BCW1142" s="257"/>
      <c r="BCX1142" s="257"/>
      <c r="BCY1142" s="257"/>
      <c r="BCZ1142" s="257"/>
      <c r="BDA1142" s="257"/>
      <c r="BDB1142" s="257"/>
      <c r="BDC1142" s="257"/>
      <c r="BDD1142" s="257"/>
      <c r="BDE1142" s="257"/>
      <c r="BDF1142" s="257"/>
      <c r="BDG1142" s="257"/>
      <c r="BDH1142" s="257"/>
      <c r="BDI1142" s="257"/>
      <c r="BDJ1142" s="257"/>
      <c r="BDK1142" s="257"/>
      <c r="BDL1142" s="257"/>
      <c r="BDM1142" s="257"/>
      <c r="BDN1142" s="257"/>
      <c r="BDO1142" s="257"/>
      <c r="BDP1142" s="257"/>
      <c r="BDQ1142" s="257"/>
      <c r="BDR1142" s="257"/>
      <c r="BDS1142" s="257"/>
      <c r="BDT1142" s="257"/>
      <c r="BDU1142" s="257"/>
      <c r="BDV1142" s="257"/>
      <c r="BDW1142" s="257"/>
      <c r="BDX1142" s="257"/>
      <c r="BDY1142" s="257"/>
      <c r="BDZ1142" s="257"/>
      <c r="BEA1142" s="257"/>
      <c r="BEB1142" s="257"/>
      <c r="BEC1142" s="257"/>
      <c r="BED1142" s="257"/>
      <c r="BEE1142" s="257"/>
      <c r="BEF1142" s="257"/>
      <c r="BEG1142" s="257"/>
      <c r="BEH1142" s="257"/>
      <c r="BEI1142" s="257"/>
      <c r="BEJ1142" s="257"/>
      <c r="BEK1142" s="257"/>
      <c r="BEL1142" s="257"/>
      <c r="BEM1142" s="257"/>
      <c r="BEN1142" s="257"/>
      <c r="BEO1142" s="257"/>
      <c r="BEP1142" s="257"/>
      <c r="BEQ1142" s="257"/>
      <c r="BER1142" s="257"/>
      <c r="BES1142" s="257"/>
      <c r="BET1142" s="257"/>
      <c r="BEU1142" s="257"/>
      <c r="BEV1142" s="257"/>
      <c r="BEW1142" s="257"/>
      <c r="BEX1142" s="257"/>
      <c r="BEY1142" s="257"/>
      <c r="BEZ1142" s="257"/>
      <c r="BFA1142" s="257"/>
      <c r="BFB1142" s="257"/>
      <c r="BFC1142" s="257"/>
      <c r="BFD1142" s="257"/>
      <c r="BFE1142" s="257"/>
      <c r="BFF1142" s="257"/>
      <c r="BFG1142" s="257"/>
      <c r="BFH1142" s="257"/>
      <c r="BFI1142" s="257"/>
      <c r="BFJ1142" s="257"/>
      <c r="BFK1142" s="257"/>
      <c r="BFL1142" s="257"/>
      <c r="BFM1142" s="257"/>
      <c r="BFN1142" s="257"/>
      <c r="BFO1142" s="257"/>
      <c r="BFP1142" s="257"/>
      <c r="BFQ1142" s="257"/>
      <c r="BFR1142" s="257"/>
      <c r="BFS1142" s="257"/>
      <c r="BFT1142" s="257"/>
      <c r="BFU1142" s="257"/>
      <c r="BFV1142" s="257"/>
      <c r="BFW1142" s="257"/>
      <c r="BFX1142" s="257"/>
      <c r="BFY1142" s="257"/>
      <c r="BFZ1142" s="257"/>
      <c r="BGA1142" s="257"/>
      <c r="BGB1142" s="257"/>
      <c r="BGC1142" s="257"/>
      <c r="BGD1142" s="257"/>
      <c r="BGE1142" s="257"/>
      <c r="BGF1142" s="257"/>
      <c r="BGG1142" s="257"/>
      <c r="BGH1142" s="257"/>
      <c r="BGI1142" s="257"/>
      <c r="BGJ1142" s="257"/>
      <c r="BGK1142" s="257"/>
      <c r="BGL1142" s="257"/>
      <c r="BGM1142" s="257"/>
      <c r="BGN1142" s="257"/>
      <c r="BGO1142" s="257"/>
      <c r="BGP1142" s="257"/>
      <c r="BGQ1142" s="257"/>
      <c r="BGR1142" s="257"/>
      <c r="BGS1142" s="257"/>
      <c r="BGT1142" s="257"/>
      <c r="BGU1142" s="257"/>
      <c r="BGV1142" s="257"/>
      <c r="BGW1142" s="257"/>
      <c r="BGX1142" s="257"/>
      <c r="BGY1142" s="257"/>
      <c r="BGZ1142" s="257"/>
      <c r="BHA1142" s="257"/>
      <c r="BHB1142" s="257"/>
      <c r="BHC1142" s="257"/>
      <c r="BHD1142" s="257"/>
      <c r="BHE1142" s="257"/>
      <c r="BHF1142" s="257"/>
      <c r="BHG1142" s="257"/>
      <c r="BHH1142" s="257"/>
      <c r="BHI1142" s="257"/>
      <c r="BHJ1142" s="257"/>
      <c r="BHK1142" s="257"/>
      <c r="BHL1142" s="257"/>
      <c r="BHM1142" s="257"/>
      <c r="BHN1142" s="257"/>
      <c r="BHO1142" s="257"/>
      <c r="BHP1142" s="257"/>
      <c r="BHQ1142" s="257"/>
      <c r="BHR1142" s="257"/>
      <c r="BHS1142" s="257"/>
      <c r="BHT1142" s="257"/>
      <c r="BHU1142" s="257"/>
      <c r="BHV1142" s="257"/>
      <c r="BHW1142" s="257"/>
      <c r="BHX1142" s="257"/>
      <c r="BHY1142" s="257"/>
      <c r="BHZ1142" s="257"/>
      <c r="BIA1142" s="257"/>
      <c r="BIB1142" s="257"/>
      <c r="BIC1142" s="257"/>
      <c r="BID1142" s="257"/>
      <c r="BIE1142" s="257"/>
      <c r="BIF1142" s="257"/>
      <c r="BIG1142" s="257"/>
      <c r="BIH1142" s="257"/>
      <c r="BII1142" s="257"/>
      <c r="BIJ1142" s="257"/>
      <c r="BIK1142" s="257"/>
      <c r="BIL1142" s="257"/>
      <c r="BIM1142" s="257"/>
      <c r="BIN1142" s="257"/>
      <c r="BIO1142" s="257"/>
      <c r="BIP1142" s="257"/>
      <c r="BIQ1142" s="257"/>
      <c r="BIR1142" s="257"/>
      <c r="BIS1142" s="257"/>
      <c r="BIT1142" s="257"/>
      <c r="BIU1142" s="257"/>
      <c r="BIV1142" s="257"/>
      <c r="BIW1142" s="257"/>
      <c r="BIX1142" s="257"/>
      <c r="BIY1142" s="257"/>
      <c r="BIZ1142" s="257"/>
      <c r="BJA1142" s="257"/>
      <c r="BJB1142" s="257"/>
      <c r="BJC1142" s="257"/>
      <c r="BJD1142" s="257"/>
      <c r="BJE1142" s="257"/>
      <c r="BJF1142" s="257"/>
      <c r="BJG1142" s="257"/>
      <c r="BJH1142" s="257"/>
      <c r="BJI1142" s="257"/>
      <c r="BJJ1142" s="257"/>
      <c r="BJK1142" s="257"/>
      <c r="BJL1142" s="257"/>
      <c r="BJM1142" s="257"/>
      <c r="BJN1142" s="257"/>
      <c r="BJO1142" s="257"/>
      <c r="BJP1142" s="257"/>
      <c r="BJQ1142" s="257"/>
      <c r="BJR1142" s="257"/>
      <c r="BJS1142" s="257"/>
      <c r="BJT1142" s="257"/>
      <c r="BJU1142" s="257"/>
      <c r="BJV1142" s="257"/>
      <c r="BJW1142" s="257"/>
      <c r="BJX1142" s="257"/>
      <c r="BJY1142" s="257"/>
      <c r="BJZ1142" s="257"/>
      <c r="BKA1142" s="257"/>
      <c r="BKB1142" s="257"/>
      <c r="BKC1142" s="257"/>
      <c r="BKD1142" s="257"/>
      <c r="BKE1142" s="257"/>
      <c r="BKF1142" s="257"/>
      <c r="BKG1142" s="257"/>
      <c r="BKH1142" s="257"/>
      <c r="BKI1142" s="257"/>
      <c r="BKJ1142" s="257"/>
      <c r="BKK1142" s="257"/>
      <c r="BKL1142" s="257"/>
      <c r="BKM1142" s="257"/>
      <c r="BKN1142" s="257"/>
      <c r="BKO1142" s="257"/>
      <c r="BKP1142" s="257"/>
      <c r="BKQ1142" s="257"/>
      <c r="BKR1142" s="257"/>
      <c r="BKS1142" s="257"/>
      <c r="BKT1142" s="257"/>
      <c r="BKU1142" s="257"/>
      <c r="BKV1142" s="257"/>
      <c r="BKW1142" s="257"/>
      <c r="BKX1142" s="257"/>
      <c r="BKY1142" s="257"/>
      <c r="BKZ1142" s="257"/>
      <c r="BLA1142" s="257"/>
      <c r="BLB1142" s="257"/>
      <c r="BLC1142" s="257"/>
      <c r="BLD1142" s="257"/>
      <c r="BLE1142" s="257"/>
      <c r="BLF1142" s="257"/>
      <c r="BLG1142" s="257"/>
      <c r="BLH1142" s="257"/>
      <c r="BLI1142" s="257"/>
      <c r="BLJ1142" s="257"/>
      <c r="BLK1142" s="257"/>
      <c r="BLL1142" s="257"/>
      <c r="BLM1142" s="257"/>
      <c r="BLN1142" s="257"/>
      <c r="BLO1142" s="257"/>
      <c r="BLP1142" s="257"/>
      <c r="BLQ1142" s="257"/>
      <c r="BLR1142" s="257"/>
      <c r="BLS1142" s="257"/>
      <c r="BLT1142" s="257"/>
      <c r="BLU1142" s="257"/>
      <c r="BLV1142" s="257"/>
      <c r="BLW1142" s="257"/>
      <c r="BLX1142" s="257"/>
      <c r="BLY1142" s="257"/>
      <c r="BLZ1142" s="257"/>
      <c r="BMA1142" s="257"/>
      <c r="BMB1142" s="257"/>
      <c r="BMC1142" s="257"/>
      <c r="BMD1142" s="257"/>
      <c r="BME1142" s="257"/>
      <c r="BMF1142" s="257"/>
      <c r="BMG1142" s="257"/>
      <c r="BMH1142" s="257"/>
      <c r="BMI1142" s="257"/>
      <c r="BMJ1142" s="257"/>
      <c r="BMK1142" s="257"/>
      <c r="BML1142" s="257"/>
      <c r="BMM1142" s="257"/>
      <c r="BMN1142" s="257"/>
      <c r="BMO1142" s="257"/>
      <c r="BMP1142" s="257"/>
      <c r="BMQ1142" s="257"/>
      <c r="BMR1142" s="257"/>
      <c r="BMS1142" s="257"/>
      <c r="BMT1142" s="257"/>
      <c r="BMU1142" s="257"/>
      <c r="BMV1142" s="257"/>
      <c r="BMW1142" s="257"/>
      <c r="BMX1142" s="257"/>
      <c r="BMY1142" s="257"/>
      <c r="BMZ1142" s="257"/>
      <c r="BNA1142" s="257"/>
      <c r="BNB1142" s="257"/>
      <c r="BNC1142" s="257"/>
      <c r="BND1142" s="257"/>
      <c r="BNE1142" s="257"/>
      <c r="BNF1142" s="257"/>
      <c r="BNG1142" s="257"/>
      <c r="BNH1142" s="257"/>
      <c r="BNI1142" s="257"/>
      <c r="BNJ1142" s="257"/>
      <c r="BNK1142" s="257"/>
      <c r="BNL1142" s="257"/>
      <c r="BNM1142" s="257"/>
      <c r="BNN1142" s="257"/>
      <c r="BNO1142" s="257"/>
      <c r="BNP1142" s="257"/>
      <c r="BNQ1142" s="257"/>
      <c r="BNR1142" s="257"/>
      <c r="BNS1142" s="257"/>
      <c r="BNT1142" s="257"/>
      <c r="BNU1142" s="257"/>
      <c r="BNV1142" s="257"/>
      <c r="BNW1142" s="257"/>
      <c r="BNX1142" s="257"/>
      <c r="BNY1142" s="257"/>
      <c r="BNZ1142" s="257"/>
      <c r="BOA1142" s="257"/>
      <c r="BOB1142" s="257"/>
      <c r="BOC1142" s="257"/>
      <c r="BOD1142" s="257"/>
      <c r="BOE1142" s="257"/>
      <c r="BOF1142" s="257"/>
      <c r="BOG1142" s="257"/>
      <c r="BOH1142" s="257"/>
      <c r="BOI1142" s="257"/>
      <c r="BOJ1142" s="257"/>
      <c r="BOK1142" s="257"/>
      <c r="BOL1142" s="257"/>
      <c r="BOM1142" s="257"/>
      <c r="BON1142" s="257"/>
      <c r="BOO1142" s="257"/>
      <c r="BOP1142" s="257"/>
      <c r="BOQ1142" s="257"/>
      <c r="BOR1142" s="257"/>
      <c r="BOS1142" s="257"/>
      <c r="BOT1142" s="257"/>
      <c r="BOU1142" s="257"/>
      <c r="BOV1142" s="257"/>
      <c r="BOW1142" s="257"/>
      <c r="BOX1142" s="257"/>
      <c r="BOY1142" s="257"/>
      <c r="BOZ1142" s="257"/>
      <c r="BPA1142" s="257"/>
      <c r="BPB1142" s="257"/>
      <c r="BPC1142" s="257"/>
      <c r="BPD1142" s="257"/>
      <c r="BPE1142" s="257"/>
      <c r="BPF1142" s="257"/>
      <c r="BPG1142" s="257"/>
      <c r="BPH1142" s="257"/>
      <c r="BPI1142" s="257"/>
      <c r="BPJ1142" s="257"/>
      <c r="BPK1142" s="257"/>
      <c r="BPL1142" s="257"/>
      <c r="BPM1142" s="257"/>
      <c r="BPN1142" s="257"/>
      <c r="BPO1142" s="257"/>
      <c r="BPP1142" s="257"/>
      <c r="BPQ1142" s="257"/>
      <c r="BPR1142" s="257"/>
      <c r="BPS1142" s="257"/>
      <c r="BPT1142" s="257"/>
      <c r="BPU1142" s="257"/>
      <c r="BPV1142" s="257"/>
      <c r="BPW1142" s="257"/>
      <c r="BPX1142" s="257"/>
      <c r="BPY1142" s="257"/>
      <c r="BPZ1142" s="257"/>
      <c r="BQA1142" s="257"/>
      <c r="BQB1142" s="257"/>
      <c r="BQC1142" s="257"/>
      <c r="BQD1142" s="257"/>
      <c r="BQE1142" s="257"/>
      <c r="BQF1142" s="257"/>
      <c r="BQG1142" s="257"/>
      <c r="BQH1142" s="257"/>
      <c r="BQI1142" s="257"/>
      <c r="BQJ1142" s="257"/>
      <c r="BQK1142" s="257"/>
      <c r="BQL1142" s="257"/>
      <c r="BQM1142" s="257"/>
      <c r="BQN1142" s="257"/>
      <c r="BQO1142" s="257"/>
      <c r="BQP1142" s="257"/>
      <c r="BQQ1142" s="257"/>
      <c r="BQR1142" s="257"/>
      <c r="BQS1142" s="257"/>
      <c r="BQT1142" s="257"/>
      <c r="BQU1142" s="257"/>
      <c r="BQV1142" s="257"/>
      <c r="BQW1142" s="257"/>
      <c r="BQX1142" s="257"/>
      <c r="BQY1142" s="257"/>
      <c r="BQZ1142" s="257"/>
      <c r="BRA1142" s="257"/>
      <c r="BRB1142" s="257"/>
      <c r="BRC1142" s="257"/>
      <c r="BRD1142" s="257"/>
      <c r="BRE1142" s="257"/>
      <c r="BRF1142" s="257"/>
      <c r="BRG1142" s="257"/>
      <c r="BRH1142" s="257"/>
      <c r="BRI1142" s="257"/>
      <c r="BRJ1142" s="257"/>
      <c r="BRK1142" s="257"/>
      <c r="BRL1142" s="257"/>
      <c r="BRM1142" s="257"/>
      <c r="BRN1142" s="257"/>
      <c r="BRO1142" s="257"/>
      <c r="BRP1142" s="257"/>
      <c r="BRQ1142" s="257"/>
      <c r="BRR1142" s="257"/>
      <c r="BRS1142" s="257"/>
      <c r="BRT1142" s="257"/>
      <c r="BRU1142" s="257"/>
      <c r="BRV1142" s="257"/>
      <c r="BRW1142" s="257"/>
      <c r="BRX1142" s="257"/>
      <c r="BRY1142" s="257"/>
      <c r="BRZ1142" s="257"/>
      <c r="BSA1142" s="257"/>
      <c r="BSB1142" s="257"/>
      <c r="BSC1142" s="257"/>
      <c r="BSD1142" s="257"/>
      <c r="BSE1142" s="257"/>
      <c r="BSF1142" s="257"/>
      <c r="BSG1142" s="257"/>
      <c r="BSH1142" s="257"/>
      <c r="BSI1142" s="257"/>
      <c r="BSJ1142" s="257"/>
      <c r="BSK1142" s="257"/>
      <c r="BSL1142" s="257"/>
      <c r="BSM1142" s="257"/>
      <c r="BSN1142" s="257"/>
      <c r="BSO1142" s="257"/>
      <c r="BSP1142" s="257"/>
      <c r="BSQ1142" s="257"/>
      <c r="BSR1142" s="257"/>
      <c r="BSS1142" s="257"/>
      <c r="BST1142" s="257"/>
      <c r="BSU1142" s="257"/>
      <c r="BSV1142" s="257"/>
      <c r="BSW1142" s="257"/>
      <c r="BSX1142" s="257"/>
      <c r="BSY1142" s="257"/>
      <c r="BSZ1142" s="257"/>
      <c r="BTA1142" s="257"/>
      <c r="BTB1142" s="257"/>
      <c r="BTC1142" s="257"/>
      <c r="BTD1142" s="257"/>
      <c r="BTE1142" s="257"/>
      <c r="BTF1142" s="257"/>
      <c r="BTG1142" s="257"/>
      <c r="BTH1142" s="257"/>
      <c r="BTI1142" s="257"/>
      <c r="BTJ1142" s="257"/>
      <c r="BTK1142" s="257"/>
      <c r="BTL1142" s="257"/>
      <c r="BTM1142" s="257"/>
      <c r="BTN1142" s="257"/>
      <c r="BTO1142" s="257"/>
      <c r="BTP1142" s="257"/>
      <c r="BTQ1142" s="257"/>
      <c r="BTR1142" s="257"/>
      <c r="BTS1142" s="257"/>
      <c r="BTT1142" s="257"/>
      <c r="BTU1142" s="257"/>
      <c r="BTV1142" s="257"/>
      <c r="BTW1142" s="257"/>
      <c r="BTX1142" s="257"/>
      <c r="BTY1142" s="257"/>
      <c r="BTZ1142" s="257"/>
      <c r="BUA1142" s="257"/>
      <c r="BUB1142" s="257"/>
      <c r="BUC1142" s="257"/>
      <c r="BUD1142" s="257"/>
      <c r="BUE1142" s="257"/>
      <c r="BUF1142" s="257"/>
      <c r="BUG1142" s="257"/>
      <c r="BUH1142" s="257"/>
      <c r="BUI1142" s="257"/>
      <c r="BUJ1142" s="257"/>
      <c r="BUK1142" s="257"/>
      <c r="BUL1142" s="257"/>
      <c r="BUM1142" s="257"/>
      <c r="BUN1142" s="257"/>
      <c r="BUO1142" s="257"/>
      <c r="BUP1142" s="257"/>
      <c r="BUQ1142" s="257"/>
      <c r="BUR1142" s="257"/>
      <c r="BUS1142" s="257"/>
      <c r="BUT1142" s="257"/>
      <c r="BUU1142" s="257"/>
      <c r="BUV1142" s="257"/>
      <c r="BUW1142" s="257"/>
      <c r="BUX1142" s="257"/>
      <c r="BUY1142" s="257"/>
      <c r="BUZ1142" s="257"/>
      <c r="BVA1142" s="257"/>
      <c r="BVB1142" s="257"/>
      <c r="BVC1142" s="257"/>
      <c r="BVD1142" s="257"/>
      <c r="BVE1142" s="257"/>
      <c r="BVF1142" s="257"/>
      <c r="BVG1142" s="257"/>
      <c r="BVH1142" s="257"/>
      <c r="BVI1142" s="257"/>
      <c r="BVJ1142" s="257"/>
      <c r="BVK1142" s="257"/>
      <c r="BVL1142" s="257"/>
      <c r="BVM1142" s="257"/>
      <c r="BVN1142" s="257"/>
      <c r="BVO1142" s="257"/>
      <c r="BVP1142" s="257"/>
      <c r="BVQ1142" s="257"/>
      <c r="BVR1142" s="257"/>
      <c r="BVS1142" s="257"/>
      <c r="BVT1142" s="257"/>
      <c r="BVU1142" s="257"/>
      <c r="BVV1142" s="257"/>
      <c r="BVW1142" s="257"/>
      <c r="BVX1142" s="257"/>
      <c r="BVY1142" s="257"/>
      <c r="BVZ1142" s="257"/>
      <c r="BWA1142" s="257"/>
      <c r="BWB1142" s="257"/>
      <c r="BWC1142" s="257"/>
      <c r="BWD1142" s="257"/>
      <c r="BWE1142" s="257"/>
      <c r="BWF1142" s="257"/>
      <c r="BWG1142" s="257"/>
      <c r="BWH1142" s="257"/>
      <c r="BWI1142" s="257"/>
      <c r="BWJ1142" s="257"/>
      <c r="BWK1142" s="257"/>
      <c r="BWL1142" s="257"/>
      <c r="BWM1142" s="257"/>
      <c r="BWN1142" s="257"/>
      <c r="BWO1142" s="257"/>
      <c r="BWP1142" s="257"/>
      <c r="BWQ1142" s="257"/>
      <c r="BWR1142" s="257"/>
      <c r="BWS1142" s="257"/>
      <c r="BWT1142" s="257"/>
      <c r="BWU1142" s="257"/>
      <c r="BWV1142" s="257"/>
      <c r="BWW1142" s="257"/>
      <c r="BWX1142" s="257"/>
      <c r="BWY1142" s="257"/>
      <c r="BWZ1142" s="257"/>
      <c r="BXA1142" s="257"/>
      <c r="BXB1142" s="257"/>
      <c r="BXC1142" s="257"/>
      <c r="BXD1142" s="257"/>
      <c r="BXE1142" s="257"/>
      <c r="BXF1142" s="257"/>
      <c r="BXG1142" s="257"/>
      <c r="BXH1142" s="257"/>
      <c r="BXI1142" s="257"/>
      <c r="BXJ1142" s="257"/>
      <c r="BXK1142" s="257"/>
      <c r="BXL1142" s="257"/>
      <c r="BXM1142" s="257"/>
      <c r="BXN1142" s="257"/>
      <c r="BXO1142" s="257"/>
      <c r="BXP1142" s="257"/>
      <c r="BXQ1142" s="257"/>
      <c r="BXR1142" s="257"/>
      <c r="BXS1142" s="257"/>
      <c r="BXT1142" s="257"/>
      <c r="BXU1142" s="257"/>
      <c r="BXV1142" s="257"/>
      <c r="BXW1142" s="257"/>
      <c r="BXX1142" s="257"/>
      <c r="BXY1142" s="257"/>
      <c r="BXZ1142" s="257"/>
      <c r="BYA1142" s="257"/>
      <c r="BYB1142" s="257"/>
      <c r="BYC1142" s="257"/>
      <c r="BYD1142" s="257"/>
      <c r="BYE1142" s="257"/>
      <c r="BYF1142" s="257"/>
      <c r="BYG1142" s="257"/>
      <c r="BYH1142" s="257"/>
      <c r="BYI1142" s="257"/>
      <c r="BYJ1142" s="257"/>
      <c r="BYK1142" s="257"/>
      <c r="BYL1142" s="257"/>
      <c r="BYM1142" s="257"/>
      <c r="BYN1142" s="257"/>
      <c r="BYO1142" s="257"/>
      <c r="BYP1142" s="257"/>
      <c r="BYQ1142" s="257"/>
      <c r="BYR1142" s="257"/>
      <c r="BYS1142" s="257"/>
      <c r="BYT1142" s="257"/>
      <c r="BYU1142" s="257"/>
      <c r="BYV1142" s="257"/>
      <c r="BYW1142" s="257"/>
      <c r="BYX1142" s="257"/>
      <c r="BYY1142" s="257"/>
      <c r="BYZ1142" s="257"/>
      <c r="BZA1142" s="257"/>
      <c r="BZB1142" s="257"/>
      <c r="BZC1142" s="257"/>
      <c r="BZD1142" s="257"/>
      <c r="BZE1142" s="257"/>
      <c r="BZF1142" s="257"/>
      <c r="BZG1142" s="257"/>
      <c r="BZH1142" s="257"/>
      <c r="BZI1142" s="257"/>
      <c r="BZJ1142" s="257"/>
      <c r="BZK1142" s="257"/>
      <c r="BZL1142" s="257"/>
      <c r="BZM1142" s="257"/>
      <c r="BZN1142" s="257"/>
      <c r="BZO1142" s="257"/>
      <c r="BZP1142" s="257"/>
      <c r="BZQ1142" s="257"/>
      <c r="BZR1142" s="257"/>
      <c r="BZS1142" s="257"/>
      <c r="BZT1142" s="257"/>
      <c r="BZU1142" s="257"/>
      <c r="BZV1142" s="257"/>
      <c r="BZW1142" s="257"/>
      <c r="BZX1142" s="257"/>
      <c r="BZY1142" s="257"/>
      <c r="BZZ1142" s="257"/>
      <c r="CAA1142" s="257"/>
      <c r="CAB1142" s="257"/>
      <c r="CAC1142" s="257"/>
      <c r="CAD1142" s="257"/>
      <c r="CAE1142" s="257"/>
      <c r="CAF1142" s="257"/>
      <c r="CAG1142" s="257"/>
      <c r="CAH1142" s="257"/>
      <c r="CAI1142" s="257"/>
      <c r="CAJ1142" s="257"/>
      <c r="CAK1142" s="257"/>
      <c r="CAL1142" s="257"/>
      <c r="CAM1142" s="257"/>
      <c r="CAN1142" s="257"/>
      <c r="CAO1142" s="257"/>
      <c r="CAP1142" s="257"/>
      <c r="CAQ1142" s="257"/>
      <c r="CAR1142" s="257"/>
      <c r="CAS1142" s="257"/>
      <c r="CAT1142" s="257"/>
      <c r="CAU1142" s="257"/>
      <c r="CAV1142" s="257"/>
      <c r="CAW1142" s="257"/>
      <c r="CAX1142" s="257"/>
      <c r="CAY1142" s="257"/>
      <c r="CAZ1142" s="257"/>
      <c r="CBA1142" s="257"/>
      <c r="CBB1142" s="257"/>
      <c r="CBC1142" s="257"/>
      <c r="CBD1142" s="257"/>
      <c r="CBE1142" s="257"/>
      <c r="CBF1142" s="257"/>
      <c r="CBG1142" s="257"/>
      <c r="CBH1142" s="257"/>
      <c r="CBI1142" s="257"/>
      <c r="CBJ1142" s="257"/>
      <c r="CBK1142" s="257"/>
      <c r="CBL1142" s="257"/>
      <c r="CBM1142" s="257"/>
      <c r="CBN1142" s="257"/>
      <c r="CBO1142" s="257"/>
      <c r="CBP1142" s="257"/>
      <c r="CBQ1142" s="257"/>
      <c r="CBR1142" s="257"/>
      <c r="CBS1142" s="257"/>
      <c r="CBT1142" s="257"/>
      <c r="CBU1142" s="257"/>
      <c r="CBV1142" s="257"/>
      <c r="CBW1142" s="257"/>
      <c r="CBX1142" s="257"/>
      <c r="CBY1142" s="257"/>
      <c r="CBZ1142" s="257"/>
      <c r="CCA1142" s="257"/>
      <c r="CCB1142" s="257"/>
      <c r="CCC1142" s="257"/>
      <c r="CCD1142" s="257"/>
      <c r="CCE1142" s="257"/>
      <c r="CCF1142" s="257"/>
      <c r="CCG1142" s="257"/>
      <c r="CCH1142" s="257"/>
      <c r="CCI1142" s="257"/>
      <c r="CCJ1142" s="257"/>
      <c r="CCK1142" s="257"/>
      <c r="CCL1142" s="257"/>
      <c r="CCM1142" s="257"/>
      <c r="CCN1142" s="257"/>
      <c r="CCO1142" s="257"/>
      <c r="CCP1142" s="257"/>
      <c r="CCQ1142" s="257"/>
      <c r="CCR1142" s="257"/>
      <c r="CCS1142" s="257"/>
      <c r="CCT1142" s="257"/>
      <c r="CCU1142" s="257"/>
      <c r="CCV1142" s="257"/>
      <c r="CCW1142" s="257"/>
      <c r="CCX1142" s="257"/>
      <c r="CCY1142" s="257"/>
      <c r="CCZ1142" s="257"/>
      <c r="CDA1142" s="257"/>
      <c r="CDB1142" s="257"/>
      <c r="CDC1142" s="257"/>
      <c r="CDD1142" s="257"/>
      <c r="CDE1142" s="257"/>
      <c r="CDF1142" s="257"/>
      <c r="CDG1142" s="257"/>
      <c r="CDH1142" s="257"/>
      <c r="CDI1142" s="257"/>
      <c r="CDJ1142" s="257"/>
      <c r="CDK1142" s="257"/>
      <c r="CDL1142" s="257"/>
      <c r="CDM1142" s="257"/>
      <c r="CDN1142" s="257"/>
      <c r="CDO1142" s="257"/>
      <c r="CDP1142" s="257"/>
      <c r="CDQ1142" s="257"/>
      <c r="CDR1142" s="257"/>
      <c r="CDS1142" s="257"/>
      <c r="CDT1142" s="257"/>
      <c r="CDU1142" s="257"/>
      <c r="CDV1142" s="257"/>
      <c r="CDW1142" s="257"/>
      <c r="CDX1142" s="257"/>
      <c r="CDY1142" s="257"/>
      <c r="CDZ1142" s="257"/>
      <c r="CEA1142" s="257"/>
      <c r="CEB1142" s="257"/>
      <c r="CEC1142" s="257"/>
      <c r="CED1142" s="257"/>
      <c r="CEE1142" s="257"/>
      <c r="CEF1142" s="257"/>
      <c r="CEG1142" s="257"/>
      <c r="CEH1142" s="257"/>
      <c r="CEI1142" s="257"/>
      <c r="CEJ1142" s="257"/>
      <c r="CEK1142" s="257"/>
      <c r="CEL1142" s="257"/>
      <c r="CEM1142" s="257"/>
      <c r="CEN1142" s="257"/>
      <c r="CEO1142" s="257"/>
      <c r="CEP1142" s="257"/>
      <c r="CEQ1142" s="257"/>
      <c r="CER1142" s="257"/>
      <c r="CES1142" s="257"/>
      <c r="CET1142" s="257"/>
      <c r="CEU1142" s="257"/>
      <c r="CEV1142" s="257"/>
      <c r="CEW1142" s="257"/>
      <c r="CEX1142" s="257"/>
      <c r="CEY1142" s="257"/>
      <c r="CEZ1142" s="257"/>
      <c r="CFA1142" s="257"/>
      <c r="CFB1142" s="257"/>
      <c r="CFC1142" s="257"/>
      <c r="CFD1142" s="257"/>
      <c r="CFE1142" s="257"/>
      <c r="CFF1142" s="257"/>
      <c r="CFG1142" s="257"/>
      <c r="CFH1142" s="257"/>
      <c r="CFI1142" s="257"/>
      <c r="CFJ1142" s="257"/>
      <c r="CFK1142" s="257"/>
      <c r="CFL1142" s="257"/>
      <c r="CFM1142" s="257"/>
      <c r="CFN1142" s="257"/>
      <c r="CFO1142" s="257"/>
      <c r="CFP1142" s="257"/>
      <c r="CFQ1142" s="257"/>
      <c r="CFR1142" s="257"/>
      <c r="CFS1142" s="257"/>
      <c r="CFT1142" s="257"/>
      <c r="CFU1142" s="257"/>
      <c r="CFV1142" s="257"/>
      <c r="CFW1142" s="257"/>
      <c r="CFX1142" s="257"/>
      <c r="CFY1142" s="257"/>
      <c r="CFZ1142" s="257"/>
      <c r="CGA1142" s="257"/>
      <c r="CGB1142" s="257"/>
      <c r="CGC1142" s="257"/>
      <c r="CGD1142" s="257"/>
      <c r="CGE1142" s="257"/>
      <c r="CGF1142" s="257"/>
      <c r="CGG1142" s="257"/>
      <c r="CGH1142" s="257"/>
      <c r="CGI1142" s="257"/>
      <c r="CGJ1142" s="257"/>
      <c r="CGK1142" s="257"/>
      <c r="CGL1142" s="257"/>
      <c r="CGM1142" s="257"/>
      <c r="CGN1142" s="257"/>
      <c r="CGO1142" s="257"/>
      <c r="CGP1142" s="257"/>
      <c r="CGQ1142" s="257"/>
      <c r="CGR1142" s="257"/>
      <c r="CGS1142" s="257"/>
      <c r="CGT1142" s="257"/>
      <c r="CGU1142" s="257"/>
      <c r="CGV1142" s="257"/>
      <c r="CGW1142" s="257"/>
      <c r="CGX1142" s="257"/>
      <c r="CGY1142" s="257"/>
      <c r="CGZ1142" s="257"/>
      <c r="CHA1142" s="257"/>
      <c r="CHB1142" s="257"/>
      <c r="CHC1142" s="257"/>
      <c r="CHD1142" s="257"/>
      <c r="CHE1142" s="257"/>
      <c r="CHF1142" s="257"/>
      <c r="CHG1142" s="257"/>
      <c r="CHH1142" s="257"/>
      <c r="CHI1142" s="257"/>
      <c r="CHJ1142" s="257"/>
      <c r="CHK1142" s="257"/>
      <c r="CHL1142" s="257"/>
      <c r="CHM1142" s="257"/>
      <c r="CHN1142" s="257"/>
      <c r="CHO1142" s="257"/>
      <c r="CHP1142" s="257"/>
      <c r="CHQ1142" s="257"/>
      <c r="CHR1142" s="257"/>
      <c r="CHS1142" s="257"/>
      <c r="CHT1142" s="257"/>
      <c r="CHU1142" s="257"/>
      <c r="CHV1142" s="257"/>
      <c r="CHW1142" s="257"/>
      <c r="CHX1142" s="257"/>
      <c r="CHY1142" s="257"/>
      <c r="CHZ1142" s="257"/>
      <c r="CIA1142" s="257"/>
      <c r="CIB1142" s="257"/>
      <c r="CIC1142" s="257"/>
      <c r="CID1142" s="257"/>
      <c r="CIE1142" s="257"/>
      <c r="CIF1142" s="257"/>
      <c r="CIG1142" s="257"/>
      <c r="CIH1142" s="257"/>
      <c r="CII1142" s="257"/>
      <c r="CIJ1142" s="257"/>
      <c r="CIK1142" s="257"/>
      <c r="CIL1142" s="257"/>
      <c r="CIM1142" s="257"/>
      <c r="CIN1142" s="257"/>
      <c r="CIO1142" s="257"/>
      <c r="CIP1142" s="257"/>
      <c r="CIQ1142" s="257"/>
      <c r="CIR1142" s="257"/>
      <c r="CIS1142" s="257"/>
      <c r="CIT1142" s="257"/>
      <c r="CIU1142" s="257"/>
      <c r="CIV1142" s="257"/>
      <c r="CIW1142" s="257"/>
      <c r="CIX1142" s="257"/>
      <c r="CIY1142" s="257"/>
      <c r="CIZ1142" s="257"/>
      <c r="CJA1142" s="257"/>
      <c r="CJB1142" s="257"/>
      <c r="CJC1142" s="257"/>
      <c r="CJD1142" s="257"/>
      <c r="CJE1142" s="257"/>
      <c r="CJF1142" s="257"/>
      <c r="CJG1142" s="257"/>
      <c r="CJH1142" s="257"/>
      <c r="CJI1142" s="257"/>
      <c r="CJJ1142" s="257"/>
      <c r="CJK1142" s="257"/>
      <c r="CJL1142" s="257"/>
      <c r="CJM1142" s="257"/>
      <c r="CJN1142" s="257"/>
      <c r="CJO1142" s="257"/>
      <c r="CJP1142" s="257"/>
      <c r="CJQ1142" s="257"/>
      <c r="CJR1142" s="257"/>
      <c r="CJS1142" s="257"/>
      <c r="CJT1142" s="257"/>
      <c r="CJU1142" s="257"/>
      <c r="CJV1142" s="257"/>
      <c r="CJW1142" s="257"/>
      <c r="CJX1142" s="257"/>
      <c r="CJY1142" s="257"/>
      <c r="CJZ1142" s="257"/>
      <c r="CKA1142" s="257"/>
      <c r="CKB1142" s="257"/>
      <c r="CKC1142" s="257"/>
      <c r="CKD1142" s="257"/>
      <c r="CKE1142" s="257"/>
      <c r="CKF1142" s="257"/>
      <c r="CKG1142" s="257"/>
      <c r="CKH1142" s="257"/>
      <c r="CKI1142" s="257"/>
      <c r="CKJ1142" s="257"/>
      <c r="CKK1142" s="257"/>
      <c r="CKL1142" s="257"/>
      <c r="CKM1142" s="257"/>
      <c r="CKN1142" s="257"/>
      <c r="CKO1142" s="257"/>
      <c r="CKP1142" s="257"/>
      <c r="CKQ1142" s="257"/>
      <c r="CKR1142" s="257"/>
      <c r="CKS1142" s="257"/>
      <c r="CKT1142" s="257"/>
      <c r="CKU1142" s="257"/>
      <c r="CKV1142" s="257"/>
      <c r="CKW1142" s="257"/>
      <c r="CKX1142" s="257"/>
      <c r="CKY1142" s="257"/>
      <c r="CKZ1142" s="257"/>
      <c r="CLA1142" s="257"/>
      <c r="CLB1142" s="257"/>
      <c r="CLC1142" s="257"/>
      <c r="CLD1142" s="257"/>
      <c r="CLE1142" s="257"/>
      <c r="CLF1142" s="257"/>
      <c r="CLG1142" s="257"/>
      <c r="CLH1142" s="257"/>
      <c r="CLI1142" s="257"/>
      <c r="CLJ1142" s="257"/>
      <c r="CLK1142" s="257"/>
      <c r="CLL1142" s="257"/>
      <c r="CLM1142" s="257"/>
      <c r="CLN1142" s="257"/>
      <c r="CLO1142" s="257"/>
      <c r="CLP1142" s="257"/>
      <c r="CLQ1142" s="257"/>
      <c r="CLR1142" s="257"/>
      <c r="CLS1142" s="257"/>
      <c r="CLT1142" s="257"/>
      <c r="CLU1142" s="257"/>
      <c r="CLV1142" s="257"/>
      <c r="CLW1142" s="257"/>
      <c r="CLX1142" s="257"/>
      <c r="CLY1142" s="257"/>
      <c r="CLZ1142" s="257"/>
      <c r="CMA1142" s="257"/>
      <c r="CMB1142" s="257"/>
      <c r="CMC1142" s="257"/>
      <c r="CMD1142" s="257"/>
      <c r="CME1142" s="257"/>
      <c r="CMF1142" s="257"/>
      <c r="CMG1142" s="257"/>
      <c r="CMH1142" s="257"/>
      <c r="CMI1142" s="257"/>
      <c r="CMJ1142" s="257"/>
      <c r="CMK1142" s="257"/>
      <c r="CML1142" s="257"/>
      <c r="CMM1142" s="257"/>
      <c r="CMN1142" s="257"/>
      <c r="CMO1142" s="257"/>
      <c r="CMP1142" s="257"/>
      <c r="CMQ1142" s="257"/>
      <c r="CMR1142" s="257"/>
      <c r="CMS1142" s="257"/>
      <c r="CMT1142" s="257"/>
      <c r="CMU1142" s="257"/>
      <c r="CMV1142" s="257"/>
      <c r="CMW1142" s="257"/>
      <c r="CMX1142" s="257"/>
      <c r="CMY1142" s="257"/>
      <c r="CMZ1142" s="257"/>
      <c r="CNA1142" s="257"/>
      <c r="CNB1142" s="257"/>
      <c r="CNC1142" s="257"/>
      <c r="CND1142" s="257"/>
      <c r="CNE1142" s="257"/>
      <c r="CNF1142" s="257"/>
      <c r="CNG1142" s="257"/>
      <c r="CNH1142" s="257"/>
      <c r="CNI1142" s="257"/>
      <c r="CNJ1142" s="257"/>
      <c r="CNK1142" s="257"/>
      <c r="CNL1142" s="257"/>
      <c r="CNM1142" s="257"/>
      <c r="CNN1142" s="257"/>
      <c r="CNO1142" s="257"/>
      <c r="CNP1142" s="257"/>
      <c r="CNQ1142" s="257"/>
      <c r="CNR1142" s="257"/>
      <c r="CNS1142" s="257"/>
      <c r="CNT1142" s="257"/>
      <c r="CNU1142" s="257"/>
      <c r="CNV1142" s="257"/>
      <c r="CNW1142" s="257"/>
      <c r="CNX1142" s="257"/>
      <c r="CNY1142" s="257"/>
      <c r="CNZ1142" s="257"/>
      <c r="COA1142" s="257"/>
      <c r="COB1142" s="257"/>
      <c r="COC1142" s="257"/>
      <c r="COD1142" s="257"/>
      <c r="COE1142" s="257"/>
      <c r="COF1142" s="257"/>
      <c r="COG1142" s="257"/>
      <c r="COH1142" s="257"/>
      <c r="COI1142" s="257"/>
      <c r="COJ1142" s="257"/>
      <c r="COK1142" s="257"/>
      <c r="COL1142" s="257"/>
      <c r="COM1142" s="257"/>
      <c r="CON1142" s="257"/>
      <c r="COO1142" s="257"/>
      <c r="COP1142" s="257"/>
      <c r="COQ1142" s="257"/>
      <c r="COR1142" s="257"/>
      <c r="COS1142" s="257"/>
      <c r="COT1142" s="257"/>
      <c r="COU1142" s="257"/>
      <c r="COV1142" s="257"/>
      <c r="COW1142" s="257"/>
      <c r="COX1142" s="257"/>
      <c r="COY1142" s="257"/>
      <c r="COZ1142" s="257"/>
      <c r="CPA1142" s="257"/>
      <c r="CPB1142" s="257"/>
      <c r="CPC1142" s="257"/>
      <c r="CPD1142" s="257"/>
      <c r="CPE1142" s="257"/>
      <c r="CPF1142" s="257"/>
      <c r="CPG1142" s="257"/>
      <c r="CPH1142" s="257"/>
      <c r="CPI1142" s="257"/>
      <c r="CPJ1142" s="257"/>
      <c r="CPK1142" s="257"/>
      <c r="CPL1142" s="257"/>
      <c r="CPM1142" s="257"/>
      <c r="CPN1142" s="257"/>
      <c r="CPO1142" s="257"/>
      <c r="CPP1142" s="257"/>
      <c r="CPQ1142" s="257"/>
      <c r="CPR1142" s="257"/>
      <c r="CPS1142" s="257"/>
      <c r="CPT1142" s="257"/>
      <c r="CPU1142" s="257"/>
      <c r="CPV1142" s="257"/>
      <c r="CPW1142" s="257"/>
      <c r="CPX1142" s="257"/>
      <c r="CPY1142" s="257"/>
      <c r="CPZ1142" s="257"/>
      <c r="CQA1142" s="257"/>
      <c r="CQB1142" s="257"/>
      <c r="CQC1142" s="257"/>
      <c r="CQD1142" s="257"/>
      <c r="CQE1142" s="257"/>
      <c r="CQF1142" s="257"/>
      <c r="CQG1142" s="257"/>
      <c r="CQH1142" s="257"/>
      <c r="CQI1142" s="257"/>
      <c r="CQJ1142" s="257"/>
      <c r="CQK1142" s="257"/>
      <c r="CQL1142" s="257"/>
      <c r="CQM1142" s="257"/>
      <c r="CQN1142" s="257"/>
      <c r="CQO1142" s="257"/>
      <c r="CQP1142" s="257"/>
      <c r="CQQ1142" s="257"/>
      <c r="CQR1142" s="257"/>
      <c r="CQS1142" s="257"/>
      <c r="CQT1142" s="257"/>
      <c r="CQU1142" s="257"/>
      <c r="CQV1142" s="257"/>
      <c r="CQW1142" s="257"/>
      <c r="CQX1142" s="257"/>
      <c r="CQY1142" s="257"/>
      <c r="CQZ1142" s="257"/>
      <c r="CRA1142" s="257"/>
      <c r="CRB1142" s="257"/>
      <c r="CRC1142" s="257"/>
      <c r="CRD1142" s="257"/>
      <c r="CRE1142" s="257"/>
      <c r="CRF1142" s="257"/>
      <c r="CRG1142" s="257"/>
      <c r="CRH1142" s="257"/>
      <c r="CRI1142" s="257"/>
      <c r="CRJ1142" s="257"/>
      <c r="CRK1142" s="257"/>
      <c r="CRL1142" s="257"/>
      <c r="CRM1142" s="257"/>
      <c r="CRN1142" s="257"/>
      <c r="CRO1142" s="257"/>
      <c r="CRP1142" s="257"/>
      <c r="CRQ1142" s="257"/>
      <c r="CRR1142" s="257"/>
      <c r="CRS1142" s="257"/>
      <c r="CRT1142" s="257"/>
      <c r="CRU1142" s="257"/>
      <c r="CRV1142" s="257"/>
      <c r="CRW1142" s="257"/>
      <c r="CRX1142" s="257"/>
      <c r="CRY1142" s="257"/>
      <c r="CRZ1142" s="257"/>
      <c r="CSA1142" s="257"/>
      <c r="CSB1142" s="257"/>
      <c r="CSC1142" s="257"/>
      <c r="CSD1142" s="257"/>
      <c r="CSE1142" s="257"/>
      <c r="CSF1142" s="257"/>
      <c r="CSG1142" s="257"/>
      <c r="CSH1142" s="257"/>
      <c r="CSI1142" s="257"/>
      <c r="CSJ1142" s="257"/>
      <c r="CSK1142" s="257"/>
      <c r="CSL1142" s="257"/>
      <c r="CSM1142" s="257"/>
      <c r="CSN1142" s="257"/>
      <c r="CSO1142" s="257"/>
      <c r="CSP1142" s="257"/>
      <c r="CSQ1142" s="257"/>
      <c r="CSR1142" s="257"/>
      <c r="CSS1142" s="257"/>
      <c r="CST1142" s="257"/>
      <c r="CSU1142" s="257"/>
      <c r="CSV1142" s="257"/>
      <c r="CSW1142" s="257"/>
      <c r="CSX1142" s="257"/>
      <c r="CSY1142" s="257"/>
      <c r="CSZ1142" s="257"/>
      <c r="CTA1142" s="257"/>
      <c r="CTB1142" s="257"/>
      <c r="CTC1142" s="257"/>
      <c r="CTD1142" s="257"/>
      <c r="CTE1142" s="257"/>
      <c r="CTF1142" s="257"/>
      <c r="CTG1142" s="257"/>
      <c r="CTH1142" s="257"/>
      <c r="CTI1142" s="257"/>
      <c r="CTJ1142" s="257"/>
      <c r="CTK1142" s="257"/>
      <c r="CTL1142" s="257"/>
      <c r="CTM1142" s="257"/>
      <c r="CTN1142" s="257"/>
      <c r="CTO1142" s="257"/>
      <c r="CTP1142" s="257"/>
      <c r="CTQ1142" s="257"/>
      <c r="CTR1142" s="257"/>
      <c r="CTS1142" s="257"/>
      <c r="CTT1142" s="257"/>
      <c r="CTU1142" s="257"/>
      <c r="CTV1142" s="257"/>
      <c r="CTW1142" s="257"/>
      <c r="CTX1142" s="257"/>
      <c r="CTY1142" s="257"/>
      <c r="CTZ1142" s="257"/>
      <c r="CUA1142" s="257"/>
      <c r="CUB1142" s="257"/>
      <c r="CUC1142" s="257"/>
      <c r="CUD1142" s="257"/>
      <c r="CUE1142" s="257"/>
      <c r="CUF1142" s="257"/>
      <c r="CUG1142" s="257"/>
      <c r="CUH1142" s="257"/>
      <c r="CUI1142" s="257"/>
      <c r="CUJ1142" s="257"/>
      <c r="CUK1142" s="257"/>
      <c r="CUL1142" s="257"/>
      <c r="CUM1142" s="257"/>
      <c r="CUN1142" s="257"/>
      <c r="CUO1142" s="257"/>
      <c r="CUP1142" s="257"/>
      <c r="CUQ1142" s="257"/>
      <c r="CUR1142" s="257"/>
      <c r="CUS1142" s="257"/>
      <c r="CUT1142" s="257"/>
      <c r="CUU1142" s="257"/>
      <c r="CUV1142" s="257"/>
      <c r="CUW1142" s="257"/>
      <c r="CUX1142" s="257"/>
      <c r="CUY1142" s="257"/>
      <c r="CUZ1142" s="257"/>
      <c r="CVA1142" s="257"/>
      <c r="CVB1142" s="257"/>
      <c r="CVC1142" s="257"/>
      <c r="CVD1142" s="257"/>
      <c r="CVE1142" s="257"/>
      <c r="CVF1142" s="257"/>
      <c r="CVG1142" s="257"/>
      <c r="CVH1142" s="257"/>
      <c r="CVI1142" s="257"/>
      <c r="CVJ1142" s="257"/>
      <c r="CVK1142" s="257"/>
      <c r="CVL1142" s="257"/>
      <c r="CVM1142" s="257"/>
      <c r="CVN1142" s="257"/>
      <c r="CVO1142" s="257"/>
      <c r="CVP1142" s="257"/>
      <c r="CVQ1142" s="257"/>
      <c r="CVR1142" s="257"/>
      <c r="CVS1142" s="257"/>
      <c r="CVT1142" s="257"/>
      <c r="CVU1142" s="257"/>
      <c r="CVV1142" s="257"/>
      <c r="CVW1142" s="257"/>
      <c r="CVX1142" s="257"/>
      <c r="CVY1142" s="257"/>
      <c r="CVZ1142" s="257"/>
      <c r="CWA1142" s="257"/>
      <c r="CWB1142" s="257"/>
      <c r="CWC1142" s="257"/>
      <c r="CWD1142" s="257"/>
      <c r="CWE1142" s="257"/>
      <c r="CWF1142" s="257"/>
      <c r="CWG1142" s="257"/>
      <c r="CWH1142" s="257"/>
      <c r="CWI1142" s="257"/>
      <c r="CWJ1142" s="257"/>
      <c r="CWK1142" s="257"/>
      <c r="CWL1142" s="257"/>
      <c r="CWM1142" s="257"/>
      <c r="CWN1142" s="257"/>
      <c r="CWO1142" s="257"/>
      <c r="CWP1142" s="257"/>
      <c r="CWQ1142" s="257"/>
      <c r="CWR1142" s="257"/>
      <c r="CWS1142" s="257"/>
      <c r="CWT1142" s="257"/>
      <c r="CWU1142" s="257"/>
      <c r="CWV1142" s="257"/>
      <c r="CWW1142" s="257"/>
      <c r="CWX1142" s="257"/>
      <c r="CWY1142" s="257"/>
      <c r="CWZ1142" s="257"/>
      <c r="CXA1142" s="257"/>
      <c r="CXB1142" s="257"/>
      <c r="CXC1142" s="257"/>
      <c r="CXD1142" s="257"/>
      <c r="CXE1142" s="257"/>
      <c r="CXF1142" s="257"/>
      <c r="CXG1142" s="257"/>
      <c r="CXH1142" s="257"/>
      <c r="CXI1142" s="257"/>
      <c r="CXJ1142" s="257"/>
      <c r="CXK1142" s="257"/>
      <c r="CXL1142" s="257"/>
      <c r="CXM1142" s="257"/>
      <c r="CXN1142" s="257"/>
      <c r="CXO1142" s="257"/>
      <c r="CXP1142" s="257"/>
      <c r="CXQ1142" s="257"/>
      <c r="CXR1142" s="257"/>
      <c r="CXS1142" s="257"/>
      <c r="CXT1142" s="257"/>
      <c r="CXU1142" s="257"/>
      <c r="CXV1142" s="257"/>
      <c r="CXW1142" s="257"/>
      <c r="CXX1142" s="257"/>
      <c r="CXY1142" s="257"/>
      <c r="CXZ1142" s="257"/>
      <c r="CYA1142" s="257"/>
      <c r="CYB1142" s="257"/>
      <c r="CYC1142" s="257"/>
      <c r="CYD1142" s="257"/>
      <c r="CYE1142" s="257"/>
      <c r="CYF1142" s="257"/>
      <c r="CYG1142" s="257"/>
      <c r="CYH1142" s="257"/>
      <c r="CYI1142" s="257"/>
      <c r="CYJ1142" s="257"/>
      <c r="CYK1142" s="257"/>
      <c r="CYL1142" s="257"/>
      <c r="CYM1142" s="257"/>
      <c r="CYN1142" s="257"/>
      <c r="CYO1142" s="257"/>
      <c r="CYP1142" s="257"/>
      <c r="CYQ1142" s="257"/>
      <c r="CYR1142" s="257"/>
      <c r="CYS1142" s="257"/>
      <c r="CYT1142" s="257"/>
      <c r="CYU1142" s="257"/>
      <c r="CYV1142" s="257"/>
      <c r="CYW1142" s="257"/>
      <c r="CYX1142" s="257"/>
      <c r="CYY1142" s="257"/>
      <c r="CYZ1142" s="257"/>
      <c r="CZA1142" s="257"/>
      <c r="CZB1142" s="257"/>
      <c r="CZC1142" s="257"/>
      <c r="CZD1142" s="257"/>
      <c r="CZE1142" s="257"/>
      <c r="CZF1142" s="257"/>
      <c r="CZG1142" s="257"/>
      <c r="CZH1142" s="257"/>
      <c r="CZI1142" s="257"/>
      <c r="CZJ1142" s="257"/>
      <c r="CZK1142" s="257"/>
      <c r="CZL1142" s="257"/>
      <c r="CZM1142" s="257"/>
      <c r="CZN1142" s="257"/>
      <c r="CZO1142" s="257"/>
      <c r="CZP1142" s="257"/>
      <c r="CZQ1142" s="257"/>
      <c r="CZR1142" s="257"/>
      <c r="CZS1142" s="257"/>
      <c r="CZT1142" s="257"/>
      <c r="CZU1142" s="257"/>
      <c r="CZV1142" s="257"/>
      <c r="CZW1142" s="257"/>
      <c r="CZX1142" s="257"/>
      <c r="CZY1142" s="257"/>
      <c r="CZZ1142" s="257"/>
      <c r="DAA1142" s="257"/>
      <c r="DAB1142" s="257"/>
      <c r="DAC1142" s="257"/>
      <c r="DAD1142" s="257"/>
      <c r="DAE1142" s="257"/>
      <c r="DAF1142" s="257"/>
      <c r="DAG1142" s="257"/>
      <c r="DAH1142" s="257"/>
      <c r="DAI1142" s="257"/>
      <c r="DAJ1142" s="257"/>
      <c r="DAK1142" s="257"/>
      <c r="DAL1142" s="257"/>
      <c r="DAM1142" s="257"/>
      <c r="DAN1142" s="257"/>
      <c r="DAO1142" s="257"/>
      <c r="DAP1142" s="257"/>
      <c r="DAQ1142" s="257"/>
      <c r="DAR1142" s="257"/>
      <c r="DAS1142" s="257"/>
      <c r="DAT1142" s="257"/>
      <c r="DAU1142" s="257"/>
      <c r="DAV1142" s="257"/>
      <c r="DAW1142" s="257"/>
      <c r="DAX1142" s="257"/>
      <c r="DAY1142" s="257"/>
      <c r="DAZ1142" s="257"/>
      <c r="DBA1142" s="257"/>
      <c r="DBB1142" s="257"/>
      <c r="DBC1142" s="257"/>
      <c r="DBD1142" s="257"/>
      <c r="DBE1142" s="257"/>
      <c r="DBF1142" s="257"/>
      <c r="DBG1142" s="257"/>
      <c r="DBH1142" s="257"/>
      <c r="DBI1142" s="257"/>
      <c r="DBJ1142" s="257"/>
      <c r="DBK1142" s="257"/>
      <c r="DBL1142" s="257"/>
      <c r="DBM1142" s="257"/>
      <c r="DBN1142" s="257"/>
      <c r="DBO1142" s="257"/>
      <c r="DBP1142" s="257"/>
      <c r="DBQ1142" s="257"/>
      <c r="DBR1142" s="257"/>
      <c r="DBS1142" s="257"/>
      <c r="DBT1142" s="257"/>
      <c r="DBU1142" s="257"/>
      <c r="DBV1142" s="257"/>
      <c r="DBW1142" s="257"/>
      <c r="DBX1142" s="257"/>
      <c r="DBY1142" s="257"/>
      <c r="DBZ1142" s="257"/>
      <c r="DCA1142" s="257"/>
      <c r="DCB1142" s="257"/>
      <c r="DCC1142" s="257"/>
      <c r="DCD1142" s="257"/>
      <c r="DCE1142" s="257"/>
      <c r="DCF1142" s="257"/>
      <c r="DCG1142" s="257"/>
      <c r="DCH1142" s="257"/>
      <c r="DCI1142" s="257"/>
      <c r="DCJ1142" s="257"/>
      <c r="DCK1142" s="257"/>
      <c r="DCL1142" s="257"/>
      <c r="DCM1142" s="257"/>
      <c r="DCN1142" s="257"/>
      <c r="DCO1142" s="257"/>
      <c r="DCP1142" s="257"/>
      <c r="DCQ1142" s="257"/>
      <c r="DCR1142" s="257"/>
      <c r="DCS1142" s="257"/>
      <c r="DCT1142" s="257"/>
      <c r="DCU1142" s="257"/>
      <c r="DCV1142" s="257"/>
      <c r="DCW1142" s="257"/>
      <c r="DCX1142" s="257"/>
      <c r="DCY1142" s="257"/>
      <c r="DCZ1142" s="257"/>
      <c r="DDA1142" s="257"/>
      <c r="DDB1142" s="257"/>
      <c r="DDC1142" s="257"/>
      <c r="DDD1142" s="257"/>
      <c r="DDE1142" s="257"/>
      <c r="DDF1142" s="257"/>
      <c r="DDG1142" s="257"/>
      <c r="DDH1142" s="257"/>
      <c r="DDI1142" s="257"/>
      <c r="DDJ1142" s="257"/>
      <c r="DDK1142" s="257"/>
      <c r="DDL1142" s="257"/>
      <c r="DDM1142" s="257"/>
      <c r="DDN1142" s="257"/>
      <c r="DDO1142" s="257"/>
      <c r="DDP1142" s="257"/>
      <c r="DDQ1142" s="257"/>
      <c r="DDR1142" s="257"/>
      <c r="DDS1142" s="257"/>
      <c r="DDT1142" s="257"/>
      <c r="DDU1142" s="257"/>
      <c r="DDV1142" s="257"/>
      <c r="DDW1142" s="257"/>
      <c r="DDX1142" s="257"/>
      <c r="DDY1142" s="257"/>
      <c r="DDZ1142" s="257"/>
      <c r="DEA1142" s="257"/>
      <c r="DEB1142" s="257"/>
      <c r="DEC1142" s="257"/>
      <c r="DED1142" s="257"/>
      <c r="DEE1142" s="257"/>
      <c r="DEF1142" s="257"/>
      <c r="DEG1142" s="257"/>
      <c r="DEH1142" s="257"/>
      <c r="DEI1142" s="257"/>
      <c r="DEJ1142" s="257"/>
      <c r="DEK1142" s="257"/>
      <c r="DEL1142" s="257"/>
      <c r="DEM1142" s="257"/>
      <c r="DEN1142" s="257"/>
      <c r="DEO1142" s="257"/>
      <c r="DEP1142" s="257"/>
      <c r="DEQ1142" s="257"/>
      <c r="DER1142" s="257"/>
      <c r="DES1142" s="257"/>
      <c r="DET1142" s="257"/>
      <c r="DEU1142" s="257"/>
      <c r="DEV1142" s="257"/>
      <c r="DEW1142" s="257"/>
      <c r="DEX1142" s="257"/>
      <c r="DEY1142" s="257"/>
      <c r="DEZ1142" s="257"/>
      <c r="DFA1142" s="257"/>
      <c r="DFB1142" s="257"/>
      <c r="DFC1142" s="257"/>
      <c r="DFD1142" s="257"/>
      <c r="DFE1142" s="257"/>
      <c r="DFF1142" s="257"/>
      <c r="DFG1142" s="257"/>
      <c r="DFH1142" s="257"/>
      <c r="DFI1142" s="257"/>
      <c r="DFJ1142" s="257"/>
      <c r="DFK1142" s="257"/>
      <c r="DFL1142" s="257"/>
      <c r="DFM1142" s="257"/>
      <c r="DFN1142" s="257"/>
      <c r="DFO1142" s="257"/>
      <c r="DFP1142" s="257"/>
      <c r="DFQ1142" s="257"/>
      <c r="DFR1142" s="257"/>
      <c r="DFS1142" s="257"/>
      <c r="DFT1142" s="257"/>
      <c r="DFU1142" s="257"/>
      <c r="DFV1142" s="257"/>
      <c r="DFW1142" s="257"/>
      <c r="DFX1142" s="257"/>
      <c r="DFY1142" s="257"/>
      <c r="DFZ1142" s="257"/>
      <c r="DGA1142" s="257"/>
      <c r="DGB1142" s="257"/>
      <c r="DGC1142" s="257"/>
      <c r="DGD1142" s="257"/>
      <c r="DGE1142" s="257"/>
      <c r="DGF1142" s="257"/>
      <c r="DGG1142" s="257"/>
      <c r="DGH1142" s="257"/>
      <c r="DGI1142" s="257"/>
      <c r="DGJ1142" s="257"/>
      <c r="DGK1142" s="257"/>
      <c r="DGL1142" s="257"/>
      <c r="DGM1142" s="257"/>
      <c r="DGN1142" s="257"/>
      <c r="DGO1142" s="257"/>
      <c r="DGP1142" s="257"/>
      <c r="DGQ1142" s="257"/>
      <c r="DGR1142" s="257"/>
      <c r="DGS1142" s="257"/>
      <c r="DGT1142" s="257"/>
      <c r="DGU1142" s="257"/>
      <c r="DGV1142" s="257"/>
      <c r="DGW1142" s="257"/>
      <c r="DGX1142" s="257"/>
      <c r="DGY1142" s="257"/>
      <c r="DGZ1142" s="257"/>
      <c r="DHA1142" s="257"/>
      <c r="DHB1142" s="257"/>
      <c r="DHC1142" s="257"/>
      <c r="DHD1142" s="257"/>
      <c r="DHE1142" s="257"/>
      <c r="DHF1142" s="257"/>
      <c r="DHG1142" s="257"/>
      <c r="DHH1142" s="257"/>
      <c r="DHI1142" s="257"/>
      <c r="DHJ1142" s="257"/>
      <c r="DHK1142" s="257"/>
      <c r="DHL1142" s="257"/>
      <c r="DHM1142" s="257"/>
      <c r="DHN1142" s="257"/>
      <c r="DHO1142" s="257"/>
      <c r="DHP1142" s="257"/>
      <c r="DHQ1142" s="257"/>
      <c r="DHR1142" s="257"/>
      <c r="DHS1142" s="257"/>
      <c r="DHT1142" s="257"/>
      <c r="DHU1142" s="257"/>
      <c r="DHV1142" s="257"/>
      <c r="DHW1142" s="257"/>
      <c r="DHX1142" s="257"/>
      <c r="DHY1142" s="257"/>
      <c r="DHZ1142" s="257"/>
      <c r="DIA1142" s="257"/>
      <c r="DIB1142" s="257"/>
      <c r="DIC1142" s="257"/>
      <c r="DID1142" s="257"/>
      <c r="DIE1142" s="257"/>
      <c r="DIF1142" s="257"/>
      <c r="DIG1142" s="257"/>
      <c r="DIH1142" s="257"/>
      <c r="DII1142" s="257"/>
      <c r="DIJ1142" s="257"/>
      <c r="DIK1142" s="257"/>
      <c r="DIL1142" s="257"/>
      <c r="DIM1142" s="257"/>
      <c r="DIN1142" s="257"/>
      <c r="DIO1142" s="257"/>
      <c r="DIP1142" s="257"/>
      <c r="DIQ1142" s="257"/>
      <c r="DIR1142" s="257"/>
      <c r="DIS1142" s="257"/>
      <c r="DIT1142" s="257"/>
      <c r="DIU1142" s="257"/>
      <c r="DIV1142" s="257"/>
      <c r="DIW1142" s="257"/>
      <c r="DIX1142" s="257"/>
      <c r="DIY1142" s="257"/>
      <c r="DIZ1142" s="257"/>
      <c r="DJA1142" s="257"/>
      <c r="DJB1142" s="257"/>
      <c r="DJC1142" s="257"/>
      <c r="DJD1142" s="257"/>
      <c r="DJE1142" s="257"/>
      <c r="DJF1142" s="257"/>
      <c r="DJG1142" s="257"/>
      <c r="DJH1142" s="257"/>
      <c r="DJI1142" s="257"/>
      <c r="DJJ1142" s="257"/>
      <c r="DJK1142" s="257"/>
      <c r="DJL1142" s="257"/>
      <c r="DJM1142" s="257"/>
      <c r="DJN1142" s="257"/>
      <c r="DJO1142" s="257"/>
      <c r="DJP1142" s="257"/>
      <c r="DJQ1142" s="257"/>
      <c r="DJR1142" s="257"/>
      <c r="DJS1142" s="257"/>
      <c r="DJT1142" s="257"/>
      <c r="DJU1142" s="257"/>
      <c r="DJV1142" s="257"/>
      <c r="DJW1142" s="257"/>
      <c r="DJX1142" s="257"/>
      <c r="DJY1142" s="257"/>
      <c r="DJZ1142" s="257"/>
      <c r="DKA1142" s="257"/>
      <c r="DKB1142" s="257"/>
      <c r="DKC1142" s="257"/>
      <c r="DKD1142" s="257"/>
      <c r="DKE1142" s="257"/>
      <c r="DKF1142" s="257"/>
      <c r="DKG1142" s="257"/>
      <c r="DKH1142" s="257"/>
      <c r="DKI1142" s="257"/>
      <c r="DKJ1142" s="257"/>
      <c r="DKK1142" s="257"/>
      <c r="DKL1142" s="257"/>
      <c r="DKM1142" s="257"/>
      <c r="DKN1142" s="257"/>
      <c r="DKO1142" s="257"/>
      <c r="DKP1142" s="257"/>
      <c r="DKQ1142" s="257"/>
      <c r="DKR1142" s="257"/>
      <c r="DKS1142" s="257"/>
      <c r="DKT1142" s="257"/>
      <c r="DKU1142" s="257"/>
      <c r="DKV1142" s="257"/>
      <c r="DKW1142" s="257"/>
      <c r="DKX1142" s="257"/>
      <c r="DKY1142" s="257"/>
      <c r="DKZ1142" s="257"/>
      <c r="DLA1142" s="257"/>
      <c r="DLB1142" s="257"/>
      <c r="DLC1142" s="257"/>
      <c r="DLD1142" s="257"/>
      <c r="DLE1142" s="257"/>
      <c r="DLF1142" s="257"/>
      <c r="DLG1142" s="257"/>
      <c r="DLH1142" s="257"/>
      <c r="DLI1142" s="257"/>
      <c r="DLJ1142" s="257"/>
      <c r="DLK1142" s="257"/>
      <c r="DLL1142" s="257"/>
      <c r="DLM1142" s="257"/>
      <c r="DLN1142" s="257"/>
      <c r="DLO1142" s="257"/>
      <c r="DLP1142" s="257"/>
      <c r="DLQ1142" s="257"/>
      <c r="DLR1142" s="257"/>
      <c r="DLS1142" s="257"/>
      <c r="DLT1142" s="257"/>
      <c r="DLU1142" s="257"/>
      <c r="DLV1142" s="257"/>
      <c r="DLW1142" s="257"/>
      <c r="DLX1142" s="257"/>
      <c r="DLY1142" s="257"/>
      <c r="DLZ1142" s="257"/>
      <c r="DMA1142" s="257"/>
      <c r="DMB1142" s="257"/>
      <c r="DMC1142" s="257"/>
      <c r="DMD1142" s="257"/>
      <c r="DME1142" s="257"/>
      <c r="DMF1142" s="257"/>
      <c r="DMG1142" s="257"/>
      <c r="DMH1142" s="257"/>
      <c r="DMI1142" s="257"/>
      <c r="DMJ1142" s="257"/>
      <c r="DMK1142" s="257"/>
      <c r="DML1142" s="257"/>
      <c r="DMM1142" s="257"/>
      <c r="DMN1142" s="257"/>
      <c r="DMO1142" s="257"/>
      <c r="DMP1142" s="257"/>
      <c r="DMQ1142" s="257"/>
      <c r="DMR1142" s="257"/>
      <c r="DMS1142" s="257"/>
      <c r="DMT1142" s="257"/>
      <c r="DMU1142" s="257"/>
      <c r="DMV1142" s="257"/>
      <c r="DMW1142" s="257"/>
      <c r="DMX1142" s="257"/>
      <c r="DMY1142" s="257"/>
      <c r="DMZ1142" s="257"/>
      <c r="DNA1142" s="257"/>
      <c r="DNB1142" s="257"/>
      <c r="DNC1142" s="257"/>
      <c r="DND1142" s="257"/>
      <c r="DNE1142" s="257"/>
      <c r="DNF1142" s="257"/>
      <c r="DNG1142" s="257"/>
      <c r="DNH1142" s="257"/>
      <c r="DNI1142" s="257"/>
      <c r="DNJ1142" s="257"/>
      <c r="DNK1142" s="257"/>
      <c r="DNL1142" s="257"/>
      <c r="DNM1142" s="257"/>
      <c r="DNN1142" s="257"/>
      <c r="DNO1142" s="257"/>
      <c r="DNP1142" s="257"/>
      <c r="DNQ1142" s="257"/>
      <c r="DNR1142" s="257"/>
      <c r="DNS1142" s="257"/>
      <c r="DNT1142" s="257"/>
      <c r="DNU1142" s="257"/>
      <c r="DNV1142" s="257"/>
      <c r="DNW1142" s="257"/>
      <c r="DNX1142" s="257"/>
      <c r="DNY1142" s="257"/>
      <c r="DNZ1142" s="257"/>
      <c r="DOA1142" s="257"/>
      <c r="DOB1142" s="257"/>
      <c r="DOC1142" s="257"/>
      <c r="DOD1142" s="257"/>
      <c r="DOE1142" s="257"/>
      <c r="DOF1142" s="257"/>
      <c r="DOG1142" s="257"/>
      <c r="DOH1142" s="257"/>
      <c r="DOI1142" s="257"/>
      <c r="DOJ1142" s="257"/>
      <c r="DOK1142" s="257"/>
      <c r="DOL1142" s="257"/>
      <c r="DOM1142" s="257"/>
      <c r="DON1142" s="257"/>
      <c r="DOO1142" s="257"/>
      <c r="DOP1142" s="257"/>
      <c r="DOQ1142" s="257"/>
      <c r="DOR1142" s="257"/>
      <c r="DOS1142" s="257"/>
      <c r="DOT1142" s="257"/>
      <c r="DOU1142" s="257"/>
      <c r="DOV1142" s="257"/>
      <c r="DOW1142" s="257"/>
      <c r="DOX1142" s="257"/>
      <c r="DOY1142" s="257"/>
      <c r="DOZ1142" s="257"/>
      <c r="DPA1142" s="257"/>
      <c r="DPB1142" s="257"/>
      <c r="DPC1142" s="257"/>
      <c r="DPD1142" s="257"/>
      <c r="DPE1142" s="257"/>
      <c r="DPF1142" s="257"/>
      <c r="DPG1142" s="257"/>
      <c r="DPH1142" s="257"/>
      <c r="DPI1142" s="257"/>
      <c r="DPJ1142" s="257"/>
      <c r="DPK1142" s="257"/>
      <c r="DPL1142" s="257"/>
      <c r="DPM1142" s="257"/>
      <c r="DPN1142" s="257"/>
      <c r="DPO1142" s="257"/>
      <c r="DPP1142" s="257"/>
      <c r="DPQ1142" s="257"/>
      <c r="DPR1142" s="257"/>
      <c r="DPS1142" s="257"/>
      <c r="DPT1142" s="257"/>
      <c r="DPU1142" s="257"/>
      <c r="DPV1142" s="257"/>
      <c r="DPW1142" s="257"/>
      <c r="DPX1142" s="257"/>
      <c r="DPY1142" s="257"/>
      <c r="DPZ1142" s="257"/>
      <c r="DQA1142" s="257"/>
      <c r="DQB1142" s="257"/>
      <c r="DQC1142" s="257"/>
      <c r="DQD1142" s="257"/>
      <c r="DQE1142" s="257"/>
      <c r="DQF1142" s="257"/>
      <c r="DQG1142" s="257"/>
      <c r="DQH1142" s="257"/>
      <c r="DQI1142" s="257"/>
      <c r="DQJ1142" s="257"/>
      <c r="DQK1142" s="257"/>
      <c r="DQL1142" s="257"/>
      <c r="DQM1142" s="257"/>
      <c r="DQN1142" s="257"/>
      <c r="DQO1142" s="257"/>
      <c r="DQP1142" s="257"/>
      <c r="DQQ1142" s="257"/>
      <c r="DQR1142" s="257"/>
      <c r="DQS1142" s="257"/>
      <c r="DQT1142" s="257"/>
      <c r="DQU1142" s="257"/>
      <c r="DQV1142" s="257"/>
      <c r="DQW1142" s="257"/>
      <c r="DQX1142" s="257"/>
      <c r="DQY1142" s="257"/>
      <c r="DQZ1142" s="257"/>
      <c r="DRA1142" s="257"/>
      <c r="DRB1142" s="257"/>
      <c r="DRC1142" s="257"/>
      <c r="DRD1142" s="257"/>
      <c r="DRE1142" s="257"/>
      <c r="DRF1142" s="257"/>
      <c r="DRG1142" s="257"/>
      <c r="DRH1142" s="257"/>
      <c r="DRI1142" s="257"/>
      <c r="DRJ1142" s="257"/>
      <c r="DRK1142" s="257"/>
      <c r="DRL1142" s="257"/>
      <c r="DRM1142" s="257"/>
      <c r="DRN1142" s="257"/>
      <c r="DRO1142" s="257"/>
      <c r="DRP1142" s="257"/>
      <c r="DRQ1142" s="257"/>
      <c r="DRR1142" s="257"/>
      <c r="DRS1142" s="257"/>
      <c r="DRT1142" s="257"/>
      <c r="DRU1142" s="257"/>
      <c r="DRV1142" s="257"/>
      <c r="DRW1142" s="257"/>
      <c r="DRX1142" s="257"/>
      <c r="DRY1142" s="257"/>
      <c r="DRZ1142" s="257"/>
      <c r="DSA1142" s="257"/>
      <c r="DSB1142" s="257"/>
      <c r="DSC1142" s="257"/>
      <c r="DSD1142" s="257"/>
      <c r="DSE1142" s="257"/>
      <c r="DSF1142" s="257"/>
      <c r="DSG1142" s="257"/>
      <c r="DSH1142" s="257"/>
      <c r="DSI1142" s="257"/>
      <c r="DSJ1142" s="257"/>
      <c r="DSK1142" s="257"/>
      <c r="DSL1142" s="257"/>
      <c r="DSM1142" s="257"/>
      <c r="DSN1142" s="257"/>
      <c r="DSO1142" s="257"/>
      <c r="DSP1142" s="257"/>
      <c r="DSQ1142" s="257"/>
      <c r="DSR1142" s="257"/>
      <c r="DSS1142" s="257"/>
      <c r="DST1142" s="257"/>
      <c r="DSU1142" s="257"/>
      <c r="DSV1142" s="257"/>
      <c r="DSW1142" s="257"/>
      <c r="DSX1142" s="257"/>
      <c r="DSY1142" s="257"/>
      <c r="DSZ1142" s="257"/>
      <c r="DTA1142" s="257"/>
      <c r="DTB1142" s="257"/>
      <c r="DTC1142" s="257"/>
      <c r="DTD1142" s="257"/>
      <c r="DTE1142" s="257"/>
      <c r="DTF1142" s="257"/>
      <c r="DTG1142" s="257"/>
      <c r="DTH1142" s="257"/>
      <c r="DTI1142" s="257"/>
      <c r="DTJ1142" s="257"/>
      <c r="DTK1142" s="257"/>
      <c r="DTL1142" s="257"/>
      <c r="DTM1142" s="257"/>
      <c r="DTN1142" s="257"/>
      <c r="DTO1142" s="257"/>
      <c r="DTP1142" s="257"/>
      <c r="DTQ1142" s="257"/>
      <c r="DTR1142" s="257"/>
      <c r="DTS1142" s="257"/>
      <c r="DTT1142" s="257"/>
      <c r="DTU1142" s="257"/>
      <c r="DTV1142" s="257"/>
      <c r="DTW1142" s="257"/>
      <c r="DTX1142" s="257"/>
      <c r="DTY1142" s="257"/>
      <c r="DTZ1142" s="257"/>
      <c r="DUA1142" s="257"/>
      <c r="DUB1142" s="257"/>
      <c r="DUC1142" s="257"/>
      <c r="DUD1142" s="257"/>
      <c r="DUE1142" s="257"/>
      <c r="DUF1142" s="257"/>
      <c r="DUG1142" s="257"/>
      <c r="DUH1142" s="257"/>
      <c r="DUI1142" s="257"/>
      <c r="DUJ1142" s="257"/>
      <c r="DUK1142" s="257"/>
      <c r="DUL1142" s="257"/>
      <c r="DUM1142" s="257"/>
      <c r="DUN1142" s="257"/>
      <c r="DUO1142" s="257"/>
      <c r="DUP1142" s="257"/>
      <c r="DUQ1142" s="257"/>
      <c r="DUR1142" s="257"/>
      <c r="DUS1142" s="257"/>
      <c r="DUT1142" s="257"/>
      <c r="DUU1142" s="257"/>
      <c r="DUV1142" s="257"/>
      <c r="DUW1142" s="257"/>
      <c r="DUX1142" s="257"/>
      <c r="DUY1142" s="257"/>
      <c r="DUZ1142" s="257"/>
      <c r="DVA1142" s="257"/>
      <c r="DVB1142" s="257"/>
      <c r="DVC1142" s="257"/>
      <c r="DVD1142" s="257"/>
      <c r="DVE1142" s="257"/>
      <c r="DVF1142" s="257"/>
      <c r="DVG1142" s="257"/>
      <c r="DVH1142" s="257"/>
      <c r="DVI1142" s="257"/>
      <c r="DVJ1142" s="257"/>
      <c r="DVK1142" s="257"/>
      <c r="DVL1142" s="257"/>
      <c r="DVM1142" s="257"/>
      <c r="DVN1142" s="257"/>
      <c r="DVO1142" s="257"/>
      <c r="DVP1142" s="257"/>
      <c r="DVQ1142" s="257"/>
      <c r="DVR1142" s="257"/>
      <c r="DVS1142" s="257"/>
      <c r="DVT1142" s="257"/>
      <c r="DVU1142" s="257"/>
      <c r="DVV1142" s="257"/>
      <c r="DVW1142" s="257"/>
      <c r="DVX1142" s="257"/>
      <c r="DVY1142" s="257"/>
      <c r="DVZ1142" s="257"/>
      <c r="DWA1142" s="257"/>
      <c r="DWB1142" s="257"/>
      <c r="DWC1142" s="257"/>
      <c r="DWD1142" s="257"/>
      <c r="DWE1142" s="257"/>
      <c r="DWF1142" s="257"/>
      <c r="DWG1142" s="257"/>
      <c r="DWH1142" s="257"/>
      <c r="DWI1142" s="257"/>
      <c r="DWJ1142" s="257"/>
      <c r="DWK1142" s="257"/>
      <c r="DWL1142" s="257"/>
      <c r="DWM1142" s="257"/>
      <c r="DWN1142" s="257"/>
      <c r="DWO1142" s="257"/>
      <c r="DWP1142" s="257"/>
      <c r="DWQ1142" s="257"/>
      <c r="DWR1142" s="257"/>
      <c r="DWS1142" s="257"/>
      <c r="DWT1142" s="257"/>
      <c r="DWU1142" s="257"/>
      <c r="DWV1142" s="257"/>
      <c r="DWW1142" s="257"/>
      <c r="DWX1142" s="257"/>
      <c r="DWY1142" s="257"/>
      <c r="DWZ1142" s="257"/>
      <c r="DXA1142" s="257"/>
      <c r="DXB1142" s="257"/>
      <c r="DXC1142" s="257"/>
      <c r="DXD1142" s="257"/>
      <c r="DXE1142" s="257"/>
      <c r="DXF1142" s="257"/>
      <c r="DXG1142" s="257"/>
      <c r="DXH1142" s="257"/>
      <c r="DXI1142" s="257"/>
      <c r="DXJ1142" s="257"/>
      <c r="DXK1142" s="257"/>
      <c r="DXL1142" s="257"/>
      <c r="DXM1142" s="257"/>
      <c r="DXN1142" s="257"/>
      <c r="DXO1142" s="257"/>
      <c r="DXP1142" s="257"/>
      <c r="DXQ1142" s="257"/>
      <c r="DXR1142" s="257"/>
      <c r="DXS1142" s="257"/>
      <c r="DXT1142" s="257"/>
      <c r="DXU1142" s="257"/>
      <c r="DXV1142" s="257"/>
      <c r="DXW1142" s="257"/>
      <c r="DXX1142" s="257"/>
      <c r="DXY1142" s="257"/>
      <c r="DXZ1142" s="257"/>
      <c r="DYA1142" s="257"/>
      <c r="DYB1142" s="257"/>
      <c r="DYC1142" s="257"/>
      <c r="DYD1142" s="257"/>
      <c r="DYE1142" s="257"/>
      <c r="DYF1142" s="257"/>
      <c r="DYG1142" s="257"/>
      <c r="DYH1142" s="257"/>
      <c r="DYI1142" s="257"/>
      <c r="DYJ1142" s="257"/>
      <c r="DYK1142" s="257"/>
      <c r="DYL1142" s="257"/>
      <c r="DYM1142" s="257"/>
      <c r="DYN1142" s="257"/>
      <c r="DYO1142" s="257"/>
      <c r="DYP1142" s="257"/>
      <c r="DYQ1142" s="257"/>
      <c r="DYR1142" s="257"/>
      <c r="DYS1142" s="257"/>
      <c r="DYT1142" s="257"/>
      <c r="DYU1142" s="257"/>
      <c r="DYV1142" s="257"/>
      <c r="DYW1142" s="257"/>
      <c r="DYX1142" s="257"/>
      <c r="DYY1142" s="257"/>
      <c r="DYZ1142" s="257"/>
      <c r="DZA1142" s="257"/>
      <c r="DZB1142" s="257"/>
      <c r="DZC1142" s="257"/>
      <c r="DZD1142" s="257"/>
      <c r="DZE1142" s="257"/>
      <c r="DZF1142" s="257"/>
      <c r="DZG1142" s="257"/>
      <c r="DZH1142" s="257"/>
      <c r="DZI1142" s="257"/>
      <c r="DZJ1142" s="257"/>
      <c r="DZK1142" s="257"/>
      <c r="DZL1142" s="257"/>
      <c r="DZM1142" s="257"/>
      <c r="DZN1142" s="257"/>
      <c r="DZO1142" s="257"/>
      <c r="DZP1142" s="257"/>
      <c r="DZQ1142" s="257"/>
      <c r="DZR1142" s="257"/>
      <c r="DZS1142" s="257"/>
      <c r="DZT1142" s="257"/>
      <c r="DZU1142" s="257"/>
      <c r="DZV1142" s="257"/>
      <c r="DZW1142" s="257"/>
      <c r="DZX1142" s="257"/>
      <c r="DZY1142" s="257"/>
      <c r="DZZ1142" s="257"/>
      <c r="EAA1142" s="257"/>
      <c r="EAB1142" s="257"/>
      <c r="EAC1142" s="257"/>
      <c r="EAD1142" s="257"/>
      <c r="EAE1142" s="257"/>
      <c r="EAF1142" s="257"/>
      <c r="EAG1142" s="257"/>
      <c r="EAH1142" s="257"/>
      <c r="EAI1142" s="257"/>
      <c r="EAJ1142" s="257"/>
      <c r="EAK1142" s="257"/>
      <c r="EAL1142" s="257"/>
      <c r="EAM1142" s="257"/>
      <c r="EAN1142" s="257"/>
      <c r="EAO1142" s="257"/>
      <c r="EAP1142" s="257"/>
      <c r="EAQ1142" s="257"/>
      <c r="EAR1142" s="257"/>
      <c r="EAS1142" s="257"/>
      <c r="EAT1142" s="257"/>
      <c r="EAU1142" s="257"/>
      <c r="EAV1142" s="257"/>
      <c r="EAW1142" s="257"/>
      <c r="EAX1142" s="257"/>
      <c r="EAY1142" s="257"/>
      <c r="EAZ1142" s="257"/>
      <c r="EBA1142" s="257"/>
      <c r="EBB1142" s="257"/>
      <c r="EBC1142" s="257"/>
      <c r="EBD1142" s="257"/>
      <c r="EBE1142" s="257"/>
      <c r="EBF1142" s="257"/>
      <c r="EBG1142" s="257"/>
      <c r="EBH1142" s="257"/>
      <c r="EBI1142" s="257"/>
      <c r="EBJ1142" s="257"/>
      <c r="EBK1142" s="257"/>
      <c r="EBL1142" s="257"/>
      <c r="EBM1142" s="257"/>
      <c r="EBN1142" s="257"/>
      <c r="EBO1142" s="257"/>
      <c r="EBP1142" s="257"/>
      <c r="EBQ1142" s="257"/>
      <c r="EBR1142" s="257"/>
      <c r="EBS1142" s="257"/>
      <c r="EBT1142" s="257"/>
      <c r="EBU1142" s="257"/>
      <c r="EBV1142" s="257"/>
      <c r="EBW1142" s="257"/>
      <c r="EBX1142" s="257"/>
      <c r="EBY1142" s="257"/>
      <c r="EBZ1142" s="257"/>
      <c r="ECA1142" s="257"/>
      <c r="ECB1142" s="257"/>
      <c r="ECC1142" s="257"/>
      <c r="ECD1142" s="257"/>
      <c r="ECE1142" s="257"/>
      <c r="ECF1142" s="257"/>
      <c r="ECG1142" s="257"/>
      <c r="ECH1142" s="257"/>
      <c r="ECI1142" s="257"/>
      <c r="ECJ1142" s="257"/>
      <c r="ECK1142" s="257"/>
      <c r="ECL1142" s="257"/>
      <c r="ECM1142" s="257"/>
      <c r="ECN1142" s="257"/>
      <c r="ECO1142" s="257"/>
      <c r="ECP1142" s="257"/>
      <c r="ECQ1142" s="257"/>
      <c r="ECR1142" s="257"/>
      <c r="ECS1142" s="257"/>
      <c r="ECT1142" s="257"/>
      <c r="ECU1142" s="257"/>
      <c r="ECV1142" s="257"/>
      <c r="ECW1142" s="257"/>
      <c r="ECX1142" s="257"/>
      <c r="ECY1142" s="257"/>
      <c r="ECZ1142" s="257"/>
      <c r="EDA1142" s="257"/>
      <c r="EDB1142" s="257"/>
      <c r="EDC1142" s="257"/>
      <c r="EDD1142" s="257"/>
      <c r="EDE1142" s="257"/>
      <c r="EDF1142" s="257"/>
      <c r="EDG1142" s="257"/>
      <c r="EDH1142" s="257"/>
      <c r="EDI1142" s="257"/>
      <c r="EDJ1142" s="257"/>
      <c r="EDK1142" s="257"/>
      <c r="EDL1142" s="257"/>
      <c r="EDM1142" s="257"/>
      <c r="EDN1142" s="257"/>
      <c r="EDO1142" s="257"/>
      <c r="EDP1142" s="257"/>
      <c r="EDQ1142" s="257"/>
      <c r="EDR1142" s="257"/>
      <c r="EDS1142" s="257"/>
      <c r="EDT1142" s="257"/>
      <c r="EDU1142" s="257"/>
      <c r="EDV1142" s="257"/>
      <c r="EDW1142" s="257"/>
      <c r="EDX1142" s="257"/>
      <c r="EDY1142" s="257"/>
      <c r="EDZ1142" s="257"/>
      <c r="EEA1142" s="257"/>
      <c r="EEB1142" s="257"/>
      <c r="EEC1142" s="257"/>
      <c r="EED1142" s="257"/>
      <c r="EEE1142" s="257"/>
      <c r="EEF1142" s="257"/>
      <c r="EEG1142" s="257"/>
      <c r="EEH1142" s="257"/>
      <c r="EEI1142" s="257"/>
      <c r="EEJ1142" s="257"/>
      <c r="EEK1142" s="257"/>
      <c r="EEL1142" s="257"/>
      <c r="EEM1142" s="257"/>
      <c r="EEN1142" s="257"/>
      <c r="EEO1142" s="257"/>
      <c r="EEP1142" s="257"/>
      <c r="EEQ1142" s="257"/>
      <c r="EER1142" s="257"/>
      <c r="EES1142" s="257"/>
      <c r="EET1142" s="257"/>
      <c r="EEU1142" s="257"/>
      <c r="EEV1142" s="257"/>
      <c r="EEW1142" s="257"/>
      <c r="EEX1142" s="257"/>
      <c r="EEY1142" s="257"/>
      <c r="EEZ1142" s="257"/>
      <c r="EFA1142" s="257"/>
      <c r="EFB1142" s="257"/>
      <c r="EFC1142" s="257"/>
      <c r="EFD1142" s="257"/>
      <c r="EFE1142" s="257"/>
      <c r="EFF1142" s="257"/>
      <c r="EFG1142" s="257"/>
      <c r="EFH1142" s="257"/>
      <c r="EFI1142" s="257"/>
      <c r="EFJ1142" s="257"/>
      <c r="EFK1142" s="257"/>
      <c r="EFL1142" s="257"/>
      <c r="EFM1142" s="257"/>
      <c r="EFN1142" s="257"/>
      <c r="EFO1142" s="257"/>
      <c r="EFP1142" s="257"/>
      <c r="EFQ1142" s="257"/>
      <c r="EFR1142" s="257"/>
      <c r="EFS1142" s="257"/>
      <c r="EFT1142" s="257"/>
      <c r="EFU1142" s="257"/>
      <c r="EFV1142" s="257"/>
      <c r="EFW1142" s="257"/>
      <c r="EFX1142" s="257"/>
      <c r="EFY1142" s="257"/>
      <c r="EFZ1142" s="257"/>
      <c r="EGA1142" s="257"/>
      <c r="EGB1142" s="257"/>
      <c r="EGC1142" s="257"/>
      <c r="EGD1142" s="257"/>
      <c r="EGE1142" s="257"/>
      <c r="EGF1142" s="257"/>
      <c r="EGG1142" s="257"/>
      <c r="EGH1142" s="257"/>
      <c r="EGI1142" s="257"/>
      <c r="EGJ1142" s="257"/>
      <c r="EGK1142" s="257"/>
      <c r="EGL1142" s="257"/>
      <c r="EGM1142" s="257"/>
      <c r="EGN1142" s="257"/>
      <c r="EGO1142" s="257"/>
      <c r="EGP1142" s="257"/>
      <c r="EGQ1142" s="257"/>
      <c r="EGR1142" s="257"/>
      <c r="EGS1142" s="257"/>
      <c r="EGT1142" s="257"/>
      <c r="EGU1142" s="257"/>
      <c r="EGV1142" s="257"/>
      <c r="EGW1142" s="257"/>
      <c r="EGX1142" s="257"/>
      <c r="EGY1142" s="257"/>
      <c r="EGZ1142" s="257"/>
      <c r="EHA1142" s="257"/>
      <c r="EHB1142" s="257"/>
      <c r="EHC1142" s="257"/>
      <c r="EHD1142" s="257"/>
      <c r="EHE1142" s="257"/>
      <c r="EHF1142" s="257"/>
      <c r="EHG1142" s="257"/>
      <c r="EHH1142" s="257"/>
      <c r="EHI1142" s="257"/>
      <c r="EHJ1142" s="257"/>
      <c r="EHK1142" s="257"/>
      <c r="EHL1142" s="257"/>
      <c r="EHM1142" s="257"/>
      <c r="EHN1142" s="257"/>
      <c r="EHO1142" s="257"/>
      <c r="EHP1142" s="257"/>
      <c r="EHQ1142" s="257"/>
      <c r="EHR1142" s="257"/>
      <c r="EHS1142" s="257"/>
      <c r="EHT1142" s="257"/>
      <c r="EHU1142" s="257"/>
      <c r="EHV1142" s="257"/>
      <c r="EHW1142" s="257"/>
      <c r="EHX1142" s="257"/>
      <c r="EHY1142" s="257"/>
      <c r="EHZ1142" s="257"/>
      <c r="EIA1142" s="257"/>
      <c r="EIB1142" s="257"/>
      <c r="EIC1142" s="257"/>
      <c r="EID1142" s="257"/>
      <c r="EIE1142" s="257"/>
      <c r="EIF1142" s="257"/>
      <c r="EIG1142" s="257"/>
      <c r="EIH1142" s="257"/>
      <c r="EII1142" s="257"/>
      <c r="EIJ1142" s="257"/>
      <c r="EIK1142" s="257"/>
      <c r="EIL1142" s="257"/>
      <c r="EIM1142" s="257"/>
      <c r="EIN1142" s="257"/>
      <c r="EIO1142" s="257"/>
      <c r="EIP1142" s="257"/>
      <c r="EIQ1142" s="257"/>
      <c r="EIR1142" s="257"/>
      <c r="EIS1142" s="257"/>
      <c r="EIT1142" s="257"/>
      <c r="EIU1142" s="257"/>
      <c r="EIV1142" s="257"/>
      <c r="EIW1142" s="257"/>
      <c r="EIX1142" s="257"/>
      <c r="EIY1142" s="257"/>
      <c r="EIZ1142" s="257"/>
      <c r="EJA1142" s="257"/>
      <c r="EJB1142" s="257"/>
      <c r="EJC1142" s="257"/>
      <c r="EJD1142" s="257"/>
      <c r="EJE1142" s="257"/>
      <c r="EJF1142" s="257"/>
      <c r="EJG1142" s="257"/>
      <c r="EJH1142" s="257"/>
      <c r="EJI1142" s="257"/>
      <c r="EJJ1142" s="257"/>
      <c r="EJK1142" s="257"/>
      <c r="EJL1142" s="257"/>
      <c r="EJM1142" s="257"/>
      <c r="EJN1142" s="257"/>
      <c r="EJO1142" s="257"/>
      <c r="EJP1142" s="257"/>
      <c r="EJQ1142" s="257"/>
      <c r="EJR1142" s="257"/>
      <c r="EJS1142" s="257"/>
      <c r="EJT1142" s="257"/>
      <c r="EJU1142" s="257"/>
      <c r="EJV1142" s="257"/>
      <c r="EJW1142" s="257"/>
      <c r="EJX1142" s="257"/>
      <c r="EJY1142" s="257"/>
      <c r="EJZ1142" s="257"/>
      <c r="EKA1142" s="257"/>
      <c r="EKB1142" s="257"/>
      <c r="EKC1142" s="257"/>
      <c r="EKD1142" s="257"/>
      <c r="EKE1142" s="257"/>
      <c r="EKF1142" s="257"/>
      <c r="EKG1142" s="257"/>
      <c r="EKH1142" s="257"/>
      <c r="EKI1142" s="257"/>
      <c r="EKJ1142" s="257"/>
      <c r="EKK1142" s="257"/>
      <c r="EKL1142" s="257"/>
      <c r="EKM1142" s="257"/>
      <c r="EKN1142" s="257"/>
      <c r="EKO1142" s="257"/>
      <c r="EKP1142" s="257"/>
      <c r="EKQ1142" s="257"/>
      <c r="EKR1142" s="257"/>
      <c r="EKS1142" s="257"/>
      <c r="EKT1142" s="257"/>
      <c r="EKU1142" s="257"/>
      <c r="EKV1142" s="257"/>
      <c r="EKW1142" s="257"/>
      <c r="EKX1142" s="257"/>
      <c r="EKY1142" s="257"/>
      <c r="EKZ1142" s="257"/>
      <c r="ELA1142" s="257"/>
      <c r="ELB1142" s="257"/>
      <c r="ELC1142" s="257"/>
      <c r="ELD1142" s="257"/>
      <c r="ELE1142" s="257"/>
      <c r="ELF1142" s="257"/>
      <c r="ELG1142" s="257"/>
      <c r="ELH1142" s="257"/>
      <c r="ELI1142" s="257"/>
      <c r="ELJ1142" s="257"/>
      <c r="ELK1142" s="257"/>
      <c r="ELL1142" s="257"/>
      <c r="ELM1142" s="257"/>
      <c r="ELN1142" s="257"/>
      <c r="ELO1142" s="257"/>
      <c r="ELP1142" s="257"/>
      <c r="ELQ1142" s="257"/>
      <c r="ELR1142" s="257"/>
      <c r="ELS1142" s="257"/>
      <c r="ELT1142" s="257"/>
      <c r="ELU1142" s="257"/>
      <c r="ELV1142" s="257"/>
      <c r="ELW1142" s="257"/>
      <c r="ELX1142" s="257"/>
      <c r="ELY1142" s="257"/>
      <c r="ELZ1142" s="257"/>
      <c r="EMA1142" s="257"/>
      <c r="EMB1142" s="257"/>
      <c r="EMC1142" s="257"/>
      <c r="EMD1142" s="257"/>
      <c r="EME1142" s="257"/>
      <c r="EMF1142" s="257"/>
      <c r="EMG1142" s="257"/>
      <c r="EMH1142" s="257"/>
      <c r="EMI1142" s="257"/>
      <c r="EMJ1142" s="257"/>
      <c r="EMK1142" s="257"/>
      <c r="EML1142" s="257"/>
      <c r="EMM1142" s="257"/>
      <c r="EMN1142" s="257"/>
      <c r="EMO1142" s="257"/>
      <c r="EMP1142" s="257"/>
      <c r="EMQ1142" s="257"/>
      <c r="EMR1142" s="257"/>
      <c r="EMS1142" s="257"/>
      <c r="EMT1142" s="257"/>
      <c r="EMU1142" s="257"/>
      <c r="EMV1142" s="257"/>
      <c r="EMW1142" s="257"/>
      <c r="EMX1142" s="257"/>
      <c r="EMY1142" s="257"/>
      <c r="EMZ1142" s="257"/>
      <c r="ENA1142" s="257"/>
      <c r="ENB1142" s="257"/>
      <c r="ENC1142" s="257"/>
      <c r="END1142" s="257"/>
      <c r="ENE1142" s="257"/>
      <c r="ENF1142" s="257"/>
      <c r="ENG1142" s="257"/>
      <c r="ENH1142" s="257"/>
      <c r="ENI1142" s="257"/>
      <c r="ENJ1142" s="257"/>
      <c r="ENK1142" s="257"/>
      <c r="ENL1142" s="257"/>
      <c r="ENM1142" s="257"/>
      <c r="ENN1142" s="257"/>
      <c r="ENO1142" s="257"/>
      <c r="ENP1142" s="257"/>
      <c r="ENQ1142" s="257"/>
      <c r="ENR1142" s="257"/>
      <c r="ENS1142" s="257"/>
      <c r="ENT1142" s="257"/>
      <c r="ENU1142" s="257"/>
      <c r="ENV1142" s="257"/>
      <c r="ENW1142" s="257"/>
      <c r="ENX1142" s="257"/>
      <c r="ENY1142" s="257"/>
      <c r="ENZ1142" s="257"/>
      <c r="EOA1142" s="257"/>
      <c r="EOB1142" s="257"/>
      <c r="EOC1142" s="257"/>
      <c r="EOD1142" s="257"/>
      <c r="EOE1142" s="257"/>
      <c r="EOF1142" s="257"/>
      <c r="EOG1142" s="257"/>
      <c r="EOH1142" s="257"/>
      <c r="EOI1142" s="257"/>
      <c r="EOJ1142" s="257"/>
      <c r="EOK1142" s="257"/>
      <c r="EOL1142" s="257"/>
      <c r="EOM1142" s="257"/>
      <c r="EON1142" s="257"/>
      <c r="EOO1142" s="257"/>
      <c r="EOP1142" s="257"/>
      <c r="EOQ1142" s="257"/>
      <c r="EOR1142" s="257"/>
      <c r="EOS1142" s="257"/>
      <c r="EOT1142" s="257"/>
      <c r="EOU1142" s="257"/>
      <c r="EOV1142" s="257"/>
      <c r="EOW1142" s="257"/>
      <c r="EOX1142" s="257"/>
      <c r="EOY1142" s="257"/>
      <c r="EOZ1142" s="257"/>
      <c r="EPA1142" s="257"/>
      <c r="EPB1142" s="257"/>
      <c r="EPC1142" s="257"/>
      <c r="EPD1142" s="257"/>
      <c r="EPE1142" s="257"/>
      <c r="EPF1142" s="257"/>
      <c r="EPG1142" s="257"/>
      <c r="EPH1142" s="257"/>
      <c r="EPI1142" s="257"/>
      <c r="EPJ1142" s="257"/>
      <c r="EPK1142" s="257"/>
      <c r="EPL1142" s="257"/>
      <c r="EPM1142" s="257"/>
      <c r="EPN1142" s="257"/>
      <c r="EPO1142" s="257"/>
      <c r="EPP1142" s="257"/>
      <c r="EPQ1142" s="257"/>
      <c r="EPR1142" s="257"/>
      <c r="EPS1142" s="257"/>
      <c r="EPT1142" s="257"/>
      <c r="EPU1142" s="257"/>
      <c r="EPV1142" s="257"/>
      <c r="EPW1142" s="257"/>
      <c r="EPX1142" s="257"/>
      <c r="EPY1142" s="257"/>
      <c r="EPZ1142" s="257"/>
      <c r="EQA1142" s="257"/>
      <c r="EQB1142" s="257"/>
      <c r="EQC1142" s="257"/>
      <c r="EQD1142" s="257"/>
      <c r="EQE1142" s="257"/>
      <c r="EQF1142" s="257"/>
      <c r="EQG1142" s="257"/>
      <c r="EQH1142" s="257"/>
      <c r="EQI1142" s="257"/>
      <c r="EQJ1142" s="257"/>
      <c r="EQK1142" s="257"/>
      <c r="EQL1142" s="257"/>
      <c r="EQM1142" s="257"/>
      <c r="EQN1142" s="257"/>
      <c r="EQO1142" s="257"/>
      <c r="EQP1142" s="257"/>
      <c r="EQQ1142" s="257"/>
      <c r="EQR1142" s="257"/>
      <c r="EQS1142" s="257"/>
      <c r="EQT1142" s="257"/>
      <c r="EQU1142" s="257"/>
      <c r="EQV1142" s="257"/>
      <c r="EQW1142" s="257"/>
      <c r="EQX1142" s="257"/>
      <c r="EQY1142" s="257"/>
      <c r="EQZ1142" s="257"/>
      <c r="ERA1142" s="257"/>
      <c r="ERB1142" s="257"/>
      <c r="ERC1142" s="257"/>
      <c r="ERD1142" s="257"/>
      <c r="ERE1142" s="257"/>
      <c r="ERF1142" s="257"/>
      <c r="ERG1142" s="257"/>
      <c r="ERH1142" s="257"/>
      <c r="ERI1142" s="257"/>
      <c r="ERJ1142" s="257"/>
      <c r="ERK1142" s="257"/>
      <c r="ERL1142" s="257"/>
      <c r="ERM1142" s="257"/>
      <c r="ERN1142" s="257"/>
      <c r="ERO1142" s="257"/>
      <c r="ERP1142" s="257"/>
      <c r="ERQ1142" s="257"/>
      <c r="ERR1142" s="257"/>
      <c r="ERS1142" s="257"/>
      <c r="ERT1142" s="257"/>
      <c r="ERU1142" s="257"/>
      <c r="ERV1142" s="257"/>
      <c r="ERW1142" s="257"/>
      <c r="ERX1142" s="257"/>
      <c r="ERY1142" s="257"/>
      <c r="ERZ1142" s="257"/>
      <c r="ESA1142" s="257"/>
      <c r="ESB1142" s="257"/>
      <c r="ESC1142" s="257"/>
      <c r="ESD1142" s="257"/>
      <c r="ESE1142" s="257"/>
      <c r="ESF1142" s="257"/>
      <c r="ESG1142" s="257"/>
      <c r="ESH1142" s="257"/>
      <c r="ESI1142" s="257"/>
      <c r="ESJ1142" s="257"/>
      <c r="ESK1142" s="257"/>
      <c r="ESL1142" s="257"/>
      <c r="ESM1142" s="257"/>
      <c r="ESN1142" s="257"/>
      <c r="ESO1142" s="257"/>
      <c r="ESP1142" s="257"/>
      <c r="ESQ1142" s="257"/>
      <c r="ESR1142" s="257"/>
      <c r="ESS1142" s="257"/>
      <c r="EST1142" s="257"/>
      <c r="ESU1142" s="257"/>
      <c r="ESV1142" s="257"/>
      <c r="ESW1142" s="257"/>
      <c r="ESX1142" s="257"/>
      <c r="ESY1142" s="257"/>
      <c r="ESZ1142" s="257"/>
      <c r="ETA1142" s="257"/>
      <c r="ETB1142" s="257"/>
      <c r="ETC1142" s="257"/>
      <c r="ETD1142" s="257"/>
      <c r="ETE1142" s="257"/>
      <c r="ETF1142" s="257"/>
      <c r="ETG1142" s="257"/>
      <c r="ETH1142" s="257"/>
      <c r="ETI1142" s="257"/>
      <c r="ETJ1142" s="257"/>
      <c r="ETK1142" s="257"/>
      <c r="ETL1142" s="257"/>
      <c r="ETM1142" s="257"/>
      <c r="ETN1142" s="257"/>
      <c r="ETO1142" s="257"/>
      <c r="ETP1142" s="257"/>
      <c r="ETQ1142" s="257"/>
      <c r="ETR1142" s="257"/>
      <c r="ETS1142" s="257"/>
      <c r="ETT1142" s="257"/>
      <c r="ETU1142" s="257"/>
      <c r="ETV1142" s="257"/>
      <c r="ETW1142" s="257"/>
      <c r="ETX1142" s="257"/>
      <c r="ETY1142" s="257"/>
      <c r="ETZ1142" s="257"/>
      <c r="EUA1142" s="257"/>
      <c r="EUB1142" s="257"/>
      <c r="EUC1142" s="257"/>
      <c r="EUD1142" s="257"/>
      <c r="EUE1142" s="257"/>
      <c r="EUF1142" s="257"/>
      <c r="EUG1142" s="257"/>
      <c r="EUH1142" s="257"/>
      <c r="EUI1142" s="257"/>
      <c r="EUJ1142" s="257"/>
      <c r="EUK1142" s="257"/>
      <c r="EUL1142" s="257"/>
      <c r="EUM1142" s="257"/>
      <c r="EUN1142" s="257"/>
      <c r="EUO1142" s="257"/>
      <c r="EUP1142" s="257"/>
      <c r="EUQ1142" s="257"/>
      <c r="EUR1142" s="257"/>
      <c r="EUS1142" s="257"/>
      <c r="EUT1142" s="257"/>
      <c r="EUU1142" s="257"/>
      <c r="EUV1142" s="257"/>
      <c r="EUW1142" s="257"/>
      <c r="EUX1142" s="257"/>
      <c r="EUY1142" s="257"/>
      <c r="EUZ1142" s="257"/>
      <c r="EVA1142" s="257"/>
      <c r="EVB1142" s="257"/>
      <c r="EVC1142" s="257"/>
      <c r="EVD1142" s="257"/>
      <c r="EVE1142" s="257"/>
      <c r="EVF1142" s="257"/>
      <c r="EVG1142" s="257"/>
      <c r="EVH1142" s="257"/>
      <c r="EVI1142" s="257"/>
      <c r="EVJ1142" s="257"/>
      <c r="EVK1142" s="257"/>
      <c r="EVL1142" s="257"/>
      <c r="EVM1142" s="257"/>
      <c r="EVN1142" s="257"/>
      <c r="EVO1142" s="257"/>
      <c r="EVP1142" s="257"/>
      <c r="EVQ1142" s="257"/>
      <c r="EVR1142" s="257"/>
      <c r="EVS1142" s="257"/>
      <c r="EVT1142" s="257"/>
      <c r="EVU1142" s="257"/>
      <c r="EVV1142" s="257"/>
      <c r="EVW1142" s="257"/>
      <c r="EVX1142" s="257"/>
      <c r="EVY1142" s="257"/>
      <c r="EVZ1142" s="257"/>
      <c r="EWA1142" s="257"/>
      <c r="EWB1142" s="257"/>
      <c r="EWC1142" s="257"/>
      <c r="EWD1142" s="257"/>
      <c r="EWE1142" s="257"/>
      <c r="EWF1142" s="257"/>
      <c r="EWG1142" s="257"/>
      <c r="EWH1142" s="257"/>
      <c r="EWI1142" s="257"/>
      <c r="EWJ1142" s="257"/>
      <c r="EWK1142" s="257"/>
      <c r="EWL1142" s="257"/>
      <c r="EWM1142" s="257"/>
      <c r="EWN1142" s="257"/>
      <c r="EWO1142" s="257"/>
      <c r="EWP1142" s="257"/>
      <c r="EWQ1142" s="257"/>
      <c r="EWR1142" s="257"/>
      <c r="EWS1142" s="257"/>
      <c r="EWT1142" s="257"/>
      <c r="EWU1142" s="257"/>
      <c r="EWV1142" s="257"/>
      <c r="EWW1142" s="257"/>
      <c r="EWX1142" s="257"/>
      <c r="EWY1142" s="257"/>
      <c r="EWZ1142" s="257"/>
      <c r="EXA1142" s="257"/>
      <c r="EXB1142" s="257"/>
      <c r="EXC1142" s="257"/>
      <c r="EXD1142" s="257"/>
      <c r="EXE1142" s="257"/>
      <c r="EXF1142" s="257"/>
      <c r="EXG1142" s="257"/>
      <c r="EXH1142" s="257"/>
      <c r="EXI1142" s="257"/>
      <c r="EXJ1142" s="257"/>
      <c r="EXK1142" s="257"/>
      <c r="EXL1142" s="257"/>
      <c r="EXM1142" s="257"/>
      <c r="EXN1142" s="257"/>
      <c r="EXO1142" s="257"/>
      <c r="EXP1142" s="257"/>
      <c r="EXQ1142" s="257"/>
      <c r="EXR1142" s="257"/>
      <c r="EXS1142" s="257"/>
      <c r="EXT1142" s="257"/>
      <c r="EXU1142" s="257"/>
      <c r="EXV1142" s="257"/>
      <c r="EXW1142" s="257"/>
      <c r="EXX1142" s="257"/>
      <c r="EXY1142" s="257"/>
      <c r="EXZ1142" s="257"/>
      <c r="EYA1142" s="257"/>
      <c r="EYB1142" s="257"/>
      <c r="EYC1142" s="257"/>
      <c r="EYD1142" s="257"/>
      <c r="EYE1142" s="257"/>
      <c r="EYF1142" s="257"/>
      <c r="EYG1142" s="257"/>
      <c r="EYH1142" s="257"/>
      <c r="EYI1142" s="257"/>
      <c r="EYJ1142" s="257"/>
      <c r="EYK1142" s="257"/>
      <c r="EYL1142" s="257"/>
      <c r="EYM1142" s="257"/>
      <c r="EYN1142" s="257"/>
      <c r="EYO1142" s="257"/>
      <c r="EYP1142" s="257"/>
      <c r="EYQ1142" s="257"/>
      <c r="EYR1142" s="257"/>
      <c r="EYS1142" s="257"/>
      <c r="EYT1142" s="257"/>
      <c r="EYU1142" s="257"/>
      <c r="EYV1142" s="257"/>
      <c r="EYW1142" s="257"/>
      <c r="EYX1142" s="257"/>
      <c r="EYY1142" s="257"/>
      <c r="EYZ1142" s="257"/>
      <c r="EZA1142" s="257"/>
      <c r="EZB1142" s="257"/>
      <c r="EZC1142" s="257"/>
      <c r="EZD1142" s="257"/>
      <c r="EZE1142" s="257"/>
      <c r="EZF1142" s="257"/>
      <c r="EZG1142" s="257"/>
      <c r="EZH1142" s="257"/>
      <c r="EZI1142" s="257"/>
      <c r="EZJ1142" s="257"/>
      <c r="EZK1142" s="257"/>
      <c r="EZL1142" s="257"/>
      <c r="EZM1142" s="257"/>
      <c r="EZN1142" s="257"/>
      <c r="EZO1142" s="257"/>
      <c r="EZP1142" s="257"/>
      <c r="EZQ1142" s="257"/>
      <c r="EZR1142" s="257"/>
      <c r="EZS1142" s="257"/>
      <c r="EZT1142" s="257"/>
      <c r="EZU1142" s="257"/>
      <c r="EZV1142" s="257"/>
      <c r="EZW1142" s="257"/>
      <c r="EZX1142" s="257"/>
      <c r="EZY1142" s="257"/>
      <c r="EZZ1142" s="257"/>
      <c r="FAA1142" s="257"/>
      <c r="FAB1142" s="257"/>
      <c r="FAC1142" s="257"/>
      <c r="FAD1142" s="257"/>
      <c r="FAE1142" s="257"/>
      <c r="FAF1142" s="257"/>
      <c r="FAG1142" s="257"/>
      <c r="FAH1142" s="257"/>
      <c r="FAI1142" s="257"/>
      <c r="FAJ1142" s="257"/>
      <c r="FAK1142" s="257"/>
      <c r="FAL1142" s="257"/>
      <c r="FAM1142" s="257"/>
      <c r="FAN1142" s="257"/>
      <c r="FAO1142" s="257"/>
      <c r="FAP1142" s="257"/>
      <c r="FAQ1142" s="257"/>
      <c r="FAR1142" s="257"/>
      <c r="FAS1142" s="257"/>
      <c r="FAT1142" s="257"/>
      <c r="FAU1142" s="257"/>
      <c r="FAV1142" s="257"/>
      <c r="FAW1142" s="257"/>
      <c r="FAX1142" s="257"/>
      <c r="FAY1142" s="257"/>
      <c r="FAZ1142" s="257"/>
      <c r="FBA1142" s="257"/>
      <c r="FBB1142" s="257"/>
      <c r="FBC1142" s="257"/>
      <c r="FBD1142" s="257"/>
      <c r="FBE1142" s="257"/>
      <c r="FBF1142" s="257"/>
      <c r="FBG1142" s="257"/>
      <c r="FBH1142" s="257"/>
      <c r="FBI1142" s="257"/>
      <c r="FBJ1142" s="257"/>
      <c r="FBK1142" s="257"/>
      <c r="FBL1142" s="257"/>
      <c r="FBM1142" s="257"/>
      <c r="FBN1142" s="257"/>
      <c r="FBO1142" s="257"/>
      <c r="FBP1142" s="257"/>
      <c r="FBQ1142" s="257"/>
      <c r="FBR1142" s="257"/>
      <c r="FBS1142" s="257"/>
      <c r="FBT1142" s="257"/>
      <c r="FBU1142" s="257"/>
      <c r="FBV1142" s="257"/>
      <c r="FBW1142" s="257"/>
      <c r="FBX1142" s="257"/>
      <c r="FBY1142" s="257"/>
      <c r="FBZ1142" s="257"/>
      <c r="FCA1142" s="257"/>
      <c r="FCB1142" s="257"/>
      <c r="FCC1142" s="257"/>
      <c r="FCD1142" s="257"/>
      <c r="FCE1142" s="257"/>
      <c r="FCF1142" s="257"/>
      <c r="FCG1142" s="257"/>
      <c r="FCH1142" s="257"/>
      <c r="FCI1142" s="257"/>
      <c r="FCJ1142" s="257"/>
      <c r="FCK1142" s="257"/>
      <c r="FCL1142" s="257"/>
      <c r="FCM1142" s="257"/>
      <c r="FCN1142" s="257"/>
      <c r="FCO1142" s="257"/>
      <c r="FCP1142" s="257"/>
      <c r="FCQ1142" s="257"/>
      <c r="FCR1142" s="257"/>
      <c r="FCS1142" s="257"/>
      <c r="FCT1142" s="257"/>
      <c r="FCU1142" s="257"/>
      <c r="FCV1142" s="257"/>
      <c r="FCW1142" s="257"/>
      <c r="FCX1142" s="257"/>
      <c r="FCY1142" s="257"/>
      <c r="FCZ1142" s="257"/>
      <c r="FDA1142" s="257"/>
      <c r="FDB1142" s="257"/>
      <c r="FDC1142" s="257"/>
      <c r="FDD1142" s="257"/>
      <c r="FDE1142" s="257"/>
      <c r="FDF1142" s="257"/>
      <c r="FDG1142" s="257"/>
      <c r="FDH1142" s="257"/>
      <c r="FDI1142" s="257"/>
      <c r="FDJ1142" s="257"/>
      <c r="FDK1142" s="257"/>
      <c r="FDL1142" s="257"/>
      <c r="FDM1142" s="257"/>
      <c r="FDN1142" s="257"/>
      <c r="FDO1142" s="257"/>
      <c r="FDP1142" s="257"/>
      <c r="FDQ1142" s="257"/>
      <c r="FDR1142" s="257"/>
      <c r="FDS1142" s="257"/>
      <c r="FDT1142" s="257"/>
      <c r="FDU1142" s="257"/>
      <c r="FDV1142" s="257"/>
      <c r="FDW1142" s="257"/>
      <c r="FDX1142" s="257"/>
      <c r="FDY1142" s="257"/>
      <c r="FDZ1142" s="257"/>
      <c r="FEA1142" s="257"/>
      <c r="FEB1142" s="257"/>
      <c r="FEC1142" s="257"/>
      <c r="FED1142" s="257"/>
      <c r="FEE1142" s="257"/>
      <c r="FEF1142" s="257"/>
      <c r="FEG1142" s="257"/>
      <c r="FEH1142" s="257"/>
      <c r="FEI1142" s="257"/>
      <c r="FEJ1142" s="257"/>
      <c r="FEK1142" s="257"/>
      <c r="FEL1142" s="257"/>
      <c r="FEM1142" s="257"/>
      <c r="FEN1142" s="257"/>
      <c r="FEO1142" s="257"/>
      <c r="FEP1142" s="257"/>
      <c r="FEQ1142" s="257"/>
      <c r="FER1142" s="257"/>
      <c r="FES1142" s="257"/>
      <c r="FET1142" s="257"/>
      <c r="FEU1142" s="257"/>
      <c r="FEV1142" s="257"/>
      <c r="FEW1142" s="257"/>
      <c r="FEX1142" s="257"/>
      <c r="FEY1142" s="257"/>
      <c r="FEZ1142" s="257"/>
      <c r="FFA1142" s="257"/>
      <c r="FFB1142" s="257"/>
      <c r="FFC1142" s="257"/>
      <c r="FFD1142" s="257"/>
      <c r="FFE1142" s="257"/>
      <c r="FFF1142" s="257"/>
      <c r="FFG1142" s="257"/>
      <c r="FFH1142" s="257"/>
      <c r="FFI1142" s="257"/>
      <c r="FFJ1142" s="257"/>
      <c r="FFK1142" s="257"/>
      <c r="FFL1142" s="257"/>
      <c r="FFM1142" s="257"/>
      <c r="FFN1142" s="257"/>
      <c r="FFO1142" s="257"/>
      <c r="FFP1142" s="257"/>
      <c r="FFQ1142" s="257"/>
      <c r="FFR1142" s="257"/>
      <c r="FFS1142" s="257"/>
      <c r="FFT1142" s="257"/>
      <c r="FFU1142" s="257"/>
      <c r="FFV1142" s="257"/>
      <c r="FFW1142" s="257"/>
      <c r="FFX1142" s="257"/>
      <c r="FFY1142" s="257"/>
      <c r="FFZ1142" s="257"/>
      <c r="FGA1142" s="257"/>
      <c r="FGB1142" s="257"/>
      <c r="FGC1142" s="257"/>
      <c r="FGD1142" s="257"/>
      <c r="FGE1142" s="257"/>
      <c r="FGF1142" s="257"/>
      <c r="FGG1142" s="257"/>
      <c r="FGH1142" s="257"/>
      <c r="FGI1142" s="257"/>
      <c r="FGJ1142" s="257"/>
      <c r="FGK1142" s="257"/>
      <c r="FGL1142" s="257"/>
      <c r="FGM1142" s="257"/>
      <c r="FGN1142" s="257"/>
      <c r="FGO1142" s="257"/>
      <c r="FGP1142" s="257"/>
      <c r="FGQ1142" s="257"/>
      <c r="FGR1142" s="257"/>
      <c r="FGS1142" s="257"/>
      <c r="FGT1142" s="257"/>
      <c r="FGU1142" s="257"/>
      <c r="FGV1142" s="257"/>
      <c r="FGW1142" s="257"/>
      <c r="FGX1142" s="257"/>
      <c r="FGY1142" s="257"/>
      <c r="FGZ1142" s="257"/>
      <c r="FHA1142" s="257"/>
      <c r="FHB1142" s="257"/>
      <c r="FHC1142" s="257"/>
      <c r="FHD1142" s="257"/>
      <c r="FHE1142" s="257"/>
      <c r="FHF1142" s="257"/>
      <c r="FHG1142" s="257"/>
      <c r="FHH1142" s="257"/>
      <c r="FHI1142" s="257"/>
      <c r="FHJ1142" s="257"/>
      <c r="FHK1142" s="257"/>
      <c r="FHL1142" s="257"/>
      <c r="FHM1142" s="257"/>
      <c r="FHN1142" s="257"/>
      <c r="FHO1142" s="257"/>
      <c r="FHP1142" s="257"/>
      <c r="FHQ1142" s="257"/>
      <c r="FHR1142" s="257"/>
      <c r="FHS1142" s="257"/>
      <c r="FHT1142" s="257"/>
      <c r="FHU1142" s="257"/>
      <c r="FHV1142" s="257"/>
      <c r="FHW1142" s="257"/>
      <c r="FHX1142" s="257"/>
      <c r="FHY1142" s="257"/>
      <c r="FHZ1142" s="257"/>
      <c r="FIA1142" s="257"/>
      <c r="FIB1142" s="257"/>
      <c r="FIC1142" s="257"/>
      <c r="FID1142" s="257"/>
      <c r="FIE1142" s="257"/>
      <c r="FIF1142" s="257"/>
      <c r="FIG1142" s="257"/>
      <c r="FIH1142" s="257"/>
      <c r="FII1142" s="257"/>
      <c r="FIJ1142" s="257"/>
      <c r="FIK1142" s="257"/>
      <c r="FIL1142" s="257"/>
      <c r="FIM1142" s="257"/>
      <c r="FIN1142" s="257"/>
      <c r="FIO1142" s="257"/>
      <c r="FIP1142" s="257"/>
      <c r="FIQ1142" s="257"/>
      <c r="FIR1142" s="257"/>
      <c r="FIS1142" s="257"/>
      <c r="FIT1142" s="257"/>
      <c r="FIU1142" s="257"/>
      <c r="FIV1142" s="257"/>
      <c r="FIW1142" s="257"/>
      <c r="FIX1142" s="257"/>
      <c r="FIY1142" s="257"/>
      <c r="FIZ1142" s="257"/>
      <c r="FJA1142" s="257"/>
      <c r="FJB1142" s="257"/>
      <c r="FJC1142" s="257"/>
      <c r="FJD1142" s="257"/>
      <c r="FJE1142" s="257"/>
      <c r="FJF1142" s="257"/>
      <c r="FJG1142" s="257"/>
      <c r="FJH1142" s="257"/>
      <c r="FJI1142" s="257"/>
      <c r="FJJ1142" s="257"/>
      <c r="FJK1142" s="257"/>
      <c r="FJL1142" s="257"/>
      <c r="FJM1142" s="257"/>
      <c r="FJN1142" s="257"/>
      <c r="FJO1142" s="257"/>
      <c r="FJP1142" s="257"/>
      <c r="FJQ1142" s="257"/>
      <c r="FJR1142" s="257"/>
      <c r="FJS1142" s="257"/>
      <c r="FJT1142" s="257"/>
      <c r="FJU1142" s="257"/>
      <c r="FJV1142" s="257"/>
      <c r="FJW1142" s="257"/>
      <c r="FJX1142" s="257"/>
      <c r="FJY1142" s="257"/>
      <c r="FJZ1142" s="257"/>
      <c r="FKA1142" s="257"/>
      <c r="FKB1142" s="257"/>
      <c r="FKC1142" s="257"/>
      <c r="FKD1142" s="257"/>
      <c r="FKE1142" s="257"/>
      <c r="FKF1142" s="257"/>
      <c r="FKG1142" s="257"/>
      <c r="FKH1142" s="257"/>
      <c r="FKI1142" s="257"/>
      <c r="FKJ1142" s="257"/>
      <c r="FKK1142" s="257"/>
      <c r="FKL1142" s="257"/>
      <c r="FKM1142" s="257"/>
      <c r="FKN1142" s="257"/>
      <c r="FKO1142" s="257"/>
      <c r="FKP1142" s="257"/>
      <c r="FKQ1142" s="257"/>
      <c r="FKR1142" s="257"/>
      <c r="FKS1142" s="257"/>
      <c r="FKT1142" s="257"/>
      <c r="FKU1142" s="257"/>
      <c r="FKV1142" s="257"/>
      <c r="FKW1142" s="257"/>
      <c r="FKX1142" s="257"/>
      <c r="FKY1142" s="257"/>
      <c r="FKZ1142" s="257"/>
      <c r="FLA1142" s="257"/>
      <c r="FLB1142" s="257"/>
      <c r="FLC1142" s="257"/>
      <c r="FLD1142" s="257"/>
      <c r="FLE1142" s="257"/>
      <c r="FLF1142" s="257"/>
      <c r="FLG1142" s="257"/>
      <c r="FLH1142" s="257"/>
      <c r="FLI1142" s="257"/>
      <c r="FLJ1142" s="257"/>
      <c r="FLK1142" s="257"/>
      <c r="FLL1142" s="257"/>
      <c r="FLM1142" s="257"/>
      <c r="FLN1142" s="257"/>
      <c r="FLO1142" s="257"/>
      <c r="FLP1142" s="257"/>
      <c r="FLQ1142" s="257"/>
      <c r="FLR1142" s="257"/>
      <c r="FLS1142" s="257"/>
      <c r="FLT1142" s="257"/>
      <c r="FLU1142" s="257"/>
      <c r="FLV1142" s="257"/>
      <c r="FLW1142" s="257"/>
      <c r="FLX1142" s="257"/>
      <c r="FLY1142" s="257"/>
      <c r="FLZ1142" s="257"/>
      <c r="FMA1142" s="257"/>
      <c r="FMB1142" s="257"/>
      <c r="FMC1142" s="257"/>
      <c r="FMD1142" s="257"/>
      <c r="FME1142" s="257"/>
      <c r="FMF1142" s="257"/>
      <c r="FMG1142" s="257"/>
      <c r="FMH1142" s="257"/>
      <c r="FMI1142" s="257"/>
      <c r="FMJ1142" s="257"/>
      <c r="FMK1142" s="257"/>
      <c r="FML1142" s="257"/>
      <c r="FMM1142" s="257"/>
      <c r="FMN1142" s="257"/>
      <c r="FMO1142" s="257"/>
      <c r="FMP1142" s="257"/>
      <c r="FMQ1142" s="257"/>
      <c r="FMR1142" s="257"/>
      <c r="FMS1142" s="257"/>
      <c r="FMT1142" s="257"/>
      <c r="FMU1142" s="257"/>
      <c r="FMV1142" s="257"/>
      <c r="FMW1142" s="257"/>
      <c r="FMX1142" s="257"/>
      <c r="FMY1142" s="257"/>
      <c r="FMZ1142" s="257"/>
      <c r="FNA1142" s="257"/>
      <c r="FNB1142" s="257"/>
      <c r="FNC1142" s="257"/>
      <c r="FND1142" s="257"/>
      <c r="FNE1142" s="257"/>
      <c r="FNF1142" s="257"/>
      <c r="FNG1142" s="257"/>
      <c r="FNH1142" s="257"/>
      <c r="FNI1142" s="257"/>
      <c r="FNJ1142" s="257"/>
      <c r="FNK1142" s="257"/>
      <c r="FNL1142" s="257"/>
      <c r="FNM1142" s="257"/>
      <c r="FNN1142" s="257"/>
      <c r="FNO1142" s="257"/>
      <c r="FNP1142" s="257"/>
      <c r="FNQ1142" s="257"/>
      <c r="FNR1142" s="257"/>
      <c r="FNS1142" s="257"/>
      <c r="FNT1142" s="257"/>
      <c r="FNU1142" s="257"/>
      <c r="FNV1142" s="257"/>
      <c r="FNW1142" s="257"/>
      <c r="FNX1142" s="257"/>
      <c r="FNY1142" s="257"/>
      <c r="FNZ1142" s="257"/>
      <c r="FOA1142" s="257"/>
      <c r="FOB1142" s="257"/>
      <c r="FOC1142" s="257"/>
      <c r="FOD1142" s="257"/>
      <c r="FOE1142" s="257"/>
      <c r="FOF1142" s="257"/>
      <c r="FOG1142" s="257"/>
      <c r="FOH1142" s="257"/>
      <c r="FOI1142" s="257"/>
      <c r="FOJ1142" s="257"/>
      <c r="FOK1142" s="257"/>
      <c r="FOL1142" s="257"/>
      <c r="FOM1142" s="257"/>
      <c r="FON1142" s="257"/>
      <c r="FOO1142" s="257"/>
      <c r="FOP1142" s="257"/>
      <c r="FOQ1142" s="257"/>
      <c r="FOR1142" s="257"/>
      <c r="FOS1142" s="257"/>
      <c r="FOT1142" s="257"/>
      <c r="FOU1142" s="257"/>
      <c r="FOV1142" s="257"/>
      <c r="FOW1142" s="257"/>
      <c r="FOX1142" s="257"/>
      <c r="FOY1142" s="257"/>
      <c r="FOZ1142" s="257"/>
      <c r="FPA1142" s="257"/>
      <c r="FPB1142" s="257"/>
      <c r="FPC1142" s="257"/>
      <c r="FPD1142" s="257"/>
      <c r="FPE1142" s="257"/>
      <c r="FPF1142" s="257"/>
      <c r="FPG1142" s="257"/>
      <c r="FPH1142" s="257"/>
      <c r="FPI1142" s="257"/>
      <c r="FPJ1142" s="257"/>
      <c r="FPK1142" s="257"/>
      <c r="FPL1142" s="257"/>
      <c r="FPM1142" s="257"/>
      <c r="FPN1142" s="257"/>
      <c r="FPO1142" s="257"/>
      <c r="FPP1142" s="257"/>
      <c r="FPQ1142" s="257"/>
      <c r="FPR1142" s="257"/>
      <c r="FPS1142" s="257"/>
      <c r="FPT1142" s="257"/>
      <c r="FPU1142" s="257"/>
      <c r="FPV1142" s="257"/>
      <c r="FPW1142" s="257"/>
      <c r="FPX1142" s="257"/>
      <c r="FPY1142" s="257"/>
      <c r="FPZ1142" s="257"/>
      <c r="FQA1142" s="257"/>
      <c r="FQB1142" s="257"/>
      <c r="FQC1142" s="257"/>
      <c r="FQD1142" s="257"/>
      <c r="FQE1142" s="257"/>
      <c r="FQF1142" s="257"/>
      <c r="FQG1142" s="257"/>
      <c r="FQH1142" s="257"/>
      <c r="FQI1142" s="257"/>
      <c r="FQJ1142" s="257"/>
      <c r="FQK1142" s="257"/>
      <c r="FQL1142" s="257"/>
      <c r="FQM1142" s="257"/>
      <c r="FQN1142" s="257"/>
      <c r="FQO1142" s="257"/>
      <c r="FQP1142" s="257"/>
      <c r="FQQ1142" s="257"/>
      <c r="FQR1142" s="257"/>
      <c r="FQS1142" s="257"/>
      <c r="FQT1142" s="257"/>
      <c r="FQU1142" s="257"/>
      <c r="FQV1142" s="257"/>
      <c r="FQW1142" s="257"/>
      <c r="FQX1142" s="257"/>
      <c r="FQY1142" s="257"/>
      <c r="FQZ1142" s="257"/>
      <c r="FRA1142" s="257"/>
      <c r="FRB1142" s="257"/>
      <c r="FRC1142" s="257"/>
      <c r="FRD1142" s="257"/>
      <c r="FRE1142" s="257"/>
      <c r="FRF1142" s="257"/>
      <c r="FRG1142" s="257"/>
      <c r="FRH1142" s="257"/>
      <c r="FRI1142" s="257"/>
      <c r="FRJ1142" s="257"/>
      <c r="FRK1142" s="257"/>
      <c r="FRL1142" s="257"/>
      <c r="FRM1142" s="257"/>
      <c r="FRN1142" s="257"/>
      <c r="FRO1142" s="257"/>
      <c r="FRP1142" s="257"/>
      <c r="FRQ1142" s="257"/>
      <c r="FRR1142" s="257"/>
      <c r="FRS1142" s="257"/>
      <c r="FRT1142" s="257"/>
      <c r="FRU1142" s="257"/>
      <c r="FRV1142" s="257"/>
      <c r="FRW1142" s="257"/>
      <c r="FRX1142" s="257"/>
      <c r="FRY1142" s="257"/>
      <c r="FRZ1142" s="257"/>
      <c r="FSA1142" s="257"/>
      <c r="FSB1142" s="257"/>
      <c r="FSC1142" s="257"/>
      <c r="FSD1142" s="257"/>
      <c r="FSE1142" s="257"/>
      <c r="FSF1142" s="257"/>
      <c r="FSG1142" s="257"/>
      <c r="FSH1142" s="257"/>
      <c r="FSI1142" s="257"/>
      <c r="FSJ1142" s="257"/>
      <c r="FSK1142" s="257"/>
      <c r="FSL1142" s="257"/>
      <c r="FSM1142" s="257"/>
      <c r="FSN1142" s="257"/>
      <c r="FSO1142" s="257"/>
      <c r="FSP1142" s="257"/>
      <c r="FSQ1142" s="257"/>
      <c r="FSR1142" s="257"/>
      <c r="FSS1142" s="257"/>
      <c r="FST1142" s="257"/>
      <c r="FSU1142" s="257"/>
      <c r="FSV1142" s="257"/>
      <c r="FSW1142" s="257"/>
      <c r="FSX1142" s="257"/>
      <c r="FSY1142" s="257"/>
      <c r="FSZ1142" s="257"/>
      <c r="FTA1142" s="257"/>
      <c r="FTB1142" s="257"/>
      <c r="FTC1142" s="257"/>
      <c r="FTD1142" s="257"/>
      <c r="FTE1142" s="257"/>
      <c r="FTF1142" s="257"/>
      <c r="FTG1142" s="257"/>
      <c r="FTH1142" s="257"/>
      <c r="FTI1142" s="257"/>
      <c r="FTJ1142" s="257"/>
      <c r="FTK1142" s="257"/>
      <c r="FTL1142" s="257"/>
      <c r="FTM1142" s="257"/>
      <c r="FTN1142" s="257"/>
      <c r="FTO1142" s="257"/>
      <c r="FTP1142" s="257"/>
      <c r="FTQ1142" s="257"/>
      <c r="FTR1142" s="257"/>
      <c r="FTS1142" s="257"/>
      <c r="FTT1142" s="257"/>
      <c r="FTU1142" s="257"/>
      <c r="FTV1142" s="257"/>
      <c r="FTW1142" s="257"/>
      <c r="FTX1142" s="257"/>
      <c r="FTY1142" s="257"/>
      <c r="FTZ1142" s="257"/>
      <c r="FUA1142" s="257"/>
      <c r="FUB1142" s="257"/>
      <c r="FUC1142" s="257"/>
      <c r="FUD1142" s="257"/>
      <c r="FUE1142" s="257"/>
      <c r="FUF1142" s="257"/>
      <c r="FUG1142" s="257"/>
      <c r="FUH1142" s="257"/>
      <c r="FUI1142" s="257"/>
      <c r="FUJ1142" s="257"/>
      <c r="FUK1142" s="257"/>
      <c r="FUL1142" s="257"/>
      <c r="FUM1142" s="257"/>
      <c r="FUN1142" s="257"/>
      <c r="FUO1142" s="257"/>
      <c r="FUP1142" s="257"/>
      <c r="FUQ1142" s="257"/>
      <c r="FUR1142" s="257"/>
      <c r="FUS1142" s="257"/>
      <c r="FUT1142" s="257"/>
      <c r="FUU1142" s="257"/>
      <c r="FUV1142" s="257"/>
      <c r="FUW1142" s="257"/>
      <c r="FUX1142" s="257"/>
      <c r="FUY1142" s="257"/>
      <c r="FUZ1142" s="257"/>
      <c r="FVA1142" s="257"/>
      <c r="FVB1142" s="257"/>
      <c r="FVC1142" s="257"/>
      <c r="FVD1142" s="257"/>
      <c r="FVE1142" s="257"/>
      <c r="FVF1142" s="257"/>
      <c r="FVG1142" s="257"/>
      <c r="FVH1142" s="257"/>
      <c r="FVI1142" s="257"/>
      <c r="FVJ1142" s="257"/>
      <c r="FVK1142" s="257"/>
      <c r="FVL1142" s="257"/>
      <c r="FVM1142" s="257"/>
      <c r="FVN1142" s="257"/>
      <c r="FVO1142" s="257"/>
      <c r="FVP1142" s="257"/>
      <c r="FVQ1142" s="257"/>
      <c r="FVR1142" s="257"/>
      <c r="FVS1142" s="257"/>
      <c r="FVT1142" s="257"/>
      <c r="FVU1142" s="257"/>
      <c r="FVV1142" s="257"/>
      <c r="FVW1142" s="257"/>
      <c r="FVX1142" s="257"/>
      <c r="FVY1142" s="257"/>
      <c r="FVZ1142" s="257"/>
      <c r="FWA1142" s="257"/>
      <c r="FWB1142" s="257"/>
      <c r="FWC1142" s="257"/>
      <c r="FWD1142" s="257"/>
      <c r="FWE1142" s="257"/>
      <c r="FWF1142" s="257"/>
      <c r="FWG1142" s="257"/>
      <c r="FWH1142" s="257"/>
      <c r="FWI1142" s="257"/>
      <c r="FWJ1142" s="257"/>
      <c r="FWK1142" s="257"/>
      <c r="FWL1142" s="257"/>
      <c r="FWM1142" s="257"/>
      <c r="FWN1142" s="257"/>
      <c r="FWO1142" s="257"/>
      <c r="FWP1142" s="257"/>
      <c r="FWQ1142" s="257"/>
      <c r="FWR1142" s="257"/>
      <c r="FWS1142" s="257"/>
      <c r="FWT1142" s="257"/>
      <c r="FWU1142" s="257"/>
      <c r="FWV1142" s="257"/>
      <c r="FWW1142" s="257"/>
      <c r="FWX1142" s="257"/>
      <c r="FWY1142" s="257"/>
      <c r="FWZ1142" s="257"/>
      <c r="FXA1142" s="257"/>
      <c r="FXB1142" s="257"/>
      <c r="FXC1142" s="257"/>
      <c r="FXD1142" s="257"/>
      <c r="FXE1142" s="257"/>
      <c r="FXF1142" s="257"/>
      <c r="FXG1142" s="257"/>
      <c r="FXH1142" s="257"/>
      <c r="FXI1142" s="257"/>
      <c r="FXJ1142" s="257"/>
      <c r="FXK1142" s="257"/>
      <c r="FXL1142" s="257"/>
      <c r="FXM1142" s="257"/>
      <c r="FXN1142" s="257"/>
      <c r="FXO1142" s="257"/>
      <c r="FXP1142" s="257"/>
      <c r="FXQ1142" s="257"/>
      <c r="FXR1142" s="257"/>
      <c r="FXS1142" s="257"/>
      <c r="FXT1142" s="257"/>
      <c r="FXU1142" s="257"/>
      <c r="FXV1142" s="257"/>
      <c r="FXW1142" s="257"/>
      <c r="FXX1142" s="257"/>
      <c r="FXY1142" s="257"/>
      <c r="FXZ1142" s="257"/>
      <c r="FYA1142" s="257"/>
      <c r="FYB1142" s="257"/>
      <c r="FYC1142" s="257"/>
      <c r="FYD1142" s="257"/>
      <c r="FYE1142" s="257"/>
      <c r="FYF1142" s="257"/>
      <c r="FYG1142" s="257"/>
      <c r="FYH1142" s="257"/>
      <c r="FYI1142" s="257"/>
      <c r="FYJ1142" s="257"/>
      <c r="FYK1142" s="257"/>
      <c r="FYL1142" s="257"/>
      <c r="FYM1142" s="257"/>
      <c r="FYN1142" s="257"/>
      <c r="FYO1142" s="257"/>
      <c r="FYP1142" s="257"/>
      <c r="FYQ1142" s="257"/>
      <c r="FYR1142" s="257"/>
      <c r="FYS1142" s="257"/>
      <c r="FYT1142" s="257"/>
      <c r="FYU1142" s="257"/>
      <c r="FYV1142" s="257"/>
      <c r="FYW1142" s="257"/>
      <c r="FYX1142" s="257"/>
      <c r="FYY1142" s="257"/>
      <c r="FYZ1142" s="257"/>
      <c r="FZA1142" s="257"/>
      <c r="FZB1142" s="257"/>
      <c r="FZC1142" s="257"/>
      <c r="FZD1142" s="257"/>
      <c r="FZE1142" s="257"/>
      <c r="FZF1142" s="257"/>
      <c r="FZG1142" s="257"/>
      <c r="FZH1142" s="257"/>
      <c r="FZI1142" s="257"/>
      <c r="FZJ1142" s="257"/>
      <c r="FZK1142" s="257"/>
      <c r="FZL1142" s="257"/>
      <c r="FZM1142" s="257"/>
      <c r="FZN1142" s="257"/>
      <c r="FZO1142" s="257"/>
      <c r="FZP1142" s="257"/>
      <c r="FZQ1142" s="257"/>
      <c r="FZR1142" s="257"/>
      <c r="FZS1142" s="257"/>
      <c r="FZT1142" s="257"/>
      <c r="FZU1142" s="257"/>
      <c r="FZV1142" s="257"/>
      <c r="FZW1142" s="257"/>
      <c r="FZX1142" s="257"/>
      <c r="FZY1142" s="257"/>
      <c r="FZZ1142" s="257"/>
      <c r="GAA1142" s="257"/>
      <c r="GAB1142" s="257"/>
      <c r="GAC1142" s="257"/>
      <c r="GAD1142" s="257"/>
      <c r="GAE1142" s="257"/>
      <c r="GAF1142" s="257"/>
      <c r="GAG1142" s="257"/>
      <c r="GAH1142" s="257"/>
      <c r="GAI1142" s="257"/>
      <c r="GAJ1142" s="257"/>
      <c r="GAK1142" s="257"/>
      <c r="GAL1142" s="257"/>
      <c r="GAM1142" s="257"/>
      <c r="GAN1142" s="257"/>
      <c r="GAO1142" s="257"/>
      <c r="GAP1142" s="257"/>
      <c r="GAQ1142" s="257"/>
      <c r="GAR1142" s="257"/>
      <c r="GAS1142" s="257"/>
      <c r="GAT1142" s="257"/>
      <c r="GAU1142" s="257"/>
      <c r="GAV1142" s="257"/>
      <c r="GAW1142" s="257"/>
      <c r="GAX1142" s="257"/>
      <c r="GAY1142" s="257"/>
      <c r="GAZ1142" s="257"/>
      <c r="GBA1142" s="257"/>
      <c r="GBB1142" s="257"/>
      <c r="GBC1142" s="257"/>
      <c r="GBD1142" s="257"/>
      <c r="GBE1142" s="257"/>
      <c r="GBF1142" s="257"/>
      <c r="GBG1142" s="257"/>
      <c r="GBH1142" s="257"/>
      <c r="GBI1142" s="257"/>
      <c r="GBJ1142" s="257"/>
      <c r="GBK1142" s="257"/>
      <c r="GBL1142" s="257"/>
      <c r="GBM1142" s="257"/>
      <c r="GBN1142" s="257"/>
      <c r="GBO1142" s="257"/>
      <c r="GBP1142" s="257"/>
      <c r="GBQ1142" s="257"/>
      <c r="GBR1142" s="257"/>
      <c r="GBS1142" s="257"/>
      <c r="GBT1142" s="257"/>
      <c r="GBU1142" s="257"/>
      <c r="GBV1142" s="257"/>
      <c r="GBW1142" s="257"/>
      <c r="GBX1142" s="257"/>
      <c r="GBY1142" s="257"/>
      <c r="GBZ1142" s="257"/>
      <c r="GCA1142" s="257"/>
      <c r="GCB1142" s="257"/>
      <c r="GCC1142" s="257"/>
      <c r="GCD1142" s="257"/>
      <c r="GCE1142" s="257"/>
      <c r="GCF1142" s="257"/>
      <c r="GCG1142" s="257"/>
      <c r="GCH1142" s="257"/>
      <c r="GCI1142" s="257"/>
      <c r="GCJ1142" s="257"/>
      <c r="GCK1142" s="257"/>
      <c r="GCL1142" s="257"/>
      <c r="GCM1142" s="257"/>
      <c r="GCN1142" s="257"/>
      <c r="GCO1142" s="257"/>
      <c r="GCP1142" s="257"/>
      <c r="GCQ1142" s="257"/>
      <c r="GCR1142" s="257"/>
      <c r="GCS1142" s="257"/>
      <c r="GCT1142" s="257"/>
      <c r="GCU1142" s="257"/>
      <c r="GCV1142" s="257"/>
      <c r="GCW1142" s="257"/>
      <c r="GCX1142" s="257"/>
      <c r="GCY1142" s="257"/>
      <c r="GCZ1142" s="257"/>
      <c r="GDA1142" s="257"/>
      <c r="GDB1142" s="257"/>
      <c r="GDC1142" s="257"/>
      <c r="GDD1142" s="257"/>
      <c r="GDE1142" s="257"/>
      <c r="GDF1142" s="257"/>
      <c r="GDG1142" s="257"/>
      <c r="GDH1142" s="257"/>
      <c r="GDI1142" s="257"/>
      <c r="GDJ1142" s="257"/>
      <c r="GDK1142" s="257"/>
      <c r="GDL1142" s="257"/>
      <c r="GDM1142" s="257"/>
      <c r="GDN1142" s="257"/>
      <c r="GDO1142" s="257"/>
      <c r="GDP1142" s="257"/>
      <c r="GDQ1142" s="257"/>
      <c r="GDR1142" s="257"/>
      <c r="GDS1142" s="257"/>
      <c r="GDT1142" s="257"/>
      <c r="GDU1142" s="257"/>
      <c r="GDV1142" s="257"/>
      <c r="GDW1142" s="257"/>
      <c r="GDX1142" s="257"/>
      <c r="GDY1142" s="257"/>
      <c r="GDZ1142" s="257"/>
      <c r="GEA1142" s="257"/>
      <c r="GEB1142" s="257"/>
      <c r="GEC1142" s="257"/>
      <c r="GED1142" s="257"/>
      <c r="GEE1142" s="257"/>
      <c r="GEF1142" s="257"/>
      <c r="GEG1142" s="257"/>
      <c r="GEH1142" s="257"/>
      <c r="GEI1142" s="257"/>
      <c r="GEJ1142" s="257"/>
      <c r="GEK1142" s="257"/>
      <c r="GEL1142" s="257"/>
      <c r="GEM1142" s="257"/>
      <c r="GEN1142" s="257"/>
      <c r="GEO1142" s="257"/>
      <c r="GEP1142" s="257"/>
      <c r="GEQ1142" s="257"/>
      <c r="GER1142" s="257"/>
      <c r="GES1142" s="257"/>
      <c r="GET1142" s="257"/>
      <c r="GEU1142" s="257"/>
      <c r="GEV1142" s="257"/>
      <c r="GEW1142" s="257"/>
      <c r="GEX1142" s="257"/>
      <c r="GEY1142" s="257"/>
      <c r="GEZ1142" s="257"/>
      <c r="GFA1142" s="257"/>
      <c r="GFB1142" s="257"/>
      <c r="GFC1142" s="257"/>
      <c r="GFD1142" s="257"/>
      <c r="GFE1142" s="257"/>
      <c r="GFF1142" s="257"/>
      <c r="GFG1142" s="257"/>
      <c r="GFH1142" s="257"/>
      <c r="GFI1142" s="257"/>
      <c r="GFJ1142" s="257"/>
      <c r="GFK1142" s="257"/>
      <c r="GFL1142" s="257"/>
      <c r="GFM1142" s="257"/>
      <c r="GFN1142" s="257"/>
      <c r="GFO1142" s="257"/>
      <c r="GFP1142" s="257"/>
      <c r="GFQ1142" s="257"/>
      <c r="GFR1142" s="257"/>
      <c r="GFS1142" s="257"/>
      <c r="GFT1142" s="257"/>
      <c r="GFU1142" s="257"/>
      <c r="GFV1142" s="257"/>
      <c r="GFW1142" s="257"/>
      <c r="GFX1142" s="257"/>
      <c r="GFY1142" s="257"/>
      <c r="GFZ1142" s="257"/>
      <c r="GGA1142" s="257"/>
      <c r="GGB1142" s="257"/>
      <c r="GGC1142" s="257"/>
      <c r="GGD1142" s="257"/>
      <c r="GGE1142" s="257"/>
      <c r="GGF1142" s="257"/>
      <c r="GGG1142" s="257"/>
      <c r="GGH1142" s="257"/>
      <c r="GGI1142" s="257"/>
      <c r="GGJ1142" s="257"/>
      <c r="GGK1142" s="257"/>
      <c r="GGL1142" s="257"/>
      <c r="GGM1142" s="257"/>
      <c r="GGN1142" s="257"/>
      <c r="GGO1142" s="257"/>
      <c r="GGP1142" s="257"/>
      <c r="GGQ1142" s="257"/>
      <c r="GGR1142" s="257"/>
      <c r="GGS1142" s="257"/>
      <c r="GGT1142" s="257"/>
      <c r="GGU1142" s="257"/>
      <c r="GGV1142" s="257"/>
      <c r="GGW1142" s="257"/>
      <c r="GGX1142" s="257"/>
      <c r="GGY1142" s="257"/>
      <c r="GGZ1142" s="257"/>
      <c r="GHA1142" s="257"/>
      <c r="GHB1142" s="257"/>
      <c r="GHC1142" s="257"/>
      <c r="GHD1142" s="257"/>
      <c r="GHE1142" s="257"/>
      <c r="GHF1142" s="257"/>
      <c r="GHG1142" s="257"/>
      <c r="GHH1142" s="257"/>
      <c r="GHI1142" s="257"/>
      <c r="GHJ1142" s="257"/>
      <c r="GHK1142" s="257"/>
      <c r="GHL1142" s="257"/>
      <c r="GHM1142" s="257"/>
      <c r="GHN1142" s="257"/>
      <c r="GHO1142" s="257"/>
      <c r="GHP1142" s="257"/>
      <c r="GHQ1142" s="257"/>
      <c r="GHR1142" s="257"/>
      <c r="GHS1142" s="257"/>
      <c r="GHT1142" s="257"/>
      <c r="GHU1142" s="257"/>
      <c r="GHV1142" s="257"/>
      <c r="GHW1142" s="257"/>
      <c r="GHX1142" s="257"/>
      <c r="GHY1142" s="257"/>
      <c r="GHZ1142" s="257"/>
      <c r="GIA1142" s="257"/>
      <c r="GIB1142" s="257"/>
      <c r="GIC1142" s="257"/>
      <c r="GID1142" s="257"/>
      <c r="GIE1142" s="257"/>
      <c r="GIF1142" s="257"/>
      <c r="GIG1142" s="257"/>
      <c r="GIH1142" s="257"/>
      <c r="GII1142" s="257"/>
      <c r="GIJ1142" s="257"/>
      <c r="GIK1142" s="257"/>
      <c r="GIL1142" s="257"/>
      <c r="GIM1142" s="257"/>
      <c r="GIN1142" s="257"/>
      <c r="GIO1142" s="257"/>
      <c r="GIP1142" s="257"/>
      <c r="GIQ1142" s="257"/>
      <c r="GIR1142" s="257"/>
      <c r="GIS1142" s="257"/>
      <c r="GIT1142" s="257"/>
      <c r="GIU1142" s="257"/>
      <c r="GIV1142" s="257"/>
      <c r="GIW1142" s="257"/>
      <c r="GIX1142" s="257"/>
      <c r="GIY1142" s="257"/>
      <c r="GIZ1142" s="257"/>
      <c r="GJA1142" s="257"/>
      <c r="GJB1142" s="257"/>
      <c r="GJC1142" s="257"/>
      <c r="GJD1142" s="257"/>
      <c r="GJE1142" s="257"/>
      <c r="GJF1142" s="257"/>
      <c r="GJG1142" s="257"/>
      <c r="GJH1142" s="257"/>
      <c r="GJI1142" s="257"/>
      <c r="GJJ1142" s="257"/>
      <c r="GJK1142" s="257"/>
      <c r="GJL1142" s="257"/>
      <c r="GJM1142" s="257"/>
      <c r="GJN1142" s="257"/>
      <c r="GJO1142" s="257"/>
      <c r="GJP1142" s="257"/>
      <c r="GJQ1142" s="257"/>
      <c r="GJR1142" s="257"/>
      <c r="GJS1142" s="257"/>
      <c r="GJT1142" s="257"/>
      <c r="GJU1142" s="257"/>
      <c r="GJV1142" s="257"/>
      <c r="GJW1142" s="257"/>
      <c r="GJX1142" s="257"/>
      <c r="GJY1142" s="257"/>
      <c r="GJZ1142" s="257"/>
      <c r="GKA1142" s="257"/>
      <c r="GKB1142" s="257"/>
      <c r="GKC1142" s="257"/>
      <c r="GKD1142" s="257"/>
      <c r="GKE1142" s="257"/>
      <c r="GKF1142" s="257"/>
      <c r="GKG1142" s="257"/>
      <c r="GKH1142" s="257"/>
      <c r="GKI1142" s="257"/>
      <c r="GKJ1142" s="257"/>
      <c r="GKK1142" s="257"/>
      <c r="GKL1142" s="257"/>
      <c r="GKM1142" s="257"/>
      <c r="GKN1142" s="257"/>
      <c r="GKO1142" s="257"/>
      <c r="GKP1142" s="257"/>
      <c r="GKQ1142" s="257"/>
      <c r="GKR1142" s="257"/>
      <c r="GKS1142" s="257"/>
      <c r="GKT1142" s="257"/>
      <c r="GKU1142" s="257"/>
      <c r="GKV1142" s="257"/>
      <c r="GKW1142" s="257"/>
      <c r="GKX1142" s="257"/>
      <c r="GKY1142" s="257"/>
      <c r="GKZ1142" s="257"/>
      <c r="GLA1142" s="257"/>
      <c r="GLB1142" s="257"/>
      <c r="GLC1142" s="257"/>
      <c r="GLD1142" s="257"/>
      <c r="GLE1142" s="257"/>
      <c r="GLF1142" s="257"/>
      <c r="GLG1142" s="257"/>
      <c r="GLH1142" s="257"/>
      <c r="GLI1142" s="257"/>
      <c r="GLJ1142" s="257"/>
      <c r="GLK1142" s="257"/>
      <c r="GLL1142" s="257"/>
      <c r="GLM1142" s="257"/>
      <c r="GLN1142" s="257"/>
      <c r="GLO1142" s="257"/>
      <c r="GLP1142" s="257"/>
      <c r="GLQ1142" s="257"/>
      <c r="GLR1142" s="257"/>
      <c r="GLS1142" s="257"/>
      <c r="GLT1142" s="257"/>
      <c r="GLU1142" s="257"/>
      <c r="GLV1142" s="257"/>
      <c r="GLW1142" s="257"/>
      <c r="GLX1142" s="257"/>
      <c r="GLY1142" s="257"/>
      <c r="GLZ1142" s="257"/>
      <c r="GMA1142" s="257"/>
      <c r="GMB1142" s="257"/>
      <c r="GMC1142" s="257"/>
      <c r="GMD1142" s="257"/>
      <c r="GME1142" s="257"/>
      <c r="GMF1142" s="257"/>
      <c r="GMG1142" s="257"/>
      <c r="GMH1142" s="257"/>
      <c r="GMI1142" s="257"/>
      <c r="GMJ1142" s="257"/>
      <c r="GMK1142" s="257"/>
      <c r="GML1142" s="257"/>
      <c r="GMM1142" s="257"/>
      <c r="GMN1142" s="257"/>
      <c r="GMO1142" s="257"/>
      <c r="GMP1142" s="257"/>
      <c r="GMQ1142" s="257"/>
      <c r="GMR1142" s="257"/>
      <c r="GMS1142" s="257"/>
      <c r="GMT1142" s="257"/>
      <c r="GMU1142" s="257"/>
      <c r="GMV1142" s="257"/>
      <c r="GMW1142" s="257"/>
      <c r="GMX1142" s="257"/>
      <c r="GMY1142" s="257"/>
      <c r="GMZ1142" s="257"/>
      <c r="GNA1142" s="257"/>
      <c r="GNB1142" s="257"/>
      <c r="GNC1142" s="257"/>
      <c r="GND1142" s="257"/>
      <c r="GNE1142" s="257"/>
      <c r="GNF1142" s="257"/>
      <c r="GNG1142" s="257"/>
      <c r="GNH1142" s="257"/>
      <c r="GNI1142" s="257"/>
      <c r="GNJ1142" s="257"/>
      <c r="GNK1142" s="257"/>
      <c r="GNL1142" s="257"/>
      <c r="GNM1142" s="257"/>
      <c r="GNN1142" s="257"/>
      <c r="GNO1142" s="257"/>
      <c r="GNP1142" s="257"/>
      <c r="GNQ1142" s="257"/>
      <c r="GNR1142" s="257"/>
      <c r="GNS1142" s="257"/>
      <c r="GNT1142" s="257"/>
      <c r="GNU1142" s="257"/>
      <c r="GNV1142" s="257"/>
      <c r="GNW1142" s="257"/>
      <c r="GNX1142" s="257"/>
      <c r="GNY1142" s="257"/>
      <c r="GNZ1142" s="257"/>
      <c r="GOA1142" s="257"/>
      <c r="GOB1142" s="257"/>
      <c r="GOC1142" s="257"/>
      <c r="GOD1142" s="257"/>
      <c r="GOE1142" s="257"/>
      <c r="GOF1142" s="257"/>
      <c r="GOG1142" s="257"/>
      <c r="GOH1142" s="257"/>
      <c r="GOI1142" s="257"/>
      <c r="GOJ1142" s="257"/>
      <c r="GOK1142" s="257"/>
      <c r="GOL1142" s="257"/>
      <c r="GOM1142" s="257"/>
      <c r="GON1142" s="257"/>
      <c r="GOO1142" s="257"/>
      <c r="GOP1142" s="257"/>
      <c r="GOQ1142" s="257"/>
      <c r="GOR1142" s="257"/>
      <c r="GOS1142" s="257"/>
      <c r="GOT1142" s="257"/>
      <c r="GOU1142" s="257"/>
      <c r="GOV1142" s="257"/>
      <c r="GOW1142" s="257"/>
      <c r="GOX1142" s="257"/>
      <c r="GOY1142" s="257"/>
      <c r="GOZ1142" s="257"/>
      <c r="GPA1142" s="257"/>
      <c r="GPB1142" s="257"/>
      <c r="GPC1142" s="257"/>
      <c r="GPD1142" s="257"/>
      <c r="GPE1142" s="257"/>
      <c r="GPF1142" s="257"/>
      <c r="GPG1142" s="257"/>
      <c r="GPH1142" s="257"/>
      <c r="GPI1142" s="257"/>
      <c r="GPJ1142" s="257"/>
      <c r="GPK1142" s="257"/>
      <c r="GPL1142" s="257"/>
      <c r="GPM1142" s="257"/>
      <c r="GPN1142" s="257"/>
      <c r="GPO1142" s="257"/>
      <c r="GPP1142" s="257"/>
      <c r="GPQ1142" s="257"/>
      <c r="GPR1142" s="257"/>
      <c r="GPS1142" s="257"/>
      <c r="GPT1142" s="257"/>
      <c r="GPU1142" s="257"/>
      <c r="GPV1142" s="257"/>
      <c r="GPW1142" s="257"/>
      <c r="GPX1142" s="257"/>
      <c r="GPY1142" s="257"/>
      <c r="GPZ1142" s="257"/>
      <c r="GQA1142" s="257"/>
      <c r="GQB1142" s="257"/>
      <c r="GQC1142" s="257"/>
      <c r="GQD1142" s="257"/>
      <c r="GQE1142" s="257"/>
      <c r="GQF1142" s="257"/>
      <c r="GQG1142" s="257"/>
      <c r="GQH1142" s="257"/>
      <c r="GQI1142" s="257"/>
      <c r="GQJ1142" s="257"/>
      <c r="GQK1142" s="257"/>
      <c r="GQL1142" s="257"/>
      <c r="GQM1142" s="257"/>
      <c r="GQN1142" s="257"/>
      <c r="GQO1142" s="257"/>
      <c r="GQP1142" s="257"/>
      <c r="GQQ1142" s="257"/>
      <c r="GQR1142" s="257"/>
      <c r="GQS1142" s="257"/>
      <c r="GQT1142" s="257"/>
      <c r="GQU1142" s="257"/>
      <c r="GQV1142" s="257"/>
      <c r="GQW1142" s="257"/>
      <c r="GQX1142" s="257"/>
      <c r="GQY1142" s="257"/>
      <c r="GQZ1142" s="257"/>
      <c r="GRA1142" s="257"/>
      <c r="GRB1142" s="257"/>
      <c r="GRC1142" s="257"/>
      <c r="GRD1142" s="257"/>
      <c r="GRE1142" s="257"/>
      <c r="GRF1142" s="257"/>
      <c r="GRG1142" s="257"/>
      <c r="GRH1142" s="257"/>
      <c r="GRI1142" s="257"/>
      <c r="GRJ1142" s="257"/>
      <c r="GRK1142" s="257"/>
      <c r="GRL1142" s="257"/>
      <c r="GRM1142" s="257"/>
      <c r="GRN1142" s="257"/>
      <c r="GRO1142" s="257"/>
      <c r="GRP1142" s="257"/>
      <c r="GRQ1142" s="257"/>
      <c r="GRR1142" s="257"/>
      <c r="GRS1142" s="257"/>
      <c r="GRT1142" s="257"/>
      <c r="GRU1142" s="257"/>
      <c r="GRV1142" s="257"/>
      <c r="GRW1142" s="257"/>
      <c r="GRX1142" s="257"/>
      <c r="GRY1142" s="257"/>
      <c r="GRZ1142" s="257"/>
      <c r="GSA1142" s="257"/>
      <c r="GSB1142" s="257"/>
      <c r="GSC1142" s="257"/>
      <c r="GSD1142" s="257"/>
      <c r="GSE1142" s="257"/>
      <c r="GSF1142" s="257"/>
      <c r="GSG1142" s="257"/>
      <c r="GSH1142" s="257"/>
      <c r="GSI1142" s="257"/>
      <c r="GSJ1142" s="257"/>
      <c r="GSK1142" s="257"/>
      <c r="GSL1142" s="257"/>
      <c r="GSM1142" s="257"/>
      <c r="GSN1142" s="257"/>
      <c r="GSO1142" s="257"/>
      <c r="GSP1142" s="257"/>
      <c r="GSQ1142" s="257"/>
      <c r="GSR1142" s="257"/>
      <c r="GSS1142" s="257"/>
      <c r="GST1142" s="257"/>
      <c r="GSU1142" s="257"/>
      <c r="GSV1142" s="257"/>
      <c r="GSW1142" s="257"/>
      <c r="GSX1142" s="257"/>
      <c r="GSY1142" s="257"/>
      <c r="GSZ1142" s="257"/>
      <c r="GTA1142" s="257"/>
      <c r="GTB1142" s="257"/>
      <c r="GTC1142" s="257"/>
      <c r="GTD1142" s="257"/>
      <c r="GTE1142" s="257"/>
      <c r="GTF1142" s="257"/>
      <c r="GTG1142" s="257"/>
      <c r="GTH1142" s="257"/>
      <c r="GTI1142" s="257"/>
      <c r="GTJ1142" s="257"/>
      <c r="GTK1142" s="257"/>
      <c r="GTL1142" s="257"/>
      <c r="GTM1142" s="257"/>
      <c r="GTN1142" s="257"/>
      <c r="GTO1142" s="257"/>
      <c r="GTP1142" s="257"/>
      <c r="GTQ1142" s="257"/>
      <c r="GTR1142" s="257"/>
      <c r="GTS1142" s="257"/>
      <c r="GTT1142" s="257"/>
      <c r="GTU1142" s="257"/>
      <c r="GTV1142" s="257"/>
      <c r="GTW1142" s="257"/>
      <c r="GTX1142" s="257"/>
      <c r="GTY1142" s="257"/>
      <c r="GTZ1142" s="257"/>
      <c r="GUA1142" s="257"/>
      <c r="GUB1142" s="257"/>
      <c r="GUC1142" s="257"/>
      <c r="GUD1142" s="257"/>
      <c r="GUE1142" s="257"/>
      <c r="GUF1142" s="257"/>
      <c r="GUG1142" s="257"/>
      <c r="GUH1142" s="257"/>
      <c r="GUI1142" s="257"/>
      <c r="GUJ1142" s="257"/>
      <c r="GUK1142" s="257"/>
      <c r="GUL1142" s="257"/>
      <c r="GUM1142" s="257"/>
      <c r="GUN1142" s="257"/>
      <c r="GUO1142" s="257"/>
      <c r="GUP1142" s="257"/>
      <c r="GUQ1142" s="257"/>
      <c r="GUR1142" s="257"/>
      <c r="GUS1142" s="257"/>
      <c r="GUT1142" s="257"/>
      <c r="GUU1142" s="257"/>
      <c r="GUV1142" s="257"/>
      <c r="GUW1142" s="257"/>
      <c r="GUX1142" s="257"/>
      <c r="GUY1142" s="257"/>
      <c r="GUZ1142" s="257"/>
      <c r="GVA1142" s="257"/>
      <c r="GVB1142" s="257"/>
      <c r="GVC1142" s="257"/>
      <c r="GVD1142" s="257"/>
      <c r="GVE1142" s="257"/>
      <c r="GVF1142" s="257"/>
      <c r="GVG1142" s="257"/>
      <c r="GVH1142" s="257"/>
      <c r="GVI1142" s="257"/>
      <c r="GVJ1142" s="257"/>
      <c r="GVK1142" s="257"/>
      <c r="GVL1142" s="257"/>
      <c r="GVM1142" s="257"/>
      <c r="GVN1142" s="257"/>
      <c r="GVO1142" s="257"/>
      <c r="GVP1142" s="257"/>
      <c r="GVQ1142" s="257"/>
      <c r="GVR1142" s="257"/>
      <c r="GVS1142" s="257"/>
      <c r="GVT1142" s="257"/>
      <c r="GVU1142" s="257"/>
      <c r="GVV1142" s="257"/>
      <c r="GVW1142" s="257"/>
      <c r="GVX1142" s="257"/>
      <c r="GVY1142" s="257"/>
      <c r="GVZ1142" s="257"/>
      <c r="GWA1142" s="257"/>
      <c r="GWB1142" s="257"/>
      <c r="GWC1142" s="257"/>
      <c r="GWD1142" s="257"/>
      <c r="GWE1142" s="257"/>
      <c r="GWF1142" s="257"/>
      <c r="GWG1142" s="257"/>
      <c r="GWH1142" s="257"/>
      <c r="GWI1142" s="257"/>
      <c r="GWJ1142" s="257"/>
      <c r="GWK1142" s="257"/>
      <c r="GWL1142" s="257"/>
      <c r="GWM1142" s="257"/>
      <c r="GWN1142" s="257"/>
      <c r="GWO1142" s="257"/>
      <c r="GWP1142" s="257"/>
      <c r="GWQ1142" s="257"/>
      <c r="GWR1142" s="257"/>
      <c r="GWS1142" s="257"/>
      <c r="GWT1142" s="257"/>
      <c r="GWU1142" s="257"/>
      <c r="GWV1142" s="257"/>
      <c r="GWW1142" s="257"/>
      <c r="GWX1142" s="257"/>
      <c r="GWY1142" s="257"/>
      <c r="GWZ1142" s="257"/>
      <c r="GXA1142" s="257"/>
      <c r="GXB1142" s="257"/>
      <c r="GXC1142" s="257"/>
      <c r="GXD1142" s="257"/>
      <c r="GXE1142" s="257"/>
      <c r="GXF1142" s="257"/>
      <c r="GXG1142" s="257"/>
      <c r="GXH1142" s="257"/>
      <c r="GXI1142" s="257"/>
      <c r="GXJ1142" s="257"/>
      <c r="GXK1142" s="257"/>
      <c r="GXL1142" s="257"/>
      <c r="GXM1142" s="257"/>
      <c r="GXN1142" s="257"/>
      <c r="GXO1142" s="257"/>
      <c r="GXP1142" s="257"/>
      <c r="GXQ1142" s="257"/>
      <c r="GXR1142" s="257"/>
      <c r="GXS1142" s="257"/>
      <c r="GXT1142" s="257"/>
      <c r="GXU1142" s="257"/>
      <c r="GXV1142" s="257"/>
      <c r="GXW1142" s="257"/>
      <c r="GXX1142" s="257"/>
      <c r="GXY1142" s="257"/>
      <c r="GXZ1142" s="257"/>
      <c r="GYA1142" s="257"/>
      <c r="GYB1142" s="257"/>
      <c r="GYC1142" s="257"/>
      <c r="GYD1142" s="257"/>
      <c r="GYE1142" s="257"/>
      <c r="GYF1142" s="257"/>
      <c r="GYG1142" s="257"/>
      <c r="GYH1142" s="257"/>
      <c r="GYI1142" s="257"/>
      <c r="GYJ1142" s="257"/>
      <c r="GYK1142" s="257"/>
      <c r="GYL1142" s="257"/>
      <c r="GYM1142" s="257"/>
      <c r="GYN1142" s="257"/>
      <c r="GYO1142" s="257"/>
      <c r="GYP1142" s="257"/>
      <c r="GYQ1142" s="257"/>
      <c r="GYR1142" s="257"/>
      <c r="GYS1142" s="257"/>
      <c r="GYT1142" s="257"/>
      <c r="GYU1142" s="257"/>
      <c r="GYV1142" s="257"/>
      <c r="GYW1142" s="257"/>
      <c r="GYX1142" s="257"/>
      <c r="GYY1142" s="257"/>
      <c r="GYZ1142" s="257"/>
      <c r="GZA1142" s="257"/>
      <c r="GZB1142" s="257"/>
      <c r="GZC1142" s="257"/>
      <c r="GZD1142" s="257"/>
      <c r="GZE1142" s="257"/>
      <c r="GZF1142" s="257"/>
      <c r="GZG1142" s="257"/>
      <c r="GZH1142" s="257"/>
      <c r="GZI1142" s="257"/>
      <c r="GZJ1142" s="257"/>
      <c r="GZK1142" s="257"/>
      <c r="GZL1142" s="257"/>
      <c r="GZM1142" s="257"/>
      <c r="GZN1142" s="257"/>
      <c r="GZO1142" s="257"/>
      <c r="GZP1142" s="257"/>
      <c r="GZQ1142" s="257"/>
      <c r="GZR1142" s="257"/>
      <c r="GZS1142" s="257"/>
      <c r="GZT1142" s="257"/>
      <c r="GZU1142" s="257"/>
      <c r="GZV1142" s="257"/>
      <c r="GZW1142" s="257"/>
      <c r="GZX1142" s="257"/>
      <c r="GZY1142" s="257"/>
      <c r="GZZ1142" s="257"/>
      <c r="HAA1142" s="257"/>
      <c r="HAB1142" s="257"/>
      <c r="HAC1142" s="257"/>
      <c r="HAD1142" s="257"/>
      <c r="HAE1142" s="257"/>
      <c r="HAF1142" s="257"/>
      <c r="HAG1142" s="257"/>
      <c r="HAH1142" s="257"/>
      <c r="HAI1142" s="257"/>
      <c r="HAJ1142" s="257"/>
      <c r="HAK1142" s="257"/>
      <c r="HAL1142" s="257"/>
      <c r="HAM1142" s="257"/>
      <c r="HAN1142" s="257"/>
      <c r="HAO1142" s="257"/>
      <c r="HAP1142" s="257"/>
      <c r="HAQ1142" s="257"/>
      <c r="HAR1142" s="257"/>
      <c r="HAS1142" s="257"/>
      <c r="HAT1142" s="257"/>
      <c r="HAU1142" s="257"/>
      <c r="HAV1142" s="257"/>
      <c r="HAW1142" s="257"/>
      <c r="HAX1142" s="257"/>
      <c r="HAY1142" s="257"/>
      <c r="HAZ1142" s="257"/>
      <c r="HBA1142" s="257"/>
      <c r="HBB1142" s="257"/>
      <c r="HBC1142" s="257"/>
      <c r="HBD1142" s="257"/>
      <c r="HBE1142" s="257"/>
      <c r="HBF1142" s="257"/>
      <c r="HBG1142" s="257"/>
      <c r="HBH1142" s="257"/>
      <c r="HBI1142" s="257"/>
      <c r="HBJ1142" s="257"/>
      <c r="HBK1142" s="257"/>
      <c r="HBL1142" s="257"/>
      <c r="HBM1142" s="257"/>
      <c r="HBN1142" s="257"/>
      <c r="HBO1142" s="257"/>
      <c r="HBP1142" s="257"/>
      <c r="HBQ1142" s="257"/>
      <c r="HBR1142" s="257"/>
      <c r="HBS1142" s="257"/>
      <c r="HBT1142" s="257"/>
      <c r="HBU1142" s="257"/>
      <c r="HBV1142" s="257"/>
      <c r="HBW1142" s="257"/>
      <c r="HBX1142" s="257"/>
      <c r="HBY1142" s="257"/>
      <c r="HBZ1142" s="257"/>
      <c r="HCA1142" s="257"/>
      <c r="HCB1142" s="257"/>
      <c r="HCC1142" s="257"/>
      <c r="HCD1142" s="257"/>
      <c r="HCE1142" s="257"/>
      <c r="HCF1142" s="257"/>
      <c r="HCG1142" s="257"/>
      <c r="HCH1142" s="257"/>
      <c r="HCI1142" s="257"/>
      <c r="HCJ1142" s="257"/>
      <c r="HCK1142" s="257"/>
      <c r="HCL1142" s="257"/>
      <c r="HCM1142" s="257"/>
      <c r="HCN1142" s="257"/>
      <c r="HCO1142" s="257"/>
      <c r="HCP1142" s="257"/>
      <c r="HCQ1142" s="257"/>
      <c r="HCR1142" s="257"/>
      <c r="HCS1142" s="257"/>
      <c r="HCT1142" s="257"/>
      <c r="HCU1142" s="257"/>
      <c r="HCV1142" s="257"/>
      <c r="HCW1142" s="257"/>
      <c r="HCX1142" s="257"/>
      <c r="HCY1142" s="257"/>
      <c r="HCZ1142" s="257"/>
      <c r="HDA1142" s="257"/>
      <c r="HDB1142" s="257"/>
      <c r="HDC1142" s="257"/>
      <c r="HDD1142" s="257"/>
      <c r="HDE1142" s="257"/>
      <c r="HDF1142" s="257"/>
      <c r="HDG1142" s="257"/>
      <c r="HDH1142" s="257"/>
      <c r="HDI1142" s="257"/>
      <c r="HDJ1142" s="257"/>
      <c r="HDK1142" s="257"/>
      <c r="HDL1142" s="257"/>
      <c r="HDM1142" s="257"/>
      <c r="HDN1142" s="257"/>
      <c r="HDO1142" s="257"/>
      <c r="HDP1142" s="257"/>
      <c r="HDQ1142" s="257"/>
      <c r="HDR1142" s="257"/>
      <c r="HDS1142" s="257"/>
      <c r="HDT1142" s="257"/>
      <c r="HDU1142" s="257"/>
      <c r="HDV1142" s="257"/>
      <c r="HDW1142" s="257"/>
      <c r="HDX1142" s="257"/>
      <c r="HDY1142" s="257"/>
      <c r="HDZ1142" s="257"/>
      <c r="HEA1142" s="257"/>
      <c r="HEB1142" s="257"/>
      <c r="HEC1142" s="257"/>
      <c r="HED1142" s="257"/>
      <c r="HEE1142" s="257"/>
      <c r="HEF1142" s="257"/>
      <c r="HEG1142" s="257"/>
      <c r="HEH1142" s="257"/>
      <c r="HEI1142" s="257"/>
      <c r="HEJ1142" s="257"/>
      <c r="HEK1142" s="257"/>
      <c r="HEL1142" s="257"/>
      <c r="HEM1142" s="257"/>
      <c r="HEN1142" s="257"/>
      <c r="HEO1142" s="257"/>
      <c r="HEP1142" s="257"/>
      <c r="HEQ1142" s="257"/>
      <c r="HER1142" s="257"/>
      <c r="HES1142" s="257"/>
      <c r="HET1142" s="257"/>
      <c r="HEU1142" s="257"/>
      <c r="HEV1142" s="257"/>
      <c r="HEW1142" s="257"/>
      <c r="HEX1142" s="257"/>
      <c r="HEY1142" s="257"/>
      <c r="HEZ1142" s="257"/>
      <c r="HFA1142" s="257"/>
      <c r="HFB1142" s="257"/>
      <c r="HFC1142" s="257"/>
      <c r="HFD1142" s="257"/>
      <c r="HFE1142" s="257"/>
      <c r="HFF1142" s="257"/>
      <c r="HFG1142" s="257"/>
      <c r="HFH1142" s="257"/>
      <c r="HFI1142" s="257"/>
      <c r="HFJ1142" s="257"/>
      <c r="HFK1142" s="257"/>
      <c r="HFL1142" s="257"/>
      <c r="HFM1142" s="257"/>
      <c r="HFN1142" s="257"/>
      <c r="HFO1142" s="257"/>
      <c r="HFP1142" s="257"/>
      <c r="HFQ1142" s="257"/>
      <c r="HFR1142" s="257"/>
      <c r="HFS1142" s="257"/>
      <c r="HFT1142" s="257"/>
      <c r="HFU1142" s="257"/>
      <c r="HFV1142" s="257"/>
      <c r="HFW1142" s="257"/>
      <c r="HFX1142" s="257"/>
      <c r="HFY1142" s="257"/>
      <c r="HFZ1142" s="257"/>
      <c r="HGA1142" s="257"/>
      <c r="HGB1142" s="257"/>
      <c r="HGC1142" s="257"/>
      <c r="HGD1142" s="257"/>
      <c r="HGE1142" s="257"/>
      <c r="HGF1142" s="257"/>
      <c r="HGG1142" s="257"/>
      <c r="HGH1142" s="257"/>
      <c r="HGI1142" s="257"/>
      <c r="HGJ1142" s="257"/>
      <c r="HGK1142" s="257"/>
      <c r="HGL1142" s="257"/>
      <c r="HGM1142" s="257"/>
      <c r="HGN1142" s="257"/>
      <c r="HGO1142" s="257"/>
      <c r="HGP1142" s="257"/>
      <c r="HGQ1142" s="257"/>
      <c r="HGR1142" s="257"/>
      <c r="HGS1142" s="257"/>
      <c r="HGT1142" s="257"/>
      <c r="HGU1142" s="257"/>
      <c r="HGV1142" s="257"/>
      <c r="HGW1142" s="257"/>
      <c r="HGX1142" s="257"/>
      <c r="HGY1142" s="257"/>
      <c r="HGZ1142" s="257"/>
      <c r="HHA1142" s="257"/>
      <c r="HHB1142" s="257"/>
      <c r="HHC1142" s="257"/>
      <c r="HHD1142" s="257"/>
      <c r="HHE1142" s="257"/>
      <c r="HHF1142" s="257"/>
      <c r="HHG1142" s="257"/>
      <c r="HHH1142" s="257"/>
      <c r="HHI1142" s="257"/>
      <c r="HHJ1142" s="257"/>
      <c r="HHK1142" s="257"/>
      <c r="HHL1142" s="257"/>
      <c r="HHM1142" s="257"/>
      <c r="HHN1142" s="257"/>
      <c r="HHO1142" s="257"/>
      <c r="HHP1142" s="257"/>
      <c r="HHQ1142" s="257"/>
      <c r="HHR1142" s="257"/>
      <c r="HHS1142" s="257"/>
      <c r="HHT1142" s="257"/>
      <c r="HHU1142" s="257"/>
      <c r="HHV1142" s="257"/>
      <c r="HHW1142" s="257"/>
      <c r="HHX1142" s="257"/>
      <c r="HHY1142" s="257"/>
      <c r="HHZ1142" s="257"/>
      <c r="HIA1142" s="257"/>
      <c r="HIB1142" s="257"/>
      <c r="HIC1142" s="257"/>
      <c r="HID1142" s="257"/>
      <c r="HIE1142" s="257"/>
      <c r="HIF1142" s="257"/>
      <c r="HIG1142" s="257"/>
      <c r="HIH1142" s="257"/>
      <c r="HII1142" s="257"/>
      <c r="HIJ1142" s="257"/>
      <c r="HIK1142" s="257"/>
      <c r="HIL1142" s="257"/>
      <c r="HIM1142" s="257"/>
      <c r="HIN1142" s="257"/>
      <c r="HIO1142" s="257"/>
      <c r="HIP1142" s="257"/>
      <c r="HIQ1142" s="257"/>
      <c r="HIR1142" s="257"/>
      <c r="HIS1142" s="257"/>
      <c r="HIT1142" s="257"/>
      <c r="HIU1142" s="257"/>
      <c r="HIV1142" s="257"/>
      <c r="HIW1142" s="257"/>
      <c r="HIX1142" s="257"/>
      <c r="HIY1142" s="257"/>
      <c r="HIZ1142" s="257"/>
      <c r="HJA1142" s="257"/>
      <c r="HJB1142" s="257"/>
      <c r="HJC1142" s="257"/>
      <c r="HJD1142" s="257"/>
      <c r="HJE1142" s="257"/>
      <c r="HJF1142" s="257"/>
      <c r="HJG1142" s="257"/>
      <c r="HJH1142" s="257"/>
      <c r="HJI1142" s="257"/>
      <c r="HJJ1142" s="257"/>
      <c r="HJK1142" s="257"/>
      <c r="HJL1142" s="257"/>
      <c r="HJM1142" s="257"/>
      <c r="HJN1142" s="257"/>
      <c r="HJO1142" s="257"/>
      <c r="HJP1142" s="257"/>
      <c r="HJQ1142" s="257"/>
      <c r="HJR1142" s="257"/>
      <c r="HJS1142" s="257"/>
      <c r="HJT1142" s="257"/>
      <c r="HJU1142" s="257"/>
      <c r="HJV1142" s="257"/>
      <c r="HJW1142" s="257"/>
      <c r="HJX1142" s="257"/>
      <c r="HJY1142" s="257"/>
      <c r="HJZ1142" s="257"/>
      <c r="HKA1142" s="257"/>
      <c r="HKB1142" s="257"/>
      <c r="HKC1142" s="257"/>
      <c r="HKD1142" s="257"/>
      <c r="HKE1142" s="257"/>
      <c r="HKF1142" s="257"/>
      <c r="HKG1142" s="257"/>
      <c r="HKH1142" s="257"/>
      <c r="HKI1142" s="257"/>
      <c r="HKJ1142" s="257"/>
      <c r="HKK1142" s="257"/>
      <c r="HKL1142" s="257"/>
      <c r="HKM1142" s="257"/>
      <c r="HKN1142" s="257"/>
      <c r="HKO1142" s="257"/>
      <c r="HKP1142" s="257"/>
      <c r="HKQ1142" s="257"/>
      <c r="HKR1142" s="257"/>
      <c r="HKS1142" s="257"/>
      <c r="HKT1142" s="257"/>
      <c r="HKU1142" s="257"/>
      <c r="HKV1142" s="257"/>
      <c r="HKW1142" s="257"/>
      <c r="HKX1142" s="257"/>
      <c r="HKY1142" s="257"/>
      <c r="HKZ1142" s="257"/>
      <c r="HLA1142" s="257"/>
      <c r="HLB1142" s="257"/>
      <c r="HLC1142" s="257"/>
      <c r="HLD1142" s="257"/>
      <c r="HLE1142" s="257"/>
      <c r="HLF1142" s="257"/>
      <c r="HLG1142" s="257"/>
      <c r="HLH1142" s="257"/>
      <c r="HLI1142" s="257"/>
      <c r="HLJ1142" s="257"/>
      <c r="HLK1142" s="257"/>
      <c r="HLL1142" s="257"/>
      <c r="HLM1142" s="257"/>
      <c r="HLN1142" s="257"/>
      <c r="HLO1142" s="257"/>
      <c r="HLP1142" s="257"/>
      <c r="HLQ1142" s="257"/>
      <c r="HLR1142" s="257"/>
      <c r="HLS1142" s="257"/>
      <c r="HLT1142" s="257"/>
      <c r="HLU1142" s="257"/>
      <c r="HLV1142" s="257"/>
      <c r="HLW1142" s="257"/>
      <c r="HLX1142" s="257"/>
      <c r="HLY1142" s="257"/>
      <c r="HLZ1142" s="257"/>
      <c r="HMA1142" s="257"/>
      <c r="HMB1142" s="257"/>
      <c r="HMC1142" s="257"/>
      <c r="HMD1142" s="257"/>
      <c r="HME1142" s="257"/>
      <c r="HMF1142" s="257"/>
      <c r="HMG1142" s="257"/>
      <c r="HMH1142" s="257"/>
      <c r="HMI1142" s="257"/>
      <c r="HMJ1142" s="257"/>
      <c r="HMK1142" s="257"/>
      <c r="HML1142" s="257"/>
      <c r="HMM1142" s="257"/>
      <c r="HMN1142" s="257"/>
      <c r="HMO1142" s="257"/>
      <c r="HMP1142" s="257"/>
      <c r="HMQ1142" s="257"/>
      <c r="HMR1142" s="257"/>
      <c r="HMS1142" s="257"/>
      <c r="HMT1142" s="257"/>
      <c r="HMU1142" s="257"/>
      <c r="HMV1142" s="257"/>
      <c r="HMW1142" s="257"/>
      <c r="HMX1142" s="257"/>
      <c r="HMY1142" s="257"/>
      <c r="HMZ1142" s="257"/>
      <c r="HNA1142" s="257"/>
      <c r="HNB1142" s="257"/>
      <c r="HNC1142" s="257"/>
      <c r="HND1142" s="257"/>
      <c r="HNE1142" s="257"/>
      <c r="HNF1142" s="257"/>
      <c r="HNG1142" s="257"/>
      <c r="HNH1142" s="257"/>
      <c r="HNI1142" s="257"/>
      <c r="HNJ1142" s="257"/>
      <c r="HNK1142" s="257"/>
      <c r="HNL1142" s="257"/>
      <c r="HNM1142" s="257"/>
      <c r="HNN1142" s="257"/>
      <c r="HNO1142" s="257"/>
      <c r="HNP1142" s="257"/>
      <c r="HNQ1142" s="257"/>
      <c r="HNR1142" s="257"/>
      <c r="HNS1142" s="257"/>
      <c r="HNT1142" s="257"/>
      <c r="HNU1142" s="257"/>
      <c r="HNV1142" s="257"/>
      <c r="HNW1142" s="257"/>
      <c r="HNX1142" s="257"/>
      <c r="HNY1142" s="257"/>
      <c r="HNZ1142" s="257"/>
      <c r="HOA1142" s="257"/>
      <c r="HOB1142" s="257"/>
      <c r="HOC1142" s="257"/>
      <c r="HOD1142" s="257"/>
      <c r="HOE1142" s="257"/>
      <c r="HOF1142" s="257"/>
      <c r="HOG1142" s="257"/>
      <c r="HOH1142" s="257"/>
      <c r="HOI1142" s="257"/>
      <c r="HOJ1142" s="257"/>
      <c r="HOK1142" s="257"/>
      <c r="HOL1142" s="257"/>
      <c r="HOM1142" s="257"/>
      <c r="HON1142" s="257"/>
      <c r="HOO1142" s="257"/>
      <c r="HOP1142" s="257"/>
      <c r="HOQ1142" s="257"/>
      <c r="HOR1142" s="257"/>
      <c r="HOS1142" s="257"/>
      <c r="HOT1142" s="257"/>
      <c r="HOU1142" s="257"/>
      <c r="HOV1142" s="257"/>
      <c r="HOW1142" s="257"/>
      <c r="HOX1142" s="257"/>
      <c r="HOY1142" s="257"/>
      <c r="HOZ1142" s="257"/>
      <c r="HPA1142" s="257"/>
      <c r="HPB1142" s="257"/>
      <c r="HPC1142" s="257"/>
      <c r="HPD1142" s="257"/>
      <c r="HPE1142" s="257"/>
      <c r="HPF1142" s="257"/>
      <c r="HPG1142" s="257"/>
      <c r="HPH1142" s="257"/>
      <c r="HPI1142" s="257"/>
      <c r="HPJ1142" s="257"/>
      <c r="HPK1142" s="257"/>
      <c r="HPL1142" s="257"/>
      <c r="HPM1142" s="257"/>
      <c r="HPN1142" s="257"/>
      <c r="HPO1142" s="257"/>
      <c r="HPP1142" s="257"/>
      <c r="HPQ1142" s="257"/>
      <c r="HPR1142" s="257"/>
      <c r="HPS1142" s="257"/>
      <c r="HPT1142" s="257"/>
      <c r="HPU1142" s="257"/>
      <c r="HPV1142" s="257"/>
      <c r="HPW1142" s="257"/>
      <c r="HPX1142" s="257"/>
      <c r="HPY1142" s="257"/>
      <c r="HPZ1142" s="257"/>
      <c r="HQA1142" s="257"/>
      <c r="HQB1142" s="257"/>
      <c r="HQC1142" s="257"/>
      <c r="HQD1142" s="257"/>
      <c r="HQE1142" s="257"/>
      <c r="HQF1142" s="257"/>
      <c r="HQG1142" s="257"/>
      <c r="HQH1142" s="257"/>
      <c r="HQI1142" s="257"/>
      <c r="HQJ1142" s="257"/>
      <c r="HQK1142" s="257"/>
      <c r="HQL1142" s="257"/>
      <c r="HQM1142" s="257"/>
      <c r="HQN1142" s="257"/>
      <c r="HQO1142" s="257"/>
      <c r="HQP1142" s="257"/>
      <c r="HQQ1142" s="257"/>
      <c r="HQR1142" s="257"/>
      <c r="HQS1142" s="257"/>
      <c r="HQT1142" s="257"/>
      <c r="HQU1142" s="257"/>
      <c r="HQV1142" s="257"/>
      <c r="HQW1142" s="257"/>
      <c r="HQX1142" s="257"/>
      <c r="HQY1142" s="257"/>
      <c r="HQZ1142" s="257"/>
      <c r="HRA1142" s="257"/>
      <c r="HRB1142" s="257"/>
      <c r="HRC1142" s="257"/>
      <c r="HRD1142" s="257"/>
      <c r="HRE1142" s="257"/>
      <c r="HRF1142" s="257"/>
      <c r="HRG1142" s="257"/>
      <c r="HRH1142" s="257"/>
      <c r="HRI1142" s="257"/>
      <c r="HRJ1142" s="257"/>
      <c r="HRK1142" s="257"/>
      <c r="HRL1142" s="257"/>
      <c r="HRM1142" s="257"/>
      <c r="HRN1142" s="257"/>
      <c r="HRO1142" s="257"/>
      <c r="HRP1142" s="257"/>
      <c r="HRQ1142" s="257"/>
      <c r="HRR1142" s="257"/>
      <c r="HRS1142" s="257"/>
      <c r="HRT1142" s="257"/>
      <c r="HRU1142" s="257"/>
      <c r="HRV1142" s="257"/>
      <c r="HRW1142" s="257"/>
      <c r="HRX1142" s="257"/>
      <c r="HRY1142" s="257"/>
      <c r="HRZ1142" s="257"/>
      <c r="HSA1142" s="257"/>
      <c r="HSB1142" s="257"/>
      <c r="HSC1142" s="257"/>
      <c r="HSD1142" s="257"/>
      <c r="HSE1142" s="257"/>
      <c r="HSF1142" s="257"/>
      <c r="HSG1142" s="257"/>
      <c r="HSH1142" s="257"/>
      <c r="HSI1142" s="257"/>
      <c r="HSJ1142" s="257"/>
      <c r="HSK1142" s="257"/>
      <c r="HSL1142" s="257"/>
      <c r="HSM1142" s="257"/>
      <c r="HSN1142" s="257"/>
      <c r="HSO1142" s="257"/>
      <c r="HSP1142" s="257"/>
      <c r="HSQ1142" s="257"/>
      <c r="HSR1142" s="257"/>
      <c r="HSS1142" s="257"/>
      <c r="HST1142" s="257"/>
      <c r="HSU1142" s="257"/>
      <c r="HSV1142" s="257"/>
      <c r="HSW1142" s="257"/>
      <c r="HSX1142" s="257"/>
      <c r="HSY1142" s="257"/>
      <c r="HSZ1142" s="257"/>
      <c r="HTA1142" s="257"/>
      <c r="HTB1142" s="257"/>
      <c r="HTC1142" s="257"/>
      <c r="HTD1142" s="257"/>
      <c r="HTE1142" s="257"/>
      <c r="HTF1142" s="257"/>
      <c r="HTG1142" s="257"/>
      <c r="HTH1142" s="257"/>
      <c r="HTI1142" s="257"/>
      <c r="HTJ1142" s="257"/>
      <c r="HTK1142" s="257"/>
      <c r="HTL1142" s="257"/>
      <c r="HTM1142" s="257"/>
      <c r="HTN1142" s="257"/>
      <c r="HTO1142" s="257"/>
      <c r="HTP1142" s="257"/>
      <c r="HTQ1142" s="257"/>
      <c r="HTR1142" s="257"/>
      <c r="HTS1142" s="257"/>
      <c r="HTT1142" s="257"/>
      <c r="HTU1142" s="257"/>
      <c r="HTV1142" s="257"/>
      <c r="HTW1142" s="257"/>
      <c r="HTX1142" s="257"/>
      <c r="HTY1142" s="257"/>
      <c r="HTZ1142" s="257"/>
      <c r="HUA1142" s="257"/>
      <c r="HUB1142" s="257"/>
      <c r="HUC1142" s="257"/>
      <c r="HUD1142" s="257"/>
      <c r="HUE1142" s="257"/>
      <c r="HUF1142" s="257"/>
      <c r="HUG1142" s="257"/>
      <c r="HUH1142" s="257"/>
      <c r="HUI1142" s="257"/>
      <c r="HUJ1142" s="257"/>
      <c r="HUK1142" s="257"/>
      <c r="HUL1142" s="257"/>
      <c r="HUM1142" s="257"/>
      <c r="HUN1142" s="257"/>
      <c r="HUO1142" s="257"/>
      <c r="HUP1142" s="257"/>
      <c r="HUQ1142" s="257"/>
      <c r="HUR1142" s="257"/>
      <c r="HUS1142" s="257"/>
      <c r="HUT1142" s="257"/>
      <c r="HUU1142" s="257"/>
      <c r="HUV1142" s="257"/>
      <c r="HUW1142" s="257"/>
      <c r="HUX1142" s="257"/>
      <c r="HUY1142" s="257"/>
      <c r="HUZ1142" s="257"/>
      <c r="HVA1142" s="257"/>
      <c r="HVB1142" s="257"/>
      <c r="HVC1142" s="257"/>
      <c r="HVD1142" s="257"/>
      <c r="HVE1142" s="257"/>
      <c r="HVF1142" s="257"/>
      <c r="HVG1142" s="257"/>
      <c r="HVH1142" s="257"/>
      <c r="HVI1142" s="257"/>
      <c r="HVJ1142" s="257"/>
      <c r="HVK1142" s="257"/>
      <c r="HVL1142" s="257"/>
      <c r="HVM1142" s="257"/>
      <c r="HVN1142" s="257"/>
      <c r="HVO1142" s="257"/>
      <c r="HVP1142" s="257"/>
      <c r="HVQ1142" s="257"/>
      <c r="HVR1142" s="257"/>
      <c r="HVS1142" s="257"/>
      <c r="HVT1142" s="257"/>
      <c r="HVU1142" s="257"/>
      <c r="HVV1142" s="257"/>
      <c r="HVW1142" s="257"/>
      <c r="HVX1142" s="257"/>
      <c r="HVY1142" s="257"/>
      <c r="HVZ1142" s="257"/>
      <c r="HWA1142" s="257"/>
      <c r="HWB1142" s="257"/>
      <c r="HWC1142" s="257"/>
      <c r="HWD1142" s="257"/>
      <c r="HWE1142" s="257"/>
      <c r="HWF1142" s="257"/>
      <c r="HWG1142" s="257"/>
      <c r="HWH1142" s="257"/>
      <c r="HWI1142" s="257"/>
      <c r="HWJ1142" s="257"/>
      <c r="HWK1142" s="257"/>
      <c r="HWL1142" s="257"/>
      <c r="HWM1142" s="257"/>
      <c r="HWN1142" s="257"/>
      <c r="HWO1142" s="257"/>
      <c r="HWP1142" s="257"/>
      <c r="HWQ1142" s="257"/>
      <c r="HWR1142" s="257"/>
      <c r="HWS1142" s="257"/>
      <c r="HWT1142" s="257"/>
      <c r="HWU1142" s="257"/>
      <c r="HWV1142" s="257"/>
      <c r="HWW1142" s="257"/>
      <c r="HWX1142" s="257"/>
      <c r="HWY1142" s="257"/>
      <c r="HWZ1142" s="257"/>
      <c r="HXA1142" s="257"/>
      <c r="HXB1142" s="257"/>
      <c r="HXC1142" s="257"/>
      <c r="HXD1142" s="257"/>
      <c r="HXE1142" s="257"/>
      <c r="HXF1142" s="257"/>
      <c r="HXG1142" s="257"/>
      <c r="HXH1142" s="257"/>
      <c r="HXI1142" s="257"/>
      <c r="HXJ1142" s="257"/>
      <c r="HXK1142" s="257"/>
      <c r="HXL1142" s="257"/>
      <c r="HXM1142" s="257"/>
      <c r="HXN1142" s="257"/>
      <c r="HXO1142" s="257"/>
      <c r="HXP1142" s="257"/>
      <c r="HXQ1142" s="257"/>
      <c r="HXR1142" s="257"/>
      <c r="HXS1142" s="257"/>
      <c r="HXT1142" s="257"/>
      <c r="HXU1142" s="257"/>
      <c r="HXV1142" s="257"/>
      <c r="HXW1142" s="257"/>
      <c r="HXX1142" s="257"/>
      <c r="HXY1142" s="257"/>
      <c r="HXZ1142" s="257"/>
      <c r="HYA1142" s="257"/>
      <c r="HYB1142" s="257"/>
      <c r="HYC1142" s="257"/>
      <c r="HYD1142" s="257"/>
      <c r="HYE1142" s="257"/>
      <c r="HYF1142" s="257"/>
      <c r="HYG1142" s="257"/>
      <c r="HYH1142" s="257"/>
      <c r="HYI1142" s="257"/>
      <c r="HYJ1142" s="257"/>
      <c r="HYK1142" s="257"/>
      <c r="HYL1142" s="257"/>
      <c r="HYM1142" s="257"/>
      <c r="HYN1142" s="257"/>
      <c r="HYO1142" s="257"/>
      <c r="HYP1142" s="257"/>
      <c r="HYQ1142" s="257"/>
      <c r="HYR1142" s="257"/>
      <c r="HYS1142" s="257"/>
      <c r="HYT1142" s="257"/>
      <c r="HYU1142" s="257"/>
      <c r="HYV1142" s="257"/>
      <c r="HYW1142" s="257"/>
      <c r="HYX1142" s="257"/>
      <c r="HYY1142" s="257"/>
      <c r="HYZ1142" s="257"/>
      <c r="HZA1142" s="257"/>
      <c r="HZB1142" s="257"/>
      <c r="HZC1142" s="257"/>
      <c r="HZD1142" s="257"/>
      <c r="HZE1142" s="257"/>
      <c r="HZF1142" s="257"/>
      <c r="HZG1142" s="257"/>
      <c r="HZH1142" s="257"/>
      <c r="HZI1142" s="257"/>
      <c r="HZJ1142" s="257"/>
      <c r="HZK1142" s="257"/>
      <c r="HZL1142" s="257"/>
      <c r="HZM1142" s="257"/>
      <c r="HZN1142" s="257"/>
      <c r="HZO1142" s="257"/>
      <c r="HZP1142" s="257"/>
      <c r="HZQ1142" s="257"/>
      <c r="HZR1142" s="257"/>
      <c r="HZS1142" s="257"/>
      <c r="HZT1142" s="257"/>
      <c r="HZU1142" s="257"/>
      <c r="HZV1142" s="257"/>
      <c r="HZW1142" s="257"/>
      <c r="HZX1142" s="257"/>
      <c r="HZY1142" s="257"/>
      <c r="HZZ1142" s="257"/>
      <c r="IAA1142" s="257"/>
      <c r="IAB1142" s="257"/>
      <c r="IAC1142" s="257"/>
      <c r="IAD1142" s="257"/>
      <c r="IAE1142" s="257"/>
      <c r="IAF1142" s="257"/>
      <c r="IAG1142" s="257"/>
      <c r="IAH1142" s="257"/>
      <c r="IAI1142" s="257"/>
      <c r="IAJ1142" s="257"/>
      <c r="IAK1142" s="257"/>
      <c r="IAL1142" s="257"/>
      <c r="IAM1142" s="257"/>
      <c r="IAN1142" s="257"/>
      <c r="IAO1142" s="257"/>
      <c r="IAP1142" s="257"/>
      <c r="IAQ1142" s="257"/>
      <c r="IAR1142" s="257"/>
      <c r="IAS1142" s="257"/>
      <c r="IAT1142" s="257"/>
      <c r="IAU1142" s="257"/>
      <c r="IAV1142" s="257"/>
      <c r="IAW1142" s="257"/>
      <c r="IAX1142" s="257"/>
      <c r="IAY1142" s="257"/>
      <c r="IAZ1142" s="257"/>
      <c r="IBA1142" s="257"/>
      <c r="IBB1142" s="257"/>
      <c r="IBC1142" s="257"/>
      <c r="IBD1142" s="257"/>
      <c r="IBE1142" s="257"/>
      <c r="IBF1142" s="257"/>
      <c r="IBG1142" s="257"/>
      <c r="IBH1142" s="257"/>
      <c r="IBI1142" s="257"/>
      <c r="IBJ1142" s="257"/>
      <c r="IBK1142" s="257"/>
      <c r="IBL1142" s="257"/>
      <c r="IBM1142" s="257"/>
      <c r="IBN1142" s="257"/>
      <c r="IBO1142" s="257"/>
      <c r="IBP1142" s="257"/>
      <c r="IBQ1142" s="257"/>
      <c r="IBR1142" s="257"/>
      <c r="IBS1142" s="257"/>
      <c r="IBT1142" s="257"/>
      <c r="IBU1142" s="257"/>
      <c r="IBV1142" s="257"/>
      <c r="IBW1142" s="257"/>
      <c r="IBX1142" s="257"/>
      <c r="IBY1142" s="257"/>
      <c r="IBZ1142" s="257"/>
      <c r="ICA1142" s="257"/>
      <c r="ICB1142" s="257"/>
      <c r="ICC1142" s="257"/>
      <c r="ICD1142" s="257"/>
      <c r="ICE1142" s="257"/>
      <c r="ICF1142" s="257"/>
      <c r="ICG1142" s="257"/>
      <c r="ICH1142" s="257"/>
      <c r="ICI1142" s="257"/>
      <c r="ICJ1142" s="257"/>
      <c r="ICK1142" s="257"/>
      <c r="ICL1142" s="257"/>
      <c r="ICM1142" s="257"/>
      <c r="ICN1142" s="257"/>
      <c r="ICO1142" s="257"/>
      <c r="ICP1142" s="257"/>
      <c r="ICQ1142" s="257"/>
      <c r="ICR1142" s="257"/>
      <c r="ICS1142" s="257"/>
      <c r="ICT1142" s="257"/>
      <c r="ICU1142" s="257"/>
      <c r="ICV1142" s="257"/>
      <c r="ICW1142" s="257"/>
      <c r="ICX1142" s="257"/>
      <c r="ICY1142" s="257"/>
      <c r="ICZ1142" s="257"/>
      <c r="IDA1142" s="257"/>
      <c r="IDB1142" s="257"/>
      <c r="IDC1142" s="257"/>
      <c r="IDD1142" s="257"/>
      <c r="IDE1142" s="257"/>
      <c r="IDF1142" s="257"/>
      <c r="IDG1142" s="257"/>
      <c r="IDH1142" s="257"/>
      <c r="IDI1142" s="257"/>
      <c r="IDJ1142" s="257"/>
      <c r="IDK1142" s="257"/>
      <c r="IDL1142" s="257"/>
      <c r="IDM1142" s="257"/>
      <c r="IDN1142" s="257"/>
      <c r="IDO1142" s="257"/>
      <c r="IDP1142" s="257"/>
      <c r="IDQ1142" s="257"/>
      <c r="IDR1142" s="257"/>
      <c r="IDS1142" s="257"/>
      <c r="IDT1142" s="257"/>
      <c r="IDU1142" s="257"/>
      <c r="IDV1142" s="257"/>
      <c r="IDW1142" s="257"/>
      <c r="IDX1142" s="257"/>
      <c r="IDY1142" s="257"/>
      <c r="IDZ1142" s="257"/>
      <c r="IEA1142" s="257"/>
      <c r="IEB1142" s="257"/>
      <c r="IEC1142" s="257"/>
      <c r="IED1142" s="257"/>
      <c r="IEE1142" s="257"/>
      <c r="IEF1142" s="257"/>
      <c r="IEG1142" s="257"/>
      <c r="IEH1142" s="257"/>
      <c r="IEI1142" s="257"/>
      <c r="IEJ1142" s="257"/>
      <c r="IEK1142" s="257"/>
      <c r="IEL1142" s="257"/>
      <c r="IEM1142" s="257"/>
      <c r="IEN1142" s="257"/>
      <c r="IEO1142" s="257"/>
      <c r="IEP1142" s="257"/>
      <c r="IEQ1142" s="257"/>
      <c r="IER1142" s="257"/>
      <c r="IES1142" s="257"/>
      <c r="IET1142" s="257"/>
      <c r="IEU1142" s="257"/>
      <c r="IEV1142" s="257"/>
      <c r="IEW1142" s="257"/>
      <c r="IEX1142" s="257"/>
      <c r="IEY1142" s="257"/>
      <c r="IEZ1142" s="257"/>
      <c r="IFA1142" s="257"/>
      <c r="IFB1142" s="257"/>
      <c r="IFC1142" s="257"/>
      <c r="IFD1142" s="257"/>
      <c r="IFE1142" s="257"/>
      <c r="IFF1142" s="257"/>
      <c r="IFG1142" s="257"/>
      <c r="IFH1142" s="257"/>
      <c r="IFI1142" s="257"/>
      <c r="IFJ1142" s="257"/>
      <c r="IFK1142" s="257"/>
      <c r="IFL1142" s="257"/>
      <c r="IFM1142" s="257"/>
      <c r="IFN1142" s="257"/>
      <c r="IFO1142" s="257"/>
      <c r="IFP1142" s="257"/>
      <c r="IFQ1142" s="257"/>
      <c r="IFR1142" s="257"/>
      <c r="IFS1142" s="257"/>
      <c r="IFT1142" s="257"/>
      <c r="IFU1142" s="257"/>
      <c r="IFV1142" s="257"/>
      <c r="IFW1142" s="257"/>
      <c r="IFX1142" s="257"/>
      <c r="IFY1142" s="257"/>
      <c r="IFZ1142" s="257"/>
      <c r="IGA1142" s="257"/>
      <c r="IGB1142" s="257"/>
      <c r="IGC1142" s="257"/>
      <c r="IGD1142" s="257"/>
      <c r="IGE1142" s="257"/>
      <c r="IGF1142" s="257"/>
      <c r="IGG1142" s="257"/>
      <c r="IGH1142" s="257"/>
      <c r="IGI1142" s="257"/>
      <c r="IGJ1142" s="257"/>
      <c r="IGK1142" s="257"/>
      <c r="IGL1142" s="257"/>
      <c r="IGM1142" s="257"/>
      <c r="IGN1142" s="257"/>
      <c r="IGO1142" s="257"/>
      <c r="IGP1142" s="257"/>
      <c r="IGQ1142" s="257"/>
      <c r="IGR1142" s="257"/>
      <c r="IGS1142" s="257"/>
      <c r="IGT1142" s="257"/>
      <c r="IGU1142" s="257"/>
      <c r="IGV1142" s="257"/>
      <c r="IGW1142" s="257"/>
      <c r="IGX1142" s="257"/>
      <c r="IGY1142" s="257"/>
      <c r="IGZ1142" s="257"/>
      <c r="IHA1142" s="257"/>
      <c r="IHB1142" s="257"/>
      <c r="IHC1142" s="257"/>
      <c r="IHD1142" s="257"/>
      <c r="IHE1142" s="257"/>
      <c r="IHF1142" s="257"/>
      <c r="IHG1142" s="257"/>
      <c r="IHH1142" s="257"/>
      <c r="IHI1142" s="257"/>
      <c r="IHJ1142" s="257"/>
      <c r="IHK1142" s="257"/>
      <c r="IHL1142" s="257"/>
      <c r="IHM1142" s="257"/>
      <c r="IHN1142" s="257"/>
      <c r="IHO1142" s="257"/>
      <c r="IHP1142" s="257"/>
      <c r="IHQ1142" s="257"/>
      <c r="IHR1142" s="257"/>
      <c r="IHS1142" s="257"/>
      <c r="IHT1142" s="257"/>
      <c r="IHU1142" s="257"/>
      <c r="IHV1142" s="257"/>
      <c r="IHW1142" s="257"/>
      <c r="IHX1142" s="257"/>
      <c r="IHY1142" s="257"/>
      <c r="IHZ1142" s="257"/>
      <c r="IIA1142" s="257"/>
      <c r="IIB1142" s="257"/>
      <c r="IIC1142" s="257"/>
      <c r="IID1142" s="257"/>
      <c r="IIE1142" s="257"/>
      <c r="IIF1142" s="257"/>
      <c r="IIG1142" s="257"/>
      <c r="IIH1142" s="257"/>
      <c r="III1142" s="257"/>
      <c r="IIJ1142" s="257"/>
      <c r="IIK1142" s="257"/>
      <c r="IIL1142" s="257"/>
      <c r="IIM1142" s="257"/>
      <c r="IIN1142" s="257"/>
      <c r="IIO1142" s="257"/>
      <c r="IIP1142" s="257"/>
      <c r="IIQ1142" s="257"/>
      <c r="IIR1142" s="257"/>
      <c r="IIS1142" s="257"/>
      <c r="IIT1142" s="257"/>
      <c r="IIU1142" s="257"/>
      <c r="IIV1142" s="257"/>
      <c r="IIW1142" s="257"/>
      <c r="IIX1142" s="257"/>
      <c r="IIY1142" s="257"/>
      <c r="IIZ1142" s="257"/>
      <c r="IJA1142" s="257"/>
      <c r="IJB1142" s="257"/>
      <c r="IJC1142" s="257"/>
      <c r="IJD1142" s="257"/>
      <c r="IJE1142" s="257"/>
      <c r="IJF1142" s="257"/>
      <c r="IJG1142" s="257"/>
      <c r="IJH1142" s="257"/>
      <c r="IJI1142" s="257"/>
      <c r="IJJ1142" s="257"/>
      <c r="IJK1142" s="257"/>
      <c r="IJL1142" s="257"/>
      <c r="IJM1142" s="257"/>
      <c r="IJN1142" s="257"/>
      <c r="IJO1142" s="257"/>
      <c r="IJP1142" s="257"/>
      <c r="IJQ1142" s="257"/>
      <c r="IJR1142" s="257"/>
      <c r="IJS1142" s="257"/>
      <c r="IJT1142" s="257"/>
      <c r="IJU1142" s="257"/>
      <c r="IJV1142" s="257"/>
      <c r="IJW1142" s="257"/>
      <c r="IJX1142" s="257"/>
      <c r="IJY1142" s="257"/>
      <c r="IJZ1142" s="257"/>
      <c r="IKA1142" s="257"/>
      <c r="IKB1142" s="257"/>
      <c r="IKC1142" s="257"/>
      <c r="IKD1142" s="257"/>
      <c r="IKE1142" s="257"/>
      <c r="IKF1142" s="257"/>
      <c r="IKG1142" s="257"/>
      <c r="IKH1142" s="257"/>
      <c r="IKI1142" s="257"/>
      <c r="IKJ1142" s="257"/>
      <c r="IKK1142" s="257"/>
      <c r="IKL1142" s="257"/>
      <c r="IKM1142" s="257"/>
      <c r="IKN1142" s="257"/>
      <c r="IKO1142" s="257"/>
      <c r="IKP1142" s="257"/>
      <c r="IKQ1142" s="257"/>
      <c r="IKR1142" s="257"/>
      <c r="IKS1142" s="257"/>
      <c r="IKT1142" s="257"/>
      <c r="IKU1142" s="257"/>
      <c r="IKV1142" s="257"/>
      <c r="IKW1142" s="257"/>
      <c r="IKX1142" s="257"/>
      <c r="IKY1142" s="257"/>
      <c r="IKZ1142" s="257"/>
      <c r="ILA1142" s="257"/>
      <c r="ILB1142" s="257"/>
      <c r="ILC1142" s="257"/>
      <c r="ILD1142" s="257"/>
      <c r="ILE1142" s="257"/>
      <c r="ILF1142" s="257"/>
      <c r="ILG1142" s="257"/>
      <c r="ILH1142" s="257"/>
      <c r="ILI1142" s="257"/>
      <c r="ILJ1142" s="257"/>
      <c r="ILK1142" s="257"/>
      <c r="ILL1142" s="257"/>
      <c r="ILM1142" s="257"/>
      <c r="ILN1142" s="257"/>
      <c r="ILO1142" s="257"/>
      <c r="ILP1142" s="257"/>
      <c r="ILQ1142" s="257"/>
      <c r="ILR1142" s="257"/>
      <c r="ILS1142" s="257"/>
      <c r="ILT1142" s="257"/>
      <c r="ILU1142" s="257"/>
      <c r="ILV1142" s="257"/>
      <c r="ILW1142" s="257"/>
      <c r="ILX1142" s="257"/>
      <c r="ILY1142" s="257"/>
      <c r="ILZ1142" s="257"/>
      <c r="IMA1142" s="257"/>
      <c r="IMB1142" s="257"/>
      <c r="IMC1142" s="257"/>
      <c r="IMD1142" s="257"/>
      <c r="IME1142" s="257"/>
      <c r="IMF1142" s="257"/>
      <c r="IMG1142" s="257"/>
      <c r="IMH1142" s="257"/>
      <c r="IMI1142" s="257"/>
      <c r="IMJ1142" s="257"/>
      <c r="IMK1142" s="257"/>
      <c r="IML1142" s="257"/>
      <c r="IMM1142" s="257"/>
      <c r="IMN1142" s="257"/>
      <c r="IMO1142" s="257"/>
      <c r="IMP1142" s="257"/>
      <c r="IMQ1142" s="257"/>
      <c r="IMR1142" s="257"/>
      <c r="IMS1142" s="257"/>
      <c r="IMT1142" s="257"/>
      <c r="IMU1142" s="257"/>
      <c r="IMV1142" s="257"/>
      <c r="IMW1142" s="257"/>
      <c r="IMX1142" s="257"/>
      <c r="IMY1142" s="257"/>
      <c r="IMZ1142" s="257"/>
      <c r="INA1142" s="257"/>
      <c r="INB1142" s="257"/>
      <c r="INC1142" s="257"/>
      <c r="IND1142" s="257"/>
      <c r="INE1142" s="257"/>
      <c r="INF1142" s="257"/>
      <c r="ING1142" s="257"/>
      <c r="INH1142" s="257"/>
      <c r="INI1142" s="257"/>
      <c r="INJ1142" s="257"/>
      <c r="INK1142" s="257"/>
      <c r="INL1142" s="257"/>
      <c r="INM1142" s="257"/>
      <c r="INN1142" s="257"/>
      <c r="INO1142" s="257"/>
      <c r="INP1142" s="257"/>
      <c r="INQ1142" s="257"/>
      <c r="INR1142" s="257"/>
      <c r="INS1142" s="257"/>
      <c r="INT1142" s="257"/>
      <c r="INU1142" s="257"/>
      <c r="INV1142" s="257"/>
      <c r="INW1142" s="257"/>
      <c r="INX1142" s="257"/>
      <c r="INY1142" s="257"/>
      <c r="INZ1142" s="257"/>
      <c r="IOA1142" s="257"/>
      <c r="IOB1142" s="257"/>
      <c r="IOC1142" s="257"/>
      <c r="IOD1142" s="257"/>
      <c r="IOE1142" s="257"/>
      <c r="IOF1142" s="257"/>
      <c r="IOG1142" s="257"/>
      <c r="IOH1142" s="257"/>
      <c r="IOI1142" s="257"/>
      <c r="IOJ1142" s="257"/>
      <c r="IOK1142" s="257"/>
      <c r="IOL1142" s="257"/>
      <c r="IOM1142" s="257"/>
      <c r="ION1142" s="257"/>
      <c r="IOO1142" s="257"/>
      <c r="IOP1142" s="257"/>
      <c r="IOQ1142" s="257"/>
      <c r="IOR1142" s="257"/>
      <c r="IOS1142" s="257"/>
      <c r="IOT1142" s="257"/>
      <c r="IOU1142" s="257"/>
      <c r="IOV1142" s="257"/>
      <c r="IOW1142" s="257"/>
      <c r="IOX1142" s="257"/>
      <c r="IOY1142" s="257"/>
      <c r="IOZ1142" s="257"/>
      <c r="IPA1142" s="257"/>
      <c r="IPB1142" s="257"/>
      <c r="IPC1142" s="257"/>
      <c r="IPD1142" s="257"/>
      <c r="IPE1142" s="257"/>
      <c r="IPF1142" s="257"/>
      <c r="IPG1142" s="257"/>
      <c r="IPH1142" s="257"/>
      <c r="IPI1142" s="257"/>
      <c r="IPJ1142" s="257"/>
      <c r="IPK1142" s="257"/>
      <c r="IPL1142" s="257"/>
      <c r="IPM1142" s="257"/>
      <c r="IPN1142" s="257"/>
      <c r="IPO1142" s="257"/>
      <c r="IPP1142" s="257"/>
      <c r="IPQ1142" s="257"/>
      <c r="IPR1142" s="257"/>
      <c r="IPS1142" s="257"/>
      <c r="IPT1142" s="257"/>
      <c r="IPU1142" s="257"/>
      <c r="IPV1142" s="257"/>
      <c r="IPW1142" s="257"/>
      <c r="IPX1142" s="257"/>
      <c r="IPY1142" s="257"/>
      <c r="IPZ1142" s="257"/>
      <c r="IQA1142" s="257"/>
      <c r="IQB1142" s="257"/>
      <c r="IQC1142" s="257"/>
      <c r="IQD1142" s="257"/>
      <c r="IQE1142" s="257"/>
      <c r="IQF1142" s="257"/>
      <c r="IQG1142" s="257"/>
      <c r="IQH1142" s="257"/>
      <c r="IQI1142" s="257"/>
      <c r="IQJ1142" s="257"/>
      <c r="IQK1142" s="257"/>
      <c r="IQL1142" s="257"/>
      <c r="IQM1142" s="257"/>
      <c r="IQN1142" s="257"/>
      <c r="IQO1142" s="257"/>
      <c r="IQP1142" s="257"/>
      <c r="IQQ1142" s="257"/>
      <c r="IQR1142" s="257"/>
      <c r="IQS1142" s="257"/>
      <c r="IQT1142" s="257"/>
      <c r="IQU1142" s="257"/>
      <c r="IQV1142" s="257"/>
      <c r="IQW1142" s="257"/>
      <c r="IQX1142" s="257"/>
      <c r="IQY1142" s="257"/>
      <c r="IQZ1142" s="257"/>
      <c r="IRA1142" s="257"/>
      <c r="IRB1142" s="257"/>
      <c r="IRC1142" s="257"/>
      <c r="IRD1142" s="257"/>
      <c r="IRE1142" s="257"/>
      <c r="IRF1142" s="257"/>
      <c r="IRG1142" s="257"/>
      <c r="IRH1142" s="257"/>
      <c r="IRI1142" s="257"/>
      <c r="IRJ1142" s="257"/>
      <c r="IRK1142" s="257"/>
      <c r="IRL1142" s="257"/>
      <c r="IRM1142" s="257"/>
      <c r="IRN1142" s="257"/>
      <c r="IRO1142" s="257"/>
      <c r="IRP1142" s="257"/>
      <c r="IRQ1142" s="257"/>
      <c r="IRR1142" s="257"/>
      <c r="IRS1142" s="257"/>
      <c r="IRT1142" s="257"/>
      <c r="IRU1142" s="257"/>
      <c r="IRV1142" s="257"/>
      <c r="IRW1142" s="257"/>
      <c r="IRX1142" s="257"/>
      <c r="IRY1142" s="257"/>
      <c r="IRZ1142" s="257"/>
      <c r="ISA1142" s="257"/>
      <c r="ISB1142" s="257"/>
      <c r="ISC1142" s="257"/>
      <c r="ISD1142" s="257"/>
      <c r="ISE1142" s="257"/>
      <c r="ISF1142" s="257"/>
      <c r="ISG1142" s="257"/>
      <c r="ISH1142" s="257"/>
      <c r="ISI1142" s="257"/>
      <c r="ISJ1142" s="257"/>
      <c r="ISK1142" s="257"/>
      <c r="ISL1142" s="257"/>
      <c r="ISM1142" s="257"/>
      <c r="ISN1142" s="257"/>
      <c r="ISO1142" s="257"/>
      <c r="ISP1142" s="257"/>
      <c r="ISQ1142" s="257"/>
      <c r="ISR1142" s="257"/>
      <c r="ISS1142" s="257"/>
      <c r="IST1142" s="257"/>
      <c r="ISU1142" s="257"/>
      <c r="ISV1142" s="257"/>
      <c r="ISW1142" s="257"/>
      <c r="ISX1142" s="257"/>
      <c r="ISY1142" s="257"/>
      <c r="ISZ1142" s="257"/>
      <c r="ITA1142" s="257"/>
      <c r="ITB1142" s="257"/>
      <c r="ITC1142" s="257"/>
      <c r="ITD1142" s="257"/>
      <c r="ITE1142" s="257"/>
      <c r="ITF1142" s="257"/>
      <c r="ITG1142" s="257"/>
      <c r="ITH1142" s="257"/>
      <c r="ITI1142" s="257"/>
      <c r="ITJ1142" s="257"/>
      <c r="ITK1142" s="257"/>
      <c r="ITL1142" s="257"/>
      <c r="ITM1142" s="257"/>
      <c r="ITN1142" s="257"/>
      <c r="ITO1142" s="257"/>
      <c r="ITP1142" s="257"/>
      <c r="ITQ1142" s="257"/>
      <c r="ITR1142" s="257"/>
      <c r="ITS1142" s="257"/>
      <c r="ITT1142" s="257"/>
      <c r="ITU1142" s="257"/>
      <c r="ITV1142" s="257"/>
      <c r="ITW1142" s="257"/>
      <c r="ITX1142" s="257"/>
      <c r="ITY1142" s="257"/>
      <c r="ITZ1142" s="257"/>
      <c r="IUA1142" s="257"/>
      <c r="IUB1142" s="257"/>
      <c r="IUC1142" s="257"/>
      <c r="IUD1142" s="257"/>
      <c r="IUE1142" s="257"/>
      <c r="IUF1142" s="257"/>
      <c r="IUG1142" s="257"/>
      <c r="IUH1142" s="257"/>
      <c r="IUI1142" s="257"/>
      <c r="IUJ1142" s="257"/>
      <c r="IUK1142" s="257"/>
      <c r="IUL1142" s="257"/>
      <c r="IUM1142" s="257"/>
      <c r="IUN1142" s="257"/>
      <c r="IUO1142" s="257"/>
      <c r="IUP1142" s="257"/>
      <c r="IUQ1142" s="257"/>
      <c r="IUR1142" s="257"/>
      <c r="IUS1142" s="257"/>
      <c r="IUT1142" s="257"/>
      <c r="IUU1142" s="257"/>
      <c r="IUV1142" s="257"/>
      <c r="IUW1142" s="257"/>
      <c r="IUX1142" s="257"/>
      <c r="IUY1142" s="257"/>
      <c r="IUZ1142" s="257"/>
      <c r="IVA1142" s="257"/>
      <c r="IVB1142" s="257"/>
      <c r="IVC1142" s="257"/>
      <c r="IVD1142" s="257"/>
      <c r="IVE1142" s="257"/>
      <c r="IVF1142" s="257"/>
      <c r="IVG1142" s="257"/>
      <c r="IVH1142" s="257"/>
      <c r="IVI1142" s="257"/>
      <c r="IVJ1142" s="257"/>
      <c r="IVK1142" s="257"/>
      <c r="IVL1142" s="257"/>
      <c r="IVM1142" s="257"/>
      <c r="IVN1142" s="257"/>
      <c r="IVO1142" s="257"/>
      <c r="IVP1142" s="257"/>
      <c r="IVQ1142" s="257"/>
      <c r="IVR1142" s="257"/>
      <c r="IVS1142" s="257"/>
      <c r="IVT1142" s="257"/>
      <c r="IVU1142" s="257"/>
      <c r="IVV1142" s="257"/>
      <c r="IVW1142" s="257"/>
      <c r="IVX1142" s="257"/>
      <c r="IVY1142" s="257"/>
      <c r="IVZ1142" s="257"/>
      <c r="IWA1142" s="257"/>
      <c r="IWB1142" s="257"/>
      <c r="IWC1142" s="257"/>
      <c r="IWD1142" s="257"/>
      <c r="IWE1142" s="257"/>
      <c r="IWF1142" s="257"/>
      <c r="IWG1142" s="257"/>
      <c r="IWH1142" s="257"/>
      <c r="IWI1142" s="257"/>
      <c r="IWJ1142" s="257"/>
      <c r="IWK1142" s="257"/>
      <c r="IWL1142" s="257"/>
      <c r="IWM1142" s="257"/>
      <c r="IWN1142" s="257"/>
      <c r="IWO1142" s="257"/>
      <c r="IWP1142" s="257"/>
      <c r="IWQ1142" s="257"/>
      <c r="IWR1142" s="257"/>
      <c r="IWS1142" s="257"/>
      <c r="IWT1142" s="257"/>
      <c r="IWU1142" s="257"/>
      <c r="IWV1142" s="257"/>
      <c r="IWW1142" s="257"/>
      <c r="IWX1142" s="257"/>
      <c r="IWY1142" s="257"/>
      <c r="IWZ1142" s="257"/>
      <c r="IXA1142" s="257"/>
      <c r="IXB1142" s="257"/>
      <c r="IXC1142" s="257"/>
      <c r="IXD1142" s="257"/>
      <c r="IXE1142" s="257"/>
      <c r="IXF1142" s="257"/>
      <c r="IXG1142" s="257"/>
      <c r="IXH1142" s="257"/>
      <c r="IXI1142" s="257"/>
      <c r="IXJ1142" s="257"/>
      <c r="IXK1142" s="257"/>
      <c r="IXL1142" s="257"/>
      <c r="IXM1142" s="257"/>
      <c r="IXN1142" s="257"/>
      <c r="IXO1142" s="257"/>
      <c r="IXP1142" s="257"/>
      <c r="IXQ1142" s="257"/>
      <c r="IXR1142" s="257"/>
      <c r="IXS1142" s="257"/>
      <c r="IXT1142" s="257"/>
      <c r="IXU1142" s="257"/>
      <c r="IXV1142" s="257"/>
      <c r="IXW1142" s="257"/>
      <c r="IXX1142" s="257"/>
      <c r="IXY1142" s="257"/>
      <c r="IXZ1142" s="257"/>
      <c r="IYA1142" s="257"/>
      <c r="IYB1142" s="257"/>
      <c r="IYC1142" s="257"/>
      <c r="IYD1142" s="257"/>
      <c r="IYE1142" s="257"/>
      <c r="IYF1142" s="257"/>
      <c r="IYG1142" s="257"/>
      <c r="IYH1142" s="257"/>
      <c r="IYI1142" s="257"/>
      <c r="IYJ1142" s="257"/>
      <c r="IYK1142" s="257"/>
      <c r="IYL1142" s="257"/>
      <c r="IYM1142" s="257"/>
      <c r="IYN1142" s="257"/>
      <c r="IYO1142" s="257"/>
      <c r="IYP1142" s="257"/>
      <c r="IYQ1142" s="257"/>
      <c r="IYR1142" s="257"/>
      <c r="IYS1142" s="257"/>
      <c r="IYT1142" s="257"/>
      <c r="IYU1142" s="257"/>
      <c r="IYV1142" s="257"/>
      <c r="IYW1142" s="257"/>
      <c r="IYX1142" s="257"/>
      <c r="IYY1142" s="257"/>
      <c r="IYZ1142" s="257"/>
      <c r="IZA1142" s="257"/>
      <c r="IZB1142" s="257"/>
      <c r="IZC1142" s="257"/>
      <c r="IZD1142" s="257"/>
      <c r="IZE1142" s="257"/>
      <c r="IZF1142" s="257"/>
      <c r="IZG1142" s="257"/>
      <c r="IZH1142" s="257"/>
      <c r="IZI1142" s="257"/>
      <c r="IZJ1142" s="257"/>
      <c r="IZK1142" s="257"/>
      <c r="IZL1142" s="257"/>
      <c r="IZM1142" s="257"/>
      <c r="IZN1142" s="257"/>
      <c r="IZO1142" s="257"/>
      <c r="IZP1142" s="257"/>
      <c r="IZQ1142" s="257"/>
      <c r="IZR1142" s="257"/>
      <c r="IZS1142" s="257"/>
      <c r="IZT1142" s="257"/>
      <c r="IZU1142" s="257"/>
      <c r="IZV1142" s="257"/>
      <c r="IZW1142" s="257"/>
      <c r="IZX1142" s="257"/>
      <c r="IZY1142" s="257"/>
      <c r="IZZ1142" s="257"/>
      <c r="JAA1142" s="257"/>
      <c r="JAB1142" s="257"/>
      <c r="JAC1142" s="257"/>
      <c r="JAD1142" s="257"/>
      <c r="JAE1142" s="257"/>
      <c r="JAF1142" s="257"/>
      <c r="JAG1142" s="257"/>
      <c r="JAH1142" s="257"/>
      <c r="JAI1142" s="257"/>
      <c r="JAJ1142" s="257"/>
      <c r="JAK1142" s="257"/>
      <c r="JAL1142" s="257"/>
      <c r="JAM1142" s="257"/>
      <c r="JAN1142" s="257"/>
      <c r="JAO1142" s="257"/>
      <c r="JAP1142" s="257"/>
      <c r="JAQ1142" s="257"/>
      <c r="JAR1142" s="257"/>
      <c r="JAS1142" s="257"/>
      <c r="JAT1142" s="257"/>
      <c r="JAU1142" s="257"/>
      <c r="JAV1142" s="257"/>
      <c r="JAW1142" s="257"/>
      <c r="JAX1142" s="257"/>
      <c r="JAY1142" s="257"/>
      <c r="JAZ1142" s="257"/>
      <c r="JBA1142" s="257"/>
      <c r="JBB1142" s="257"/>
      <c r="JBC1142" s="257"/>
      <c r="JBD1142" s="257"/>
      <c r="JBE1142" s="257"/>
      <c r="JBF1142" s="257"/>
      <c r="JBG1142" s="257"/>
      <c r="JBH1142" s="257"/>
      <c r="JBI1142" s="257"/>
      <c r="JBJ1142" s="257"/>
      <c r="JBK1142" s="257"/>
      <c r="JBL1142" s="257"/>
      <c r="JBM1142" s="257"/>
      <c r="JBN1142" s="257"/>
      <c r="JBO1142" s="257"/>
      <c r="JBP1142" s="257"/>
      <c r="JBQ1142" s="257"/>
      <c r="JBR1142" s="257"/>
      <c r="JBS1142" s="257"/>
      <c r="JBT1142" s="257"/>
      <c r="JBU1142" s="257"/>
      <c r="JBV1142" s="257"/>
      <c r="JBW1142" s="257"/>
      <c r="JBX1142" s="257"/>
      <c r="JBY1142" s="257"/>
      <c r="JBZ1142" s="257"/>
      <c r="JCA1142" s="257"/>
      <c r="JCB1142" s="257"/>
      <c r="JCC1142" s="257"/>
      <c r="JCD1142" s="257"/>
      <c r="JCE1142" s="257"/>
      <c r="JCF1142" s="257"/>
      <c r="JCG1142" s="257"/>
      <c r="JCH1142" s="257"/>
      <c r="JCI1142" s="257"/>
      <c r="JCJ1142" s="257"/>
      <c r="JCK1142" s="257"/>
      <c r="JCL1142" s="257"/>
      <c r="JCM1142" s="257"/>
      <c r="JCN1142" s="257"/>
      <c r="JCO1142" s="257"/>
      <c r="JCP1142" s="257"/>
      <c r="JCQ1142" s="257"/>
      <c r="JCR1142" s="257"/>
      <c r="JCS1142" s="257"/>
      <c r="JCT1142" s="257"/>
      <c r="JCU1142" s="257"/>
      <c r="JCV1142" s="257"/>
      <c r="JCW1142" s="257"/>
      <c r="JCX1142" s="257"/>
      <c r="JCY1142" s="257"/>
      <c r="JCZ1142" s="257"/>
      <c r="JDA1142" s="257"/>
      <c r="JDB1142" s="257"/>
      <c r="JDC1142" s="257"/>
      <c r="JDD1142" s="257"/>
      <c r="JDE1142" s="257"/>
      <c r="JDF1142" s="257"/>
      <c r="JDG1142" s="257"/>
      <c r="JDH1142" s="257"/>
      <c r="JDI1142" s="257"/>
      <c r="JDJ1142" s="257"/>
      <c r="JDK1142" s="257"/>
      <c r="JDL1142" s="257"/>
      <c r="JDM1142" s="257"/>
      <c r="JDN1142" s="257"/>
      <c r="JDO1142" s="257"/>
      <c r="JDP1142" s="257"/>
      <c r="JDQ1142" s="257"/>
      <c r="JDR1142" s="257"/>
      <c r="JDS1142" s="257"/>
      <c r="JDT1142" s="257"/>
      <c r="JDU1142" s="257"/>
      <c r="JDV1142" s="257"/>
      <c r="JDW1142" s="257"/>
      <c r="JDX1142" s="257"/>
      <c r="JDY1142" s="257"/>
      <c r="JDZ1142" s="257"/>
      <c r="JEA1142" s="257"/>
      <c r="JEB1142" s="257"/>
      <c r="JEC1142" s="257"/>
      <c r="JED1142" s="257"/>
      <c r="JEE1142" s="257"/>
      <c r="JEF1142" s="257"/>
      <c r="JEG1142" s="257"/>
      <c r="JEH1142" s="257"/>
      <c r="JEI1142" s="257"/>
      <c r="JEJ1142" s="257"/>
      <c r="JEK1142" s="257"/>
      <c r="JEL1142" s="257"/>
      <c r="JEM1142" s="257"/>
      <c r="JEN1142" s="257"/>
      <c r="JEO1142" s="257"/>
      <c r="JEP1142" s="257"/>
      <c r="JEQ1142" s="257"/>
      <c r="JER1142" s="257"/>
      <c r="JES1142" s="257"/>
      <c r="JET1142" s="257"/>
      <c r="JEU1142" s="257"/>
      <c r="JEV1142" s="257"/>
      <c r="JEW1142" s="257"/>
      <c r="JEX1142" s="257"/>
      <c r="JEY1142" s="257"/>
      <c r="JEZ1142" s="257"/>
      <c r="JFA1142" s="257"/>
      <c r="JFB1142" s="257"/>
      <c r="JFC1142" s="257"/>
      <c r="JFD1142" s="257"/>
      <c r="JFE1142" s="257"/>
      <c r="JFF1142" s="257"/>
      <c r="JFG1142" s="257"/>
      <c r="JFH1142" s="257"/>
      <c r="JFI1142" s="257"/>
      <c r="JFJ1142" s="257"/>
      <c r="JFK1142" s="257"/>
      <c r="JFL1142" s="257"/>
      <c r="JFM1142" s="257"/>
      <c r="JFN1142" s="257"/>
      <c r="JFO1142" s="257"/>
      <c r="JFP1142" s="257"/>
      <c r="JFQ1142" s="257"/>
      <c r="JFR1142" s="257"/>
      <c r="JFS1142" s="257"/>
      <c r="JFT1142" s="257"/>
      <c r="JFU1142" s="257"/>
      <c r="JFV1142" s="257"/>
      <c r="JFW1142" s="257"/>
      <c r="JFX1142" s="257"/>
      <c r="JFY1142" s="257"/>
      <c r="JFZ1142" s="257"/>
      <c r="JGA1142" s="257"/>
      <c r="JGB1142" s="257"/>
      <c r="JGC1142" s="257"/>
      <c r="JGD1142" s="257"/>
      <c r="JGE1142" s="257"/>
      <c r="JGF1142" s="257"/>
      <c r="JGG1142" s="257"/>
      <c r="JGH1142" s="257"/>
      <c r="JGI1142" s="257"/>
      <c r="JGJ1142" s="257"/>
      <c r="JGK1142" s="257"/>
      <c r="JGL1142" s="257"/>
      <c r="JGM1142" s="257"/>
      <c r="JGN1142" s="257"/>
      <c r="JGO1142" s="257"/>
      <c r="JGP1142" s="257"/>
      <c r="JGQ1142" s="257"/>
      <c r="JGR1142" s="257"/>
      <c r="JGS1142" s="257"/>
      <c r="JGT1142" s="257"/>
      <c r="JGU1142" s="257"/>
      <c r="JGV1142" s="257"/>
      <c r="JGW1142" s="257"/>
      <c r="JGX1142" s="257"/>
      <c r="JGY1142" s="257"/>
      <c r="JGZ1142" s="257"/>
      <c r="JHA1142" s="257"/>
      <c r="JHB1142" s="257"/>
      <c r="JHC1142" s="257"/>
      <c r="JHD1142" s="257"/>
      <c r="JHE1142" s="257"/>
      <c r="JHF1142" s="257"/>
      <c r="JHG1142" s="257"/>
      <c r="JHH1142" s="257"/>
      <c r="JHI1142" s="257"/>
      <c r="JHJ1142" s="257"/>
      <c r="JHK1142" s="257"/>
      <c r="JHL1142" s="257"/>
      <c r="JHM1142" s="257"/>
      <c r="JHN1142" s="257"/>
      <c r="JHO1142" s="257"/>
      <c r="JHP1142" s="257"/>
      <c r="JHQ1142" s="257"/>
      <c r="JHR1142" s="257"/>
      <c r="JHS1142" s="257"/>
      <c r="JHT1142" s="257"/>
      <c r="JHU1142" s="257"/>
      <c r="JHV1142" s="257"/>
      <c r="JHW1142" s="257"/>
      <c r="JHX1142" s="257"/>
      <c r="JHY1142" s="257"/>
      <c r="JHZ1142" s="257"/>
      <c r="JIA1142" s="257"/>
      <c r="JIB1142" s="257"/>
      <c r="JIC1142" s="257"/>
      <c r="JID1142" s="257"/>
      <c r="JIE1142" s="257"/>
      <c r="JIF1142" s="257"/>
      <c r="JIG1142" s="257"/>
      <c r="JIH1142" s="257"/>
      <c r="JII1142" s="257"/>
      <c r="JIJ1142" s="257"/>
      <c r="JIK1142" s="257"/>
      <c r="JIL1142" s="257"/>
      <c r="JIM1142" s="257"/>
      <c r="JIN1142" s="257"/>
      <c r="JIO1142" s="257"/>
      <c r="JIP1142" s="257"/>
      <c r="JIQ1142" s="257"/>
      <c r="JIR1142" s="257"/>
      <c r="JIS1142" s="257"/>
      <c r="JIT1142" s="257"/>
      <c r="JIU1142" s="257"/>
      <c r="JIV1142" s="257"/>
      <c r="JIW1142" s="257"/>
      <c r="JIX1142" s="257"/>
      <c r="JIY1142" s="257"/>
      <c r="JIZ1142" s="257"/>
      <c r="JJA1142" s="257"/>
      <c r="JJB1142" s="257"/>
      <c r="JJC1142" s="257"/>
      <c r="JJD1142" s="257"/>
      <c r="JJE1142" s="257"/>
      <c r="JJF1142" s="257"/>
      <c r="JJG1142" s="257"/>
      <c r="JJH1142" s="257"/>
      <c r="JJI1142" s="257"/>
      <c r="JJJ1142" s="257"/>
      <c r="JJK1142" s="257"/>
      <c r="JJL1142" s="257"/>
      <c r="JJM1142" s="257"/>
      <c r="JJN1142" s="257"/>
      <c r="JJO1142" s="257"/>
      <c r="JJP1142" s="257"/>
      <c r="JJQ1142" s="257"/>
      <c r="JJR1142" s="257"/>
      <c r="JJS1142" s="257"/>
      <c r="JJT1142" s="257"/>
      <c r="JJU1142" s="257"/>
      <c r="JJV1142" s="257"/>
      <c r="JJW1142" s="257"/>
      <c r="JJX1142" s="257"/>
      <c r="JJY1142" s="257"/>
      <c r="JJZ1142" s="257"/>
      <c r="JKA1142" s="257"/>
      <c r="JKB1142" s="257"/>
      <c r="JKC1142" s="257"/>
      <c r="JKD1142" s="257"/>
      <c r="JKE1142" s="257"/>
      <c r="JKF1142" s="257"/>
      <c r="JKG1142" s="257"/>
      <c r="JKH1142" s="257"/>
      <c r="JKI1142" s="257"/>
      <c r="JKJ1142" s="257"/>
      <c r="JKK1142" s="257"/>
      <c r="JKL1142" s="257"/>
      <c r="JKM1142" s="257"/>
      <c r="JKN1142" s="257"/>
      <c r="JKO1142" s="257"/>
      <c r="JKP1142" s="257"/>
      <c r="JKQ1142" s="257"/>
      <c r="JKR1142" s="257"/>
      <c r="JKS1142" s="257"/>
      <c r="JKT1142" s="257"/>
      <c r="JKU1142" s="257"/>
      <c r="JKV1142" s="257"/>
      <c r="JKW1142" s="257"/>
      <c r="JKX1142" s="257"/>
      <c r="JKY1142" s="257"/>
      <c r="JKZ1142" s="257"/>
      <c r="JLA1142" s="257"/>
      <c r="JLB1142" s="257"/>
      <c r="JLC1142" s="257"/>
      <c r="JLD1142" s="257"/>
      <c r="JLE1142" s="257"/>
      <c r="JLF1142" s="257"/>
      <c r="JLG1142" s="257"/>
      <c r="JLH1142" s="257"/>
      <c r="JLI1142" s="257"/>
      <c r="JLJ1142" s="257"/>
      <c r="JLK1142" s="257"/>
      <c r="JLL1142" s="257"/>
      <c r="JLM1142" s="257"/>
      <c r="JLN1142" s="257"/>
      <c r="JLO1142" s="257"/>
      <c r="JLP1142" s="257"/>
      <c r="JLQ1142" s="257"/>
      <c r="JLR1142" s="257"/>
      <c r="JLS1142" s="257"/>
      <c r="JLT1142" s="257"/>
      <c r="JLU1142" s="257"/>
      <c r="JLV1142" s="257"/>
      <c r="JLW1142" s="257"/>
      <c r="JLX1142" s="257"/>
      <c r="JLY1142" s="257"/>
      <c r="JLZ1142" s="257"/>
      <c r="JMA1142" s="257"/>
      <c r="JMB1142" s="257"/>
      <c r="JMC1142" s="257"/>
      <c r="JMD1142" s="257"/>
      <c r="JME1142" s="257"/>
      <c r="JMF1142" s="257"/>
      <c r="JMG1142" s="257"/>
      <c r="JMH1142" s="257"/>
      <c r="JMI1142" s="257"/>
      <c r="JMJ1142" s="257"/>
      <c r="JMK1142" s="257"/>
      <c r="JML1142" s="257"/>
      <c r="JMM1142" s="257"/>
      <c r="JMN1142" s="257"/>
      <c r="JMO1142" s="257"/>
      <c r="JMP1142" s="257"/>
      <c r="JMQ1142" s="257"/>
      <c r="JMR1142" s="257"/>
      <c r="JMS1142" s="257"/>
      <c r="JMT1142" s="257"/>
      <c r="JMU1142" s="257"/>
      <c r="JMV1142" s="257"/>
      <c r="JMW1142" s="257"/>
      <c r="JMX1142" s="257"/>
      <c r="JMY1142" s="257"/>
      <c r="JMZ1142" s="257"/>
      <c r="JNA1142" s="257"/>
      <c r="JNB1142" s="257"/>
      <c r="JNC1142" s="257"/>
      <c r="JND1142" s="257"/>
      <c r="JNE1142" s="257"/>
      <c r="JNF1142" s="257"/>
      <c r="JNG1142" s="257"/>
      <c r="JNH1142" s="257"/>
      <c r="JNI1142" s="257"/>
      <c r="JNJ1142" s="257"/>
      <c r="JNK1142" s="257"/>
      <c r="JNL1142" s="257"/>
      <c r="JNM1142" s="257"/>
      <c r="JNN1142" s="257"/>
      <c r="JNO1142" s="257"/>
      <c r="JNP1142" s="257"/>
      <c r="JNQ1142" s="257"/>
      <c r="JNR1142" s="257"/>
      <c r="JNS1142" s="257"/>
      <c r="JNT1142" s="257"/>
      <c r="JNU1142" s="257"/>
      <c r="JNV1142" s="257"/>
      <c r="JNW1142" s="257"/>
      <c r="JNX1142" s="257"/>
      <c r="JNY1142" s="257"/>
      <c r="JNZ1142" s="257"/>
      <c r="JOA1142" s="257"/>
      <c r="JOB1142" s="257"/>
      <c r="JOC1142" s="257"/>
      <c r="JOD1142" s="257"/>
      <c r="JOE1142" s="257"/>
      <c r="JOF1142" s="257"/>
      <c r="JOG1142" s="257"/>
      <c r="JOH1142" s="257"/>
      <c r="JOI1142" s="257"/>
      <c r="JOJ1142" s="257"/>
      <c r="JOK1142" s="257"/>
      <c r="JOL1142" s="257"/>
      <c r="JOM1142" s="257"/>
      <c r="JON1142" s="257"/>
      <c r="JOO1142" s="257"/>
      <c r="JOP1142" s="257"/>
      <c r="JOQ1142" s="257"/>
      <c r="JOR1142" s="257"/>
      <c r="JOS1142" s="257"/>
      <c r="JOT1142" s="257"/>
      <c r="JOU1142" s="257"/>
      <c r="JOV1142" s="257"/>
      <c r="JOW1142" s="257"/>
      <c r="JOX1142" s="257"/>
      <c r="JOY1142" s="257"/>
      <c r="JOZ1142" s="257"/>
      <c r="JPA1142" s="257"/>
      <c r="JPB1142" s="257"/>
      <c r="JPC1142" s="257"/>
      <c r="JPD1142" s="257"/>
      <c r="JPE1142" s="257"/>
      <c r="JPF1142" s="257"/>
      <c r="JPG1142" s="257"/>
      <c r="JPH1142" s="257"/>
      <c r="JPI1142" s="257"/>
      <c r="JPJ1142" s="257"/>
      <c r="JPK1142" s="257"/>
      <c r="JPL1142" s="257"/>
      <c r="JPM1142" s="257"/>
      <c r="JPN1142" s="257"/>
      <c r="JPO1142" s="257"/>
      <c r="JPP1142" s="257"/>
      <c r="JPQ1142" s="257"/>
      <c r="JPR1142" s="257"/>
      <c r="JPS1142" s="257"/>
      <c r="JPT1142" s="257"/>
      <c r="JPU1142" s="257"/>
      <c r="JPV1142" s="257"/>
      <c r="JPW1142" s="257"/>
      <c r="JPX1142" s="257"/>
      <c r="JPY1142" s="257"/>
      <c r="JPZ1142" s="257"/>
      <c r="JQA1142" s="257"/>
      <c r="JQB1142" s="257"/>
      <c r="JQC1142" s="257"/>
      <c r="JQD1142" s="257"/>
      <c r="JQE1142" s="257"/>
      <c r="JQF1142" s="257"/>
      <c r="JQG1142" s="257"/>
      <c r="JQH1142" s="257"/>
      <c r="JQI1142" s="257"/>
      <c r="JQJ1142" s="257"/>
      <c r="JQK1142" s="257"/>
      <c r="JQL1142" s="257"/>
      <c r="JQM1142" s="257"/>
      <c r="JQN1142" s="257"/>
      <c r="JQO1142" s="257"/>
      <c r="JQP1142" s="257"/>
      <c r="JQQ1142" s="257"/>
      <c r="JQR1142" s="257"/>
      <c r="JQS1142" s="257"/>
      <c r="JQT1142" s="257"/>
      <c r="JQU1142" s="257"/>
      <c r="JQV1142" s="257"/>
      <c r="JQW1142" s="257"/>
      <c r="JQX1142" s="257"/>
      <c r="JQY1142" s="257"/>
      <c r="JQZ1142" s="257"/>
      <c r="JRA1142" s="257"/>
      <c r="JRB1142" s="257"/>
      <c r="JRC1142" s="257"/>
      <c r="JRD1142" s="257"/>
      <c r="JRE1142" s="257"/>
      <c r="JRF1142" s="257"/>
      <c r="JRG1142" s="257"/>
      <c r="JRH1142" s="257"/>
      <c r="JRI1142" s="257"/>
      <c r="JRJ1142" s="257"/>
      <c r="JRK1142" s="257"/>
      <c r="JRL1142" s="257"/>
      <c r="JRM1142" s="257"/>
      <c r="JRN1142" s="257"/>
      <c r="JRO1142" s="257"/>
      <c r="JRP1142" s="257"/>
      <c r="JRQ1142" s="257"/>
      <c r="JRR1142" s="257"/>
      <c r="JRS1142" s="257"/>
      <c r="JRT1142" s="257"/>
      <c r="JRU1142" s="257"/>
      <c r="JRV1142" s="257"/>
      <c r="JRW1142" s="257"/>
      <c r="JRX1142" s="257"/>
      <c r="JRY1142" s="257"/>
      <c r="JRZ1142" s="257"/>
      <c r="JSA1142" s="257"/>
      <c r="JSB1142" s="257"/>
      <c r="JSC1142" s="257"/>
      <c r="JSD1142" s="257"/>
      <c r="JSE1142" s="257"/>
      <c r="JSF1142" s="257"/>
      <c r="JSG1142" s="257"/>
      <c r="JSH1142" s="257"/>
      <c r="JSI1142" s="257"/>
      <c r="JSJ1142" s="257"/>
      <c r="JSK1142" s="257"/>
      <c r="JSL1142" s="257"/>
      <c r="JSM1142" s="257"/>
      <c r="JSN1142" s="257"/>
      <c r="JSO1142" s="257"/>
      <c r="JSP1142" s="257"/>
      <c r="JSQ1142" s="257"/>
      <c r="JSR1142" s="257"/>
      <c r="JSS1142" s="257"/>
      <c r="JST1142" s="257"/>
      <c r="JSU1142" s="257"/>
      <c r="JSV1142" s="257"/>
      <c r="JSW1142" s="257"/>
      <c r="JSX1142" s="257"/>
      <c r="JSY1142" s="257"/>
      <c r="JSZ1142" s="257"/>
      <c r="JTA1142" s="257"/>
      <c r="JTB1142" s="257"/>
      <c r="JTC1142" s="257"/>
      <c r="JTD1142" s="257"/>
      <c r="JTE1142" s="257"/>
      <c r="JTF1142" s="257"/>
      <c r="JTG1142" s="257"/>
      <c r="JTH1142" s="257"/>
      <c r="JTI1142" s="257"/>
      <c r="JTJ1142" s="257"/>
      <c r="JTK1142" s="257"/>
      <c r="JTL1142" s="257"/>
      <c r="JTM1142" s="257"/>
      <c r="JTN1142" s="257"/>
      <c r="JTO1142" s="257"/>
      <c r="JTP1142" s="257"/>
      <c r="JTQ1142" s="257"/>
      <c r="JTR1142" s="257"/>
      <c r="JTS1142" s="257"/>
      <c r="JTT1142" s="257"/>
      <c r="JTU1142" s="257"/>
      <c r="JTV1142" s="257"/>
      <c r="JTW1142" s="257"/>
      <c r="JTX1142" s="257"/>
      <c r="JTY1142" s="257"/>
      <c r="JTZ1142" s="257"/>
      <c r="JUA1142" s="257"/>
      <c r="JUB1142" s="257"/>
      <c r="JUC1142" s="257"/>
      <c r="JUD1142" s="257"/>
      <c r="JUE1142" s="257"/>
      <c r="JUF1142" s="257"/>
      <c r="JUG1142" s="257"/>
      <c r="JUH1142" s="257"/>
      <c r="JUI1142" s="257"/>
      <c r="JUJ1142" s="257"/>
      <c r="JUK1142" s="257"/>
      <c r="JUL1142" s="257"/>
      <c r="JUM1142" s="257"/>
      <c r="JUN1142" s="257"/>
      <c r="JUO1142" s="257"/>
      <c r="JUP1142" s="257"/>
      <c r="JUQ1142" s="257"/>
      <c r="JUR1142" s="257"/>
      <c r="JUS1142" s="257"/>
      <c r="JUT1142" s="257"/>
      <c r="JUU1142" s="257"/>
      <c r="JUV1142" s="257"/>
      <c r="JUW1142" s="257"/>
      <c r="JUX1142" s="257"/>
      <c r="JUY1142" s="257"/>
      <c r="JUZ1142" s="257"/>
      <c r="JVA1142" s="257"/>
      <c r="JVB1142" s="257"/>
      <c r="JVC1142" s="257"/>
      <c r="JVD1142" s="257"/>
      <c r="JVE1142" s="257"/>
      <c r="JVF1142" s="257"/>
      <c r="JVG1142" s="257"/>
      <c r="JVH1142" s="257"/>
      <c r="JVI1142" s="257"/>
      <c r="JVJ1142" s="257"/>
      <c r="JVK1142" s="257"/>
      <c r="JVL1142" s="257"/>
      <c r="JVM1142" s="257"/>
      <c r="JVN1142" s="257"/>
      <c r="JVO1142" s="257"/>
      <c r="JVP1142" s="257"/>
      <c r="JVQ1142" s="257"/>
      <c r="JVR1142" s="257"/>
      <c r="JVS1142" s="257"/>
      <c r="JVT1142" s="257"/>
      <c r="JVU1142" s="257"/>
      <c r="JVV1142" s="257"/>
      <c r="JVW1142" s="257"/>
      <c r="JVX1142" s="257"/>
      <c r="JVY1142" s="257"/>
      <c r="JVZ1142" s="257"/>
      <c r="JWA1142" s="257"/>
      <c r="JWB1142" s="257"/>
      <c r="JWC1142" s="257"/>
      <c r="JWD1142" s="257"/>
      <c r="JWE1142" s="257"/>
      <c r="JWF1142" s="257"/>
      <c r="JWG1142" s="257"/>
      <c r="JWH1142" s="257"/>
      <c r="JWI1142" s="257"/>
      <c r="JWJ1142" s="257"/>
      <c r="JWK1142" s="257"/>
      <c r="JWL1142" s="257"/>
      <c r="JWM1142" s="257"/>
      <c r="JWN1142" s="257"/>
      <c r="JWO1142" s="257"/>
      <c r="JWP1142" s="257"/>
      <c r="JWQ1142" s="257"/>
      <c r="JWR1142" s="257"/>
      <c r="JWS1142" s="257"/>
      <c r="JWT1142" s="257"/>
      <c r="JWU1142" s="257"/>
      <c r="JWV1142" s="257"/>
      <c r="JWW1142" s="257"/>
      <c r="JWX1142" s="257"/>
      <c r="JWY1142" s="257"/>
      <c r="JWZ1142" s="257"/>
      <c r="JXA1142" s="257"/>
      <c r="JXB1142" s="257"/>
      <c r="JXC1142" s="257"/>
      <c r="JXD1142" s="257"/>
      <c r="JXE1142" s="257"/>
      <c r="JXF1142" s="257"/>
      <c r="JXG1142" s="257"/>
      <c r="JXH1142" s="257"/>
      <c r="JXI1142" s="257"/>
      <c r="JXJ1142" s="257"/>
      <c r="JXK1142" s="257"/>
      <c r="JXL1142" s="257"/>
      <c r="JXM1142" s="257"/>
      <c r="JXN1142" s="257"/>
      <c r="JXO1142" s="257"/>
      <c r="JXP1142" s="257"/>
      <c r="JXQ1142" s="257"/>
      <c r="JXR1142" s="257"/>
      <c r="JXS1142" s="257"/>
      <c r="JXT1142" s="257"/>
      <c r="JXU1142" s="257"/>
      <c r="JXV1142" s="257"/>
      <c r="JXW1142" s="257"/>
      <c r="JXX1142" s="257"/>
      <c r="JXY1142" s="257"/>
      <c r="JXZ1142" s="257"/>
      <c r="JYA1142" s="257"/>
      <c r="JYB1142" s="257"/>
      <c r="JYC1142" s="257"/>
      <c r="JYD1142" s="257"/>
      <c r="JYE1142" s="257"/>
      <c r="JYF1142" s="257"/>
      <c r="JYG1142" s="257"/>
      <c r="JYH1142" s="257"/>
      <c r="JYI1142" s="257"/>
      <c r="JYJ1142" s="257"/>
      <c r="JYK1142" s="257"/>
      <c r="JYL1142" s="257"/>
      <c r="JYM1142" s="257"/>
      <c r="JYN1142" s="257"/>
      <c r="JYO1142" s="257"/>
      <c r="JYP1142" s="257"/>
      <c r="JYQ1142" s="257"/>
      <c r="JYR1142" s="257"/>
      <c r="JYS1142" s="257"/>
      <c r="JYT1142" s="257"/>
      <c r="JYU1142" s="257"/>
      <c r="JYV1142" s="257"/>
      <c r="JYW1142" s="257"/>
      <c r="JYX1142" s="257"/>
      <c r="JYY1142" s="257"/>
      <c r="JYZ1142" s="257"/>
      <c r="JZA1142" s="257"/>
      <c r="JZB1142" s="257"/>
      <c r="JZC1142" s="257"/>
      <c r="JZD1142" s="257"/>
      <c r="JZE1142" s="257"/>
      <c r="JZF1142" s="257"/>
      <c r="JZG1142" s="257"/>
      <c r="JZH1142" s="257"/>
      <c r="JZI1142" s="257"/>
      <c r="JZJ1142" s="257"/>
      <c r="JZK1142" s="257"/>
      <c r="JZL1142" s="257"/>
      <c r="JZM1142" s="257"/>
      <c r="JZN1142" s="257"/>
      <c r="JZO1142" s="257"/>
      <c r="JZP1142" s="257"/>
      <c r="JZQ1142" s="257"/>
      <c r="JZR1142" s="257"/>
      <c r="JZS1142" s="257"/>
      <c r="JZT1142" s="257"/>
      <c r="JZU1142" s="257"/>
      <c r="JZV1142" s="257"/>
      <c r="JZW1142" s="257"/>
      <c r="JZX1142" s="257"/>
      <c r="JZY1142" s="257"/>
      <c r="JZZ1142" s="257"/>
      <c r="KAA1142" s="257"/>
      <c r="KAB1142" s="257"/>
      <c r="KAC1142" s="257"/>
      <c r="KAD1142" s="257"/>
      <c r="KAE1142" s="257"/>
      <c r="KAF1142" s="257"/>
      <c r="KAG1142" s="257"/>
      <c r="KAH1142" s="257"/>
      <c r="KAI1142" s="257"/>
      <c r="KAJ1142" s="257"/>
      <c r="KAK1142" s="257"/>
      <c r="KAL1142" s="257"/>
      <c r="KAM1142" s="257"/>
      <c r="KAN1142" s="257"/>
      <c r="KAO1142" s="257"/>
      <c r="KAP1142" s="257"/>
      <c r="KAQ1142" s="257"/>
      <c r="KAR1142" s="257"/>
      <c r="KAS1142" s="257"/>
      <c r="KAT1142" s="257"/>
      <c r="KAU1142" s="257"/>
      <c r="KAV1142" s="257"/>
      <c r="KAW1142" s="257"/>
      <c r="KAX1142" s="257"/>
      <c r="KAY1142" s="257"/>
      <c r="KAZ1142" s="257"/>
      <c r="KBA1142" s="257"/>
      <c r="KBB1142" s="257"/>
      <c r="KBC1142" s="257"/>
      <c r="KBD1142" s="257"/>
      <c r="KBE1142" s="257"/>
      <c r="KBF1142" s="257"/>
      <c r="KBG1142" s="257"/>
      <c r="KBH1142" s="257"/>
      <c r="KBI1142" s="257"/>
      <c r="KBJ1142" s="257"/>
      <c r="KBK1142" s="257"/>
      <c r="KBL1142" s="257"/>
      <c r="KBM1142" s="257"/>
      <c r="KBN1142" s="257"/>
      <c r="KBO1142" s="257"/>
      <c r="KBP1142" s="257"/>
      <c r="KBQ1142" s="257"/>
      <c r="KBR1142" s="257"/>
      <c r="KBS1142" s="257"/>
      <c r="KBT1142" s="257"/>
      <c r="KBU1142" s="257"/>
      <c r="KBV1142" s="257"/>
      <c r="KBW1142" s="257"/>
      <c r="KBX1142" s="257"/>
      <c r="KBY1142" s="257"/>
      <c r="KBZ1142" s="257"/>
      <c r="KCA1142" s="257"/>
      <c r="KCB1142" s="257"/>
      <c r="KCC1142" s="257"/>
      <c r="KCD1142" s="257"/>
      <c r="KCE1142" s="257"/>
      <c r="KCF1142" s="257"/>
      <c r="KCG1142" s="257"/>
      <c r="KCH1142" s="257"/>
      <c r="KCI1142" s="257"/>
      <c r="KCJ1142" s="257"/>
      <c r="KCK1142" s="257"/>
      <c r="KCL1142" s="257"/>
      <c r="KCM1142" s="257"/>
      <c r="KCN1142" s="257"/>
      <c r="KCO1142" s="257"/>
      <c r="KCP1142" s="257"/>
      <c r="KCQ1142" s="257"/>
      <c r="KCR1142" s="257"/>
      <c r="KCS1142" s="257"/>
      <c r="KCT1142" s="257"/>
      <c r="KCU1142" s="257"/>
      <c r="KCV1142" s="257"/>
      <c r="KCW1142" s="257"/>
      <c r="KCX1142" s="257"/>
      <c r="KCY1142" s="257"/>
      <c r="KCZ1142" s="257"/>
      <c r="KDA1142" s="257"/>
      <c r="KDB1142" s="257"/>
      <c r="KDC1142" s="257"/>
      <c r="KDD1142" s="257"/>
      <c r="KDE1142" s="257"/>
      <c r="KDF1142" s="257"/>
      <c r="KDG1142" s="257"/>
      <c r="KDH1142" s="257"/>
      <c r="KDI1142" s="257"/>
      <c r="KDJ1142" s="257"/>
      <c r="KDK1142" s="257"/>
      <c r="KDL1142" s="257"/>
      <c r="KDM1142" s="257"/>
      <c r="KDN1142" s="257"/>
      <c r="KDO1142" s="257"/>
      <c r="KDP1142" s="257"/>
      <c r="KDQ1142" s="257"/>
      <c r="KDR1142" s="257"/>
      <c r="KDS1142" s="257"/>
      <c r="KDT1142" s="257"/>
      <c r="KDU1142" s="257"/>
      <c r="KDV1142" s="257"/>
      <c r="KDW1142" s="257"/>
      <c r="KDX1142" s="257"/>
      <c r="KDY1142" s="257"/>
      <c r="KDZ1142" s="257"/>
      <c r="KEA1142" s="257"/>
      <c r="KEB1142" s="257"/>
      <c r="KEC1142" s="257"/>
      <c r="KED1142" s="257"/>
      <c r="KEE1142" s="257"/>
      <c r="KEF1142" s="257"/>
      <c r="KEG1142" s="257"/>
      <c r="KEH1142" s="257"/>
      <c r="KEI1142" s="257"/>
      <c r="KEJ1142" s="257"/>
      <c r="KEK1142" s="257"/>
      <c r="KEL1142" s="257"/>
      <c r="KEM1142" s="257"/>
      <c r="KEN1142" s="257"/>
      <c r="KEO1142" s="257"/>
      <c r="KEP1142" s="257"/>
      <c r="KEQ1142" s="257"/>
      <c r="KER1142" s="257"/>
      <c r="KES1142" s="257"/>
      <c r="KET1142" s="257"/>
      <c r="KEU1142" s="257"/>
      <c r="KEV1142" s="257"/>
      <c r="KEW1142" s="257"/>
      <c r="KEX1142" s="257"/>
      <c r="KEY1142" s="257"/>
      <c r="KEZ1142" s="257"/>
      <c r="KFA1142" s="257"/>
      <c r="KFB1142" s="257"/>
      <c r="KFC1142" s="257"/>
      <c r="KFD1142" s="257"/>
      <c r="KFE1142" s="257"/>
      <c r="KFF1142" s="257"/>
      <c r="KFG1142" s="257"/>
      <c r="KFH1142" s="257"/>
      <c r="KFI1142" s="257"/>
      <c r="KFJ1142" s="257"/>
      <c r="KFK1142" s="257"/>
      <c r="KFL1142" s="257"/>
      <c r="KFM1142" s="257"/>
      <c r="KFN1142" s="257"/>
      <c r="KFO1142" s="257"/>
      <c r="KFP1142" s="257"/>
      <c r="KFQ1142" s="257"/>
      <c r="KFR1142" s="257"/>
      <c r="KFS1142" s="257"/>
      <c r="KFT1142" s="257"/>
      <c r="KFU1142" s="257"/>
      <c r="KFV1142" s="257"/>
      <c r="KFW1142" s="257"/>
      <c r="KFX1142" s="257"/>
      <c r="KFY1142" s="257"/>
      <c r="KFZ1142" s="257"/>
      <c r="KGA1142" s="257"/>
      <c r="KGB1142" s="257"/>
      <c r="KGC1142" s="257"/>
      <c r="KGD1142" s="257"/>
      <c r="KGE1142" s="257"/>
      <c r="KGF1142" s="257"/>
      <c r="KGG1142" s="257"/>
      <c r="KGH1142" s="257"/>
      <c r="KGI1142" s="257"/>
      <c r="KGJ1142" s="257"/>
      <c r="KGK1142" s="257"/>
      <c r="KGL1142" s="257"/>
      <c r="KGM1142" s="257"/>
      <c r="KGN1142" s="257"/>
      <c r="KGO1142" s="257"/>
      <c r="KGP1142" s="257"/>
      <c r="KGQ1142" s="257"/>
      <c r="KGR1142" s="257"/>
      <c r="KGS1142" s="257"/>
      <c r="KGT1142" s="257"/>
      <c r="KGU1142" s="257"/>
      <c r="KGV1142" s="257"/>
      <c r="KGW1142" s="257"/>
      <c r="KGX1142" s="257"/>
      <c r="KGY1142" s="257"/>
      <c r="KGZ1142" s="257"/>
      <c r="KHA1142" s="257"/>
      <c r="KHB1142" s="257"/>
      <c r="KHC1142" s="257"/>
      <c r="KHD1142" s="257"/>
      <c r="KHE1142" s="257"/>
      <c r="KHF1142" s="257"/>
      <c r="KHG1142" s="257"/>
      <c r="KHH1142" s="257"/>
      <c r="KHI1142" s="257"/>
      <c r="KHJ1142" s="257"/>
      <c r="KHK1142" s="257"/>
      <c r="KHL1142" s="257"/>
      <c r="KHM1142" s="257"/>
      <c r="KHN1142" s="257"/>
      <c r="KHO1142" s="257"/>
      <c r="KHP1142" s="257"/>
      <c r="KHQ1142" s="257"/>
      <c r="KHR1142" s="257"/>
      <c r="KHS1142" s="257"/>
      <c r="KHT1142" s="257"/>
      <c r="KHU1142" s="257"/>
      <c r="KHV1142" s="257"/>
      <c r="KHW1142" s="257"/>
      <c r="KHX1142" s="257"/>
      <c r="KHY1142" s="257"/>
      <c r="KHZ1142" s="257"/>
      <c r="KIA1142" s="257"/>
      <c r="KIB1142" s="257"/>
      <c r="KIC1142" s="257"/>
      <c r="KID1142" s="257"/>
      <c r="KIE1142" s="257"/>
      <c r="KIF1142" s="257"/>
      <c r="KIG1142" s="257"/>
      <c r="KIH1142" s="257"/>
      <c r="KII1142" s="257"/>
      <c r="KIJ1142" s="257"/>
      <c r="KIK1142" s="257"/>
      <c r="KIL1142" s="257"/>
      <c r="KIM1142" s="257"/>
      <c r="KIN1142" s="257"/>
      <c r="KIO1142" s="257"/>
      <c r="KIP1142" s="257"/>
      <c r="KIQ1142" s="257"/>
      <c r="KIR1142" s="257"/>
      <c r="KIS1142" s="257"/>
      <c r="KIT1142" s="257"/>
      <c r="KIU1142" s="257"/>
      <c r="KIV1142" s="257"/>
      <c r="KIW1142" s="257"/>
      <c r="KIX1142" s="257"/>
      <c r="KIY1142" s="257"/>
      <c r="KIZ1142" s="257"/>
      <c r="KJA1142" s="257"/>
      <c r="KJB1142" s="257"/>
      <c r="KJC1142" s="257"/>
      <c r="KJD1142" s="257"/>
      <c r="KJE1142" s="257"/>
      <c r="KJF1142" s="257"/>
      <c r="KJG1142" s="257"/>
      <c r="KJH1142" s="257"/>
      <c r="KJI1142" s="257"/>
      <c r="KJJ1142" s="257"/>
      <c r="KJK1142" s="257"/>
      <c r="KJL1142" s="257"/>
      <c r="KJM1142" s="257"/>
      <c r="KJN1142" s="257"/>
      <c r="KJO1142" s="257"/>
      <c r="KJP1142" s="257"/>
      <c r="KJQ1142" s="257"/>
      <c r="KJR1142" s="257"/>
      <c r="KJS1142" s="257"/>
      <c r="KJT1142" s="257"/>
      <c r="KJU1142" s="257"/>
      <c r="KJV1142" s="257"/>
      <c r="KJW1142" s="257"/>
      <c r="KJX1142" s="257"/>
      <c r="KJY1142" s="257"/>
      <c r="KJZ1142" s="257"/>
      <c r="KKA1142" s="257"/>
      <c r="KKB1142" s="257"/>
      <c r="KKC1142" s="257"/>
      <c r="KKD1142" s="257"/>
      <c r="KKE1142" s="257"/>
      <c r="KKF1142" s="257"/>
      <c r="KKG1142" s="257"/>
      <c r="KKH1142" s="257"/>
      <c r="KKI1142" s="257"/>
      <c r="KKJ1142" s="257"/>
      <c r="KKK1142" s="257"/>
      <c r="KKL1142" s="257"/>
      <c r="KKM1142" s="257"/>
      <c r="KKN1142" s="257"/>
      <c r="KKO1142" s="257"/>
      <c r="KKP1142" s="257"/>
      <c r="KKQ1142" s="257"/>
      <c r="KKR1142" s="257"/>
      <c r="KKS1142" s="257"/>
      <c r="KKT1142" s="257"/>
      <c r="KKU1142" s="257"/>
      <c r="KKV1142" s="257"/>
      <c r="KKW1142" s="257"/>
      <c r="KKX1142" s="257"/>
      <c r="KKY1142" s="257"/>
      <c r="KKZ1142" s="257"/>
      <c r="KLA1142" s="257"/>
      <c r="KLB1142" s="257"/>
      <c r="KLC1142" s="257"/>
      <c r="KLD1142" s="257"/>
      <c r="KLE1142" s="257"/>
      <c r="KLF1142" s="257"/>
      <c r="KLG1142" s="257"/>
      <c r="KLH1142" s="257"/>
      <c r="KLI1142" s="257"/>
      <c r="KLJ1142" s="257"/>
      <c r="KLK1142" s="257"/>
      <c r="KLL1142" s="257"/>
      <c r="KLM1142" s="257"/>
      <c r="KLN1142" s="257"/>
      <c r="KLO1142" s="257"/>
      <c r="KLP1142" s="257"/>
      <c r="KLQ1142" s="257"/>
      <c r="KLR1142" s="257"/>
      <c r="KLS1142" s="257"/>
      <c r="KLT1142" s="257"/>
      <c r="KLU1142" s="257"/>
      <c r="KLV1142" s="257"/>
      <c r="KLW1142" s="257"/>
      <c r="KLX1142" s="257"/>
      <c r="KLY1142" s="257"/>
      <c r="KLZ1142" s="257"/>
      <c r="KMA1142" s="257"/>
      <c r="KMB1142" s="257"/>
      <c r="KMC1142" s="257"/>
      <c r="KMD1142" s="257"/>
      <c r="KME1142" s="257"/>
      <c r="KMF1142" s="257"/>
      <c r="KMG1142" s="257"/>
      <c r="KMH1142" s="257"/>
      <c r="KMI1142" s="257"/>
      <c r="KMJ1142" s="257"/>
      <c r="KMK1142" s="257"/>
      <c r="KML1142" s="257"/>
      <c r="KMM1142" s="257"/>
      <c r="KMN1142" s="257"/>
      <c r="KMO1142" s="257"/>
      <c r="KMP1142" s="257"/>
      <c r="KMQ1142" s="257"/>
      <c r="KMR1142" s="257"/>
      <c r="KMS1142" s="257"/>
      <c r="KMT1142" s="257"/>
      <c r="KMU1142" s="257"/>
      <c r="KMV1142" s="257"/>
      <c r="KMW1142" s="257"/>
      <c r="KMX1142" s="257"/>
      <c r="KMY1142" s="257"/>
      <c r="KMZ1142" s="257"/>
      <c r="KNA1142" s="257"/>
      <c r="KNB1142" s="257"/>
      <c r="KNC1142" s="257"/>
      <c r="KND1142" s="257"/>
      <c r="KNE1142" s="257"/>
      <c r="KNF1142" s="257"/>
      <c r="KNG1142" s="257"/>
      <c r="KNH1142" s="257"/>
      <c r="KNI1142" s="257"/>
      <c r="KNJ1142" s="257"/>
      <c r="KNK1142" s="257"/>
      <c r="KNL1142" s="257"/>
      <c r="KNM1142" s="257"/>
      <c r="KNN1142" s="257"/>
      <c r="KNO1142" s="257"/>
      <c r="KNP1142" s="257"/>
      <c r="KNQ1142" s="257"/>
      <c r="KNR1142" s="257"/>
      <c r="KNS1142" s="257"/>
      <c r="KNT1142" s="257"/>
      <c r="KNU1142" s="257"/>
      <c r="KNV1142" s="257"/>
      <c r="KNW1142" s="257"/>
      <c r="KNX1142" s="257"/>
      <c r="KNY1142" s="257"/>
      <c r="KNZ1142" s="257"/>
      <c r="KOA1142" s="257"/>
      <c r="KOB1142" s="257"/>
      <c r="KOC1142" s="257"/>
      <c r="KOD1142" s="257"/>
      <c r="KOE1142" s="257"/>
      <c r="KOF1142" s="257"/>
      <c r="KOG1142" s="257"/>
      <c r="KOH1142" s="257"/>
      <c r="KOI1142" s="257"/>
      <c r="KOJ1142" s="257"/>
      <c r="KOK1142" s="257"/>
      <c r="KOL1142" s="257"/>
      <c r="KOM1142" s="257"/>
      <c r="KON1142" s="257"/>
      <c r="KOO1142" s="257"/>
      <c r="KOP1142" s="257"/>
      <c r="KOQ1142" s="257"/>
      <c r="KOR1142" s="257"/>
      <c r="KOS1142" s="257"/>
      <c r="KOT1142" s="257"/>
      <c r="KOU1142" s="257"/>
      <c r="KOV1142" s="257"/>
      <c r="KOW1142" s="257"/>
      <c r="KOX1142" s="257"/>
      <c r="KOY1142" s="257"/>
      <c r="KOZ1142" s="257"/>
      <c r="KPA1142" s="257"/>
      <c r="KPB1142" s="257"/>
      <c r="KPC1142" s="257"/>
      <c r="KPD1142" s="257"/>
      <c r="KPE1142" s="257"/>
      <c r="KPF1142" s="257"/>
      <c r="KPG1142" s="257"/>
      <c r="KPH1142" s="257"/>
      <c r="KPI1142" s="257"/>
      <c r="KPJ1142" s="257"/>
      <c r="KPK1142" s="257"/>
      <c r="KPL1142" s="257"/>
      <c r="KPM1142" s="257"/>
      <c r="KPN1142" s="257"/>
      <c r="KPO1142" s="257"/>
      <c r="KPP1142" s="257"/>
      <c r="KPQ1142" s="257"/>
      <c r="KPR1142" s="257"/>
      <c r="KPS1142" s="257"/>
      <c r="KPT1142" s="257"/>
      <c r="KPU1142" s="257"/>
      <c r="KPV1142" s="257"/>
      <c r="KPW1142" s="257"/>
      <c r="KPX1142" s="257"/>
      <c r="KPY1142" s="257"/>
      <c r="KPZ1142" s="257"/>
      <c r="KQA1142" s="257"/>
      <c r="KQB1142" s="257"/>
      <c r="KQC1142" s="257"/>
      <c r="KQD1142" s="257"/>
      <c r="KQE1142" s="257"/>
      <c r="KQF1142" s="257"/>
      <c r="KQG1142" s="257"/>
      <c r="KQH1142" s="257"/>
      <c r="KQI1142" s="257"/>
      <c r="KQJ1142" s="257"/>
      <c r="KQK1142" s="257"/>
      <c r="KQL1142" s="257"/>
      <c r="KQM1142" s="257"/>
      <c r="KQN1142" s="257"/>
      <c r="KQO1142" s="257"/>
      <c r="KQP1142" s="257"/>
      <c r="KQQ1142" s="257"/>
      <c r="KQR1142" s="257"/>
      <c r="KQS1142" s="257"/>
      <c r="KQT1142" s="257"/>
      <c r="KQU1142" s="257"/>
      <c r="KQV1142" s="257"/>
      <c r="KQW1142" s="257"/>
      <c r="KQX1142" s="257"/>
      <c r="KQY1142" s="257"/>
      <c r="KQZ1142" s="257"/>
      <c r="KRA1142" s="257"/>
      <c r="KRB1142" s="257"/>
      <c r="KRC1142" s="257"/>
      <c r="KRD1142" s="257"/>
      <c r="KRE1142" s="257"/>
      <c r="KRF1142" s="257"/>
      <c r="KRG1142" s="257"/>
      <c r="KRH1142" s="257"/>
      <c r="KRI1142" s="257"/>
      <c r="KRJ1142" s="257"/>
      <c r="KRK1142" s="257"/>
      <c r="KRL1142" s="257"/>
      <c r="KRM1142" s="257"/>
      <c r="KRN1142" s="257"/>
      <c r="KRO1142" s="257"/>
      <c r="KRP1142" s="257"/>
      <c r="KRQ1142" s="257"/>
      <c r="KRR1142" s="257"/>
      <c r="KRS1142" s="257"/>
      <c r="KRT1142" s="257"/>
      <c r="KRU1142" s="257"/>
      <c r="KRV1142" s="257"/>
      <c r="KRW1142" s="257"/>
      <c r="KRX1142" s="257"/>
      <c r="KRY1142" s="257"/>
      <c r="KRZ1142" s="257"/>
      <c r="KSA1142" s="257"/>
      <c r="KSB1142" s="257"/>
      <c r="KSC1142" s="257"/>
      <c r="KSD1142" s="257"/>
      <c r="KSE1142" s="257"/>
      <c r="KSF1142" s="257"/>
      <c r="KSG1142" s="257"/>
      <c r="KSH1142" s="257"/>
      <c r="KSI1142" s="257"/>
      <c r="KSJ1142" s="257"/>
      <c r="KSK1142" s="257"/>
      <c r="KSL1142" s="257"/>
      <c r="KSM1142" s="257"/>
      <c r="KSN1142" s="257"/>
      <c r="KSO1142" s="257"/>
      <c r="KSP1142" s="257"/>
      <c r="KSQ1142" s="257"/>
      <c r="KSR1142" s="257"/>
      <c r="KSS1142" s="257"/>
      <c r="KST1142" s="257"/>
      <c r="KSU1142" s="257"/>
      <c r="KSV1142" s="257"/>
      <c r="KSW1142" s="257"/>
      <c r="KSX1142" s="257"/>
      <c r="KSY1142" s="257"/>
      <c r="KSZ1142" s="257"/>
      <c r="KTA1142" s="257"/>
      <c r="KTB1142" s="257"/>
      <c r="KTC1142" s="257"/>
      <c r="KTD1142" s="257"/>
      <c r="KTE1142" s="257"/>
      <c r="KTF1142" s="257"/>
      <c r="KTG1142" s="257"/>
      <c r="KTH1142" s="257"/>
      <c r="KTI1142" s="257"/>
      <c r="KTJ1142" s="257"/>
      <c r="KTK1142" s="257"/>
      <c r="KTL1142" s="257"/>
      <c r="KTM1142" s="257"/>
      <c r="KTN1142" s="257"/>
      <c r="KTO1142" s="257"/>
      <c r="KTP1142" s="257"/>
      <c r="KTQ1142" s="257"/>
      <c r="KTR1142" s="257"/>
      <c r="KTS1142" s="257"/>
      <c r="KTT1142" s="257"/>
      <c r="KTU1142" s="257"/>
      <c r="KTV1142" s="257"/>
      <c r="KTW1142" s="257"/>
      <c r="KTX1142" s="257"/>
      <c r="KTY1142" s="257"/>
      <c r="KTZ1142" s="257"/>
      <c r="KUA1142" s="257"/>
      <c r="KUB1142" s="257"/>
      <c r="KUC1142" s="257"/>
      <c r="KUD1142" s="257"/>
      <c r="KUE1142" s="257"/>
      <c r="KUF1142" s="257"/>
      <c r="KUG1142" s="257"/>
      <c r="KUH1142" s="257"/>
      <c r="KUI1142" s="257"/>
      <c r="KUJ1142" s="257"/>
      <c r="KUK1142" s="257"/>
      <c r="KUL1142" s="257"/>
      <c r="KUM1142" s="257"/>
      <c r="KUN1142" s="257"/>
      <c r="KUO1142" s="257"/>
      <c r="KUP1142" s="257"/>
      <c r="KUQ1142" s="257"/>
      <c r="KUR1142" s="257"/>
      <c r="KUS1142" s="257"/>
      <c r="KUT1142" s="257"/>
      <c r="KUU1142" s="257"/>
      <c r="KUV1142" s="257"/>
      <c r="KUW1142" s="257"/>
      <c r="KUX1142" s="257"/>
      <c r="KUY1142" s="257"/>
      <c r="KUZ1142" s="257"/>
      <c r="KVA1142" s="257"/>
      <c r="KVB1142" s="257"/>
      <c r="KVC1142" s="257"/>
      <c r="KVD1142" s="257"/>
      <c r="KVE1142" s="257"/>
      <c r="KVF1142" s="257"/>
      <c r="KVG1142" s="257"/>
      <c r="KVH1142" s="257"/>
      <c r="KVI1142" s="257"/>
      <c r="KVJ1142" s="257"/>
      <c r="KVK1142" s="257"/>
      <c r="KVL1142" s="257"/>
      <c r="KVM1142" s="257"/>
      <c r="KVN1142" s="257"/>
      <c r="KVO1142" s="257"/>
      <c r="KVP1142" s="257"/>
      <c r="KVQ1142" s="257"/>
      <c r="KVR1142" s="257"/>
      <c r="KVS1142" s="257"/>
      <c r="KVT1142" s="257"/>
      <c r="KVU1142" s="257"/>
      <c r="KVV1142" s="257"/>
      <c r="KVW1142" s="257"/>
      <c r="KVX1142" s="257"/>
      <c r="KVY1142" s="257"/>
      <c r="KVZ1142" s="257"/>
      <c r="KWA1142" s="257"/>
      <c r="KWB1142" s="257"/>
      <c r="KWC1142" s="257"/>
      <c r="KWD1142" s="257"/>
      <c r="KWE1142" s="257"/>
      <c r="KWF1142" s="257"/>
      <c r="KWG1142" s="257"/>
      <c r="KWH1142" s="257"/>
      <c r="KWI1142" s="257"/>
      <c r="KWJ1142" s="257"/>
      <c r="KWK1142" s="257"/>
      <c r="KWL1142" s="257"/>
      <c r="KWM1142" s="257"/>
      <c r="KWN1142" s="257"/>
      <c r="KWO1142" s="257"/>
      <c r="KWP1142" s="257"/>
      <c r="KWQ1142" s="257"/>
      <c r="KWR1142" s="257"/>
      <c r="KWS1142" s="257"/>
      <c r="KWT1142" s="257"/>
      <c r="KWU1142" s="257"/>
      <c r="KWV1142" s="257"/>
      <c r="KWW1142" s="257"/>
      <c r="KWX1142" s="257"/>
      <c r="KWY1142" s="257"/>
      <c r="KWZ1142" s="257"/>
      <c r="KXA1142" s="257"/>
      <c r="KXB1142" s="257"/>
      <c r="KXC1142" s="257"/>
      <c r="KXD1142" s="257"/>
      <c r="KXE1142" s="257"/>
      <c r="KXF1142" s="257"/>
      <c r="KXG1142" s="257"/>
      <c r="KXH1142" s="257"/>
      <c r="KXI1142" s="257"/>
      <c r="KXJ1142" s="257"/>
      <c r="KXK1142" s="257"/>
      <c r="KXL1142" s="257"/>
      <c r="KXM1142" s="257"/>
      <c r="KXN1142" s="257"/>
      <c r="KXO1142" s="257"/>
      <c r="KXP1142" s="257"/>
      <c r="KXQ1142" s="257"/>
      <c r="KXR1142" s="257"/>
      <c r="KXS1142" s="257"/>
      <c r="KXT1142" s="257"/>
      <c r="KXU1142" s="257"/>
      <c r="KXV1142" s="257"/>
      <c r="KXW1142" s="257"/>
      <c r="KXX1142" s="257"/>
      <c r="KXY1142" s="257"/>
      <c r="KXZ1142" s="257"/>
      <c r="KYA1142" s="257"/>
      <c r="KYB1142" s="257"/>
      <c r="KYC1142" s="257"/>
      <c r="KYD1142" s="257"/>
      <c r="KYE1142" s="257"/>
      <c r="KYF1142" s="257"/>
      <c r="KYG1142" s="257"/>
      <c r="KYH1142" s="257"/>
      <c r="KYI1142" s="257"/>
      <c r="KYJ1142" s="257"/>
      <c r="KYK1142" s="257"/>
      <c r="KYL1142" s="257"/>
      <c r="KYM1142" s="257"/>
      <c r="KYN1142" s="257"/>
      <c r="KYO1142" s="257"/>
      <c r="KYP1142" s="257"/>
      <c r="KYQ1142" s="257"/>
      <c r="KYR1142" s="257"/>
      <c r="KYS1142" s="257"/>
      <c r="KYT1142" s="257"/>
      <c r="KYU1142" s="257"/>
      <c r="KYV1142" s="257"/>
      <c r="KYW1142" s="257"/>
      <c r="KYX1142" s="257"/>
      <c r="KYY1142" s="257"/>
      <c r="KYZ1142" s="257"/>
      <c r="KZA1142" s="257"/>
      <c r="KZB1142" s="257"/>
      <c r="KZC1142" s="257"/>
      <c r="KZD1142" s="257"/>
      <c r="KZE1142" s="257"/>
      <c r="KZF1142" s="257"/>
      <c r="KZG1142" s="257"/>
      <c r="KZH1142" s="257"/>
      <c r="KZI1142" s="257"/>
      <c r="KZJ1142" s="257"/>
      <c r="KZK1142" s="257"/>
      <c r="KZL1142" s="257"/>
      <c r="KZM1142" s="257"/>
      <c r="KZN1142" s="257"/>
      <c r="KZO1142" s="257"/>
      <c r="KZP1142" s="257"/>
      <c r="KZQ1142" s="257"/>
      <c r="KZR1142" s="257"/>
      <c r="KZS1142" s="257"/>
      <c r="KZT1142" s="257"/>
      <c r="KZU1142" s="257"/>
      <c r="KZV1142" s="257"/>
      <c r="KZW1142" s="257"/>
      <c r="KZX1142" s="257"/>
      <c r="KZY1142" s="257"/>
      <c r="KZZ1142" s="257"/>
      <c r="LAA1142" s="257"/>
      <c r="LAB1142" s="257"/>
      <c r="LAC1142" s="257"/>
      <c r="LAD1142" s="257"/>
      <c r="LAE1142" s="257"/>
      <c r="LAF1142" s="257"/>
      <c r="LAG1142" s="257"/>
      <c r="LAH1142" s="257"/>
      <c r="LAI1142" s="257"/>
      <c r="LAJ1142" s="257"/>
      <c r="LAK1142" s="257"/>
      <c r="LAL1142" s="257"/>
      <c r="LAM1142" s="257"/>
      <c r="LAN1142" s="257"/>
      <c r="LAO1142" s="257"/>
      <c r="LAP1142" s="257"/>
      <c r="LAQ1142" s="257"/>
      <c r="LAR1142" s="257"/>
      <c r="LAS1142" s="257"/>
      <c r="LAT1142" s="257"/>
      <c r="LAU1142" s="257"/>
      <c r="LAV1142" s="257"/>
      <c r="LAW1142" s="257"/>
      <c r="LAX1142" s="257"/>
      <c r="LAY1142" s="257"/>
      <c r="LAZ1142" s="257"/>
      <c r="LBA1142" s="257"/>
      <c r="LBB1142" s="257"/>
      <c r="LBC1142" s="257"/>
      <c r="LBD1142" s="257"/>
      <c r="LBE1142" s="257"/>
      <c r="LBF1142" s="257"/>
      <c r="LBG1142" s="257"/>
      <c r="LBH1142" s="257"/>
      <c r="LBI1142" s="257"/>
      <c r="LBJ1142" s="257"/>
      <c r="LBK1142" s="257"/>
      <c r="LBL1142" s="257"/>
      <c r="LBM1142" s="257"/>
      <c r="LBN1142" s="257"/>
      <c r="LBO1142" s="257"/>
      <c r="LBP1142" s="257"/>
      <c r="LBQ1142" s="257"/>
      <c r="LBR1142" s="257"/>
      <c r="LBS1142" s="257"/>
      <c r="LBT1142" s="257"/>
      <c r="LBU1142" s="257"/>
      <c r="LBV1142" s="257"/>
      <c r="LBW1142" s="257"/>
      <c r="LBX1142" s="257"/>
      <c r="LBY1142" s="257"/>
      <c r="LBZ1142" s="257"/>
      <c r="LCA1142" s="257"/>
      <c r="LCB1142" s="257"/>
      <c r="LCC1142" s="257"/>
      <c r="LCD1142" s="257"/>
      <c r="LCE1142" s="257"/>
      <c r="LCF1142" s="257"/>
      <c r="LCG1142" s="257"/>
      <c r="LCH1142" s="257"/>
      <c r="LCI1142" s="257"/>
      <c r="LCJ1142" s="257"/>
      <c r="LCK1142" s="257"/>
      <c r="LCL1142" s="257"/>
      <c r="LCM1142" s="257"/>
      <c r="LCN1142" s="257"/>
      <c r="LCO1142" s="257"/>
      <c r="LCP1142" s="257"/>
      <c r="LCQ1142" s="257"/>
      <c r="LCR1142" s="257"/>
      <c r="LCS1142" s="257"/>
      <c r="LCT1142" s="257"/>
      <c r="LCU1142" s="257"/>
      <c r="LCV1142" s="257"/>
      <c r="LCW1142" s="257"/>
      <c r="LCX1142" s="257"/>
      <c r="LCY1142" s="257"/>
      <c r="LCZ1142" s="257"/>
      <c r="LDA1142" s="257"/>
      <c r="LDB1142" s="257"/>
      <c r="LDC1142" s="257"/>
      <c r="LDD1142" s="257"/>
      <c r="LDE1142" s="257"/>
      <c r="LDF1142" s="257"/>
      <c r="LDG1142" s="257"/>
      <c r="LDH1142" s="257"/>
      <c r="LDI1142" s="257"/>
      <c r="LDJ1142" s="257"/>
      <c r="LDK1142" s="257"/>
      <c r="LDL1142" s="257"/>
      <c r="LDM1142" s="257"/>
      <c r="LDN1142" s="257"/>
      <c r="LDO1142" s="257"/>
      <c r="LDP1142" s="257"/>
      <c r="LDQ1142" s="257"/>
      <c r="LDR1142" s="257"/>
      <c r="LDS1142" s="257"/>
      <c r="LDT1142" s="257"/>
      <c r="LDU1142" s="257"/>
      <c r="LDV1142" s="257"/>
      <c r="LDW1142" s="257"/>
      <c r="LDX1142" s="257"/>
      <c r="LDY1142" s="257"/>
      <c r="LDZ1142" s="257"/>
      <c r="LEA1142" s="257"/>
      <c r="LEB1142" s="257"/>
      <c r="LEC1142" s="257"/>
      <c r="LED1142" s="257"/>
      <c r="LEE1142" s="257"/>
      <c r="LEF1142" s="257"/>
      <c r="LEG1142" s="257"/>
      <c r="LEH1142" s="257"/>
      <c r="LEI1142" s="257"/>
      <c r="LEJ1142" s="257"/>
      <c r="LEK1142" s="257"/>
      <c r="LEL1142" s="257"/>
      <c r="LEM1142" s="257"/>
      <c r="LEN1142" s="257"/>
      <c r="LEO1142" s="257"/>
      <c r="LEP1142" s="257"/>
      <c r="LEQ1142" s="257"/>
      <c r="LER1142" s="257"/>
      <c r="LES1142" s="257"/>
      <c r="LET1142" s="257"/>
      <c r="LEU1142" s="257"/>
      <c r="LEV1142" s="257"/>
      <c r="LEW1142" s="257"/>
      <c r="LEX1142" s="257"/>
      <c r="LEY1142" s="257"/>
      <c r="LEZ1142" s="257"/>
      <c r="LFA1142" s="257"/>
      <c r="LFB1142" s="257"/>
      <c r="LFC1142" s="257"/>
      <c r="LFD1142" s="257"/>
      <c r="LFE1142" s="257"/>
      <c r="LFF1142" s="257"/>
      <c r="LFG1142" s="257"/>
      <c r="LFH1142" s="257"/>
      <c r="LFI1142" s="257"/>
      <c r="LFJ1142" s="257"/>
      <c r="LFK1142" s="257"/>
      <c r="LFL1142" s="257"/>
      <c r="LFM1142" s="257"/>
      <c r="LFN1142" s="257"/>
      <c r="LFO1142" s="257"/>
      <c r="LFP1142" s="257"/>
      <c r="LFQ1142" s="257"/>
      <c r="LFR1142" s="257"/>
      <c r="LFS1142" s="257"/>
      <c r="LFT1142" s="257"/>
      <c r="LFU1142" s="257"/>
      <c r="LFV1142" s="257"/>
      <c r="LFW1142" s="257"/>
      <c r="LFX1142" s="257"/>
      <c r="LFY1142" s="257"/>
      <c r="LFZ1142" s="257"/>
      <c r="LGA1142" s="257"/>
      <c r="LGB1142" s="257"/>
      <c r="LGC1142" s="257"/>
      <c r="LGD1142" s="257"/>
      <c r="LGE1142" s="257"/>
      <c r="LGF1142" s="257"/>
      <c r="LGG1142" s="257"/>
      <c r="LGH1142" s="257"/>
      <c r="LGI1142" s="257"/>
      <c r="LGJ1142" s="257"/>
      <c r="LGK1142" s="257"/>
      <c r="LGL1142" s="257"/>
      <c r="LGM1142" s="257"/>
      <c r="LGN1142" s="257"/>
      <c r="LGO1142" s="257"/>
      <c r="LGP1142" s="257"/>
      <c r="LGQ1142" s="257"/>
      <c r="LGR1142" s="257"/>
      <c r="LGS1142" s="257"/>
      <c r="LGT1142" s="257"/>
      <c r="LGU1142" s="257"/>
      <c r="LGV1142" s="257"/>
      <c r="LGW1142" s="257"/>
      <c r="LGX1142" s="257"/>
      <c r="LGY1142" s="257"/>
      <c r="LGZ1142" s="257"/>
      <c r="LHA1142" s="257"/>
      <c r="LHB1142" s="257"/>
      <c r="LHC1142" s="257"/>
      <c r="LHD1142" s="257"/>
      <c r="LHE1142" s="257"/>
      <c r="LHF1142" s="257"/>
      <c r="LHG1142" s="257"/>
      <c r="LHH1142" s="257"/>
      <c r="LHI1142" s="257"/>
      <c r="LHJ1142" s="257"/>
      <c r="LHK1142" s="257"/>
      <c r="LHL1142" s="257"/>
      <c r="LHM1142" s="257"/>
      <c r="LHN1142" s="257"/>
      <c r="LHO1142" s="257"/>
      <c r="LHP1142" s="257"/>
      <c r="LHQ1142" s="257"/>
      <c r="LHR1142" s="257"/>
      <c r="LHS1142" s="257"/>
      <c r="LHT1142" s="257"/>
      <c r="LHU1142" s="257"/>
      <c r="LHV1142" s="257"/>
      <c r="LHW1142" s="257"/>
      <c r="LHX1142" s="257"/>
      <c r="LHY1142" s="257"/>
      <c r="LHZ1142" s="257"/>
      <c r="LIA1142" s="257"/>
      <c r="LIB1142" s="257"/>
      <c r="LIC1142" s="257"/>
      <c r="LID1142" s="257"/>
      <c r="LIE1142" s="257"/>
      <c r="LIF1142" s="257"/>
      <c r="LIG1142" s="257"/>
      <c r="LIH1142" s="257"/>
      <c r="LII1142" s="257"/>
      <c r="LIJ1142" s="257"/>
      <c r="LIK1142" s="257"/>
      <c r="LIL1142" s="257"/>
      <c r="LIM1142" s="257"/>
      <c r="LIN1142" s="257"/>
      <c r="LIO1142" s="257"/>
      <c r="LIP1142" s="257"/>
      <c r="LIQ1142" s="257"/>
      <c r="LIR1142" s="257"/>
      <c r="LIS1142" s="257"/>
      <c r="LIT1142" s="257"/>
      <c r="LIU1142" s="257"/>
      <c r="LIV1142" s="257"/>
      <c r="LIW1142" s="257"/>
      <c r="LIX1142" s="257"/>
      <c r="LIY1142" s="257"/>
      <c r="LIZ1142" s="257"/>
      <c r="LJA1142" s="257"/>
      <c r="LJB1142" s="257"/>
      <c r="LJC1142" s="257"/>
      <c r="LJD1142" s="257"/>
      <c r="LJE1142" s="257"/>
      <c r="LJF1142" s="257"/>
      <c r="LJG1142" s="257"/>
      <c r="LJH1142" s="257"/>
      <c r="LJI1142" s="257"/>
      <c r="LJJ1142" s="257"/>
      <c r="LJK1142" s="257"/>
      <c r="LJL1142" s="257"/>
      <c r="LJM1142" s="257"/>
      <c r="LJN1142" s="257"/>
      <c r="LJO1142" s="257"/>
      <c r="LJP1142" s="257"/>
      <c r="LJQ1142" s="257"/>
      <c r="LJR1142" s="257"/>
      <c r="LJS1142" s="257"/>
      <c r="LJT1142" s="257"/>
      <c r="LJU1142" s="257"/>
      <c r="LJV1142" s="257"/>
      <c r="LJW1142" s="257"/>
      <c r="LJX1142" s="257"/>
      <c r="LJY1142" s="257"/>
      <c r="LJZ1142" s="257"/>
      <c r="LKA1142" s="257"/>
      <c r="LKB1142" s="257"/>
      <c r="LKC1142" s="257"/>
      <c r="LKD1142" s="257"/>
      <c r="LKE1142" s="257"/>
      <c r="LKF1142" s="257"/>
      <c r="LKG1142" s="257"/>
      <c r="LKH1142" s="257"/>
      <c r="LKI1142" s="257"/>
      <c r="LKJ1142" s="257"/>
      <c r="LKK1142" s="257"/>
      <c r="LKL1142" s="257"/>
      <c r="LKM1142" s="257"/>
      <c r="LKN1142" s="257"/>
      <c r="LKO1142" s="257"/>
      <c r="LKP1142" s="257"/>
      <c r="LKQ1142" s="257"/>
      <c r="LKR1142" s="257"/>
      <c r="LKS1142" s="257"/>
      <c r="LKT1142" s="257"/>
      <c r="LKU1142" s="257"/>
      <c r="LKV1142" s="257"/>
      <c r="LKW1142" s="257"/>
      <c r="LKX1142" s="257"/>
      <c r="LKY1142" s="257"/>
      <c r="LKZ1142" s="257"/>
      <c r="LLA1142" s="257"/>
      <c r="LLB1142" s="257"/>
      <c r="LLC1142" s="257"/>
      <c r="LLD1142" s="257"/>
      <c r="LLE1142" s="257"/>
      <c r="LLF1142" s="257"/>
      <c r="LLG1142" s="257"/>
      <c r="LLH1142" s="257"/>
      <c r="LLI1142" s="257"/>
      <c r="LLJ1142" s="257"/>
      <c r="LLK1142" s="257"/>
      <c r="LLL1142" s="257"/>
      <c r="LLM1142" s="257"/>
      <c r="LLN1142" s="257"/>
      <c r="LLO1142" s="257"/>
      <c r="LLP1142" s="257"/>
      <c r="LLQ1142" s="257"/>
      <c r="LLR1142" s="257"/>
      <c r="LLS1142" s="257"/>
      <c r="LLT1142" s="257"/>
      <c r="LLU1142" s="257"/>
      <c r="LLV1142" s="257"/>
      <c r="LLW1142" s="257"/>
      <c r="LLX1142" s="257"/>
      <c r="LLY1142" s="257"/>
      <c r="LLZ1142" s="257"/>
      <c r="LMA1142" s="257"/>
      <c r="LMB1142" s="257"/>
      <c r="LMC1142" s="257"/>
      <c r="LMD1142" s="257"/>
      <c r="LME1142" s="257"/>
      <c r="LMF1142" s="257"/>
      <c r="LMG1142" s="257"/>
      <c r="LMH1142" s="257"/>
      <c r="LMI1142" s="257"/>
      <c r="LMJ1142" s="257"/>
      <c r="LMK1142" s="257"/>
      <c r="LML1142" s="257"/>
      <c r="LMM1142" s="257"/>
      <c r="LMN1142" s="257"/>
      <c r="LMO1142" s="257"/>
      <c r="LMP1142" s="257"/>
      <c r="LMQ1142" s="257"/>
      <c r="LMR1142" s="257"/>
      <c r="LMS1142" s="257"/>
      <c r="LMT1142" s="257"/>
      <c r="LMU1142" s="257"/>
      <c r="LMV1142" s="257"/>
      <c r="LMW1142" s="257"/>
      <c r="LMX1142" s="257"/>
      <c r="LMY1142" s="257"/>
      <c r="LMZ1142" s="257"/>
      <c r="LNA1142" s="257"/>
      <c r="LNB1142" s="257"/>
      <c r="LNC1142" s="257"/>
      <c r="LND1142" s="257"/>
      <c r="LNE1142" s="257"/>
      <c r="LNF1142" s="257"/>
      <c r="LNG1142" s="257"/>
      <c r="LNH1142" s="257"/>
      <c r="LNI1142" s="257"/>
      <c r="LNJ1142" s="257"/>
      <c r="LNK1142" s="257"/>
      <c r="LNL1142" s="257"/>
      <c r="LNM1142" s="257"/>
      <c r="LNN1142" s="257"/>
      <c r="LNO1142" s="257"/>
      <c r="LNP1142" s="257"/>
      <c r="LNQ1142" s="257"/>
      <c r="LNR1142" s="257"/>
      <c r="LNS1142" s="257"/>
      <c r="LNT1142" s="257"/>
      <c r="LNU1142" s="257"/>
      <c r="LNV1142" s="257"/>
      <c r="LNW1142" s="257"/>
      <c r="LNX1142" s="257"/>
      <c r="LNY1142" s="257"/>
      <c r="LNZ1142" s="257"/>
      <c r="LOA1142" s="257"/>
      <c r="LOB1142" s="257"/>
      <c r="LOC1142" s="257"/>
      <c r="LOD1142" s="257"/>
      <c r="LOE1142" s="257"/>
      <c r="LOF1142" s="257"/>
      <c r="LOG1142" s="257"/>
      <c r="LOH1142" s="257"/>
      <c r="LOI1142" s="257"/>
      <c r="LOJ1142" s="257"/>
      <c r="LOK1142" s="257"/>
      <c r="LOL1142" s="257"/>
      <c r="LOM1142" s="257"/>
      <c r="LON1142" s="257"/>
      <c r="LOO1142" s="257"/>
      <c r="LOP1142" s="257"/>
      <c r="LOQ1142" s="257"/>
      <c r="LOR1142" s="257"/>
      <c r="LOS1142" s="257"/>
      <c r="LOT1142" s="257"/>
      <c r="LOU1142" s="257"/>
      <c r="LOV1142" s="257"/>
      <c r="LOW1142" s="257"/>
      <c r="LOX1142" s="257"/>
      <c r="LOY1142" s="257"/>
      <c r="LOZ1142" s="257"/>
      <c r="LPA1142" s="257"/>
      <c r="LPB1142" s="257"/>
      <c r="LPC1142" s="257"/>
      <c r="LPD1142" s="257"/>
      <c r="LPE1142" s="257"/>
      <c r="LPF1142" s="257"/>
      <c r="LPG1142" s="257"/>
      <c r="LPH1142" s="257"/>
      <c r="LPI1142" s="257"/>
      <c r="LPJ1142" s="257"/>
      <c r="LPK1142" s="257"/>
      <c r="LPL1142" s="257"/>
      <c r="LPM1142" s="257"/>
      <c r="LPN1142" s="257"/>
      <c r="LPO1142" s="257"/>
      <c r="LPP1142" s="257"/>
      <c r="LPQ1142" s="257"/>
      <c r="LPR1142" s="257"/>
      <c r="LPS1142" s="257"/>
      <c r="LPT1142" s="257"/>
      <c r="LPU1142" s="257"/>
      <c r="LPV1142" s="257"/>
      <c r="LPW1142" s="257"/>
      <c r="LPX1142" s="257"/>
      <c r="LPY1142" s="257"/>
      <c r="LPZ1142" s="257"/>
      <c r="LQA1142" s="257"/>
      <c r="LQB1142" s="257"/>
      <c r="LQC1142" s="257"/>
      <c r="LQD1142" s="257"/>
      <c r="LQE1142" s="257"/>
      <c r="LQF1142" s="257"/>
      <c r="LQG1142" s="257"/>
      <c r="LQH1142" s="257"/>
      <c r="LQI1142" s="257"/>
      <c r="LQJ1142" s="257"/>
      <c r="LQK1142" s="257"/>
      <c r="LQL1142" s="257"/>
      <c r="LQM1142" s="257"/>
      <c r="LQN1142" s="257"/>
      <c r="LQO1142" s="257"/>
      <c r="LQP1142" s="257"/>
      <c r="LQQ1142" s="257"/>
      <c r="LQR1142" s="257"/>
      <c r="LQS1142" s="257"/>
      <c r="LQT1142" s="257"/>
      <c r="LQU1142" s="257"/>
      <c r="LQV1142" s="257"/>
      <c r="LQW1142" s="257"/>
      <c r="LQX1142" s="257"/>
      <c r="LQY1142" s="257"/>
      <c r="LQZ1142" s="257"/>
      <c r="LRA1142" s="257"/>
      <c r="LRB1142" s="257"/>
      <c r="LRC1142" s="257"/>
      <c r="LRD1142" s="257"/>
      <c r="LRE1142" s="257"/>
      <c r="LRF1142" s="257"/>
      <c r="LRG1142" s="257"/>
      <c r="LRH1142" s="257"/>
      <c r="LRI1142" s="257"/>
      <c r="LRJ1142" s="257"/>
      <c r="LRK1142" s="257"/>
      <c r="LRL1142" s="257"/>
      <c r="LRM1142" s="257"/>
      <c r="LRN1142" s="257"/>
      <c r="LRO1142" s="257"/>
      <c r="LRP1142" s="257"/>
      <c r="LRQ1142" s="257"/>
      <c r="LRR1142" s="257"/>
      <c r="LRS1142" s="257"/>
      <c r="LRT1142" s="257"/>
      <c r="LRU1142" s="257"/>
      <c r="LRV1142" s="257"/>
      <c r="LRW1142" s="257"/>
      <c r="LRX1142" s="257"/>
      <c r="LRY1142" s="257"/>
      <c r="LRZ1142" s="257"/>
      <c r="LSA1142" s="257"/>
      <c r="LSB1142" s="257"/>
      <c r="LSC1142" s="257"/>
      <c r="LSD1142" s="257"/>
      <c r="LSE1142" s="257"/>
      <c r="LSF1142" s="257"/>
      <c r="LSG1142" s="257"/>
      <c r="LSH1142" s="257"/>
      <c r="LSI1142" s="257"/>
      <c r="LSJ1142" s="257"/>
      <c r="LSK1142" s="257"/>
      <c r="LSL1142" s="257"/>
      <c r="LSM1142" s="257"/>
      <c r="LSN1142" s="257"/>
      <c r="LSO1142" s="257"/>
      <c r="LSP1142" s="257"/>
      <c r="LSQ1142" s="257"/>
      <c r="LSR1142" s="257"/>
      <c r="LSS1142" s="257"/>
      <c r="LST1142" s="257"/>
      <c r="LSU1142" s="257"/>
      <c r="LSV1142" s="257"/>
      <c r="LSW1142" s="257"/>
      <c r="LSX1142" s="257"/>
      <c r="LSY1142" s="257"/>
      <c r="LSZ1142" s="257"/>
      <c r="LTA1142" s="257"/>
      <c r="LTB1142" s="257"/>
      <c r="LTC1142" s="257"/>
      <c r="LTD1142" s="257"/>
      <c r="LTE1142" s="257"/>
      <c r="LTF1142" s="257"/>
      <c r="LTG1142" s="257"/>
      <c r="LTH1142" s="257"/>
      <c r="LTI1142" s="257"/>
      <c r="LTJ1142" s="257"/>
      <c r="LTK1142" s="257"/>
      <c r="LTL1142" s="257"/>
      <c r="LTM1142" s="257"/>
      <c r="LTN1142" s="257"/>
      <c r="LTO1142" s="257"/>
      <c r="LTP1142" s="257"/>
      <c r="LTQ1142" s="257"/>
      <c r="LTR1142" s="257"/>
      <c r="LTS1142" s="257"/>
      <c r="LTT1142" s="257"/>
      <c r="LTU1142" s="257"/>
      <c r="LTV1142" s="257"/>
      <c r="LTW1142" s="257"/>
      <c r="LTX1142" s="257"/>
      <c r="LTY1142" s="257"/>
      <c r="LTZ1142" s="257"/>
      <c r="LUA1142" s="257"/>
      <c r="LUB1142" s="257"/>
      <c r="LUC1142" s="257"/>
      <c r="LUD1142" s="257"/>
      <c r="LUE1142" s="257"/>
      <c r="LUF1142" s="257"/>
      <c r="LUG1142" s="257"/>
      <c r="LUH1142" s="257"/>
      <c r="LUI1142" s="257"/>
      <c r="LUJ1142" s="257"/>
      <c r="LUK1142" s="257"/>
      <c r="LUL1142" s="257"/>
      <c r="LUM1142" s="257"/>
      <c r="LUN1142" s="257"/>
      <c r="LUO1142" s="257"/>
      <c r="LUP1142" s="257"/>
      <c r="LUQ1142" s="257"/>
      <c r="LUR1142" s="257"/>
      <c r="LUS1142" s="257"/>
      <c r="LUT1142" s="257"/>
      <c r="LUU1142" s="257"/>
      <c r="LUV1142" s="257"/>
      <c r="LUW1142" s="257"/>
      <c r="LUX1142" s="257"/>
      <c r="LUY1142" s="257"/>
      <c r="LUZ1142" s="257"/>
      <c r="LVA1142" s="257"/>
      <c r="LVB1142" s="257"/>
      <c r="LVC1142" s="257"/>
      <c r="LVD1142" s="257"/>
      <c r="LVE1142" s="257"/>
      <c r="LVF1142" s="257"/>
      <c r="LVG1142" s="257"/>
      <c r="LVH1142" s="257"/>
      <c r="LVI1142" s="257"/>
      <c r="LVJ1142" s="257"/>
      <c r="LVK1142" s="257"/>
      <c r="LVL1142" s="257"/>
      <c r="LVM1142" s="257"/>
      <c r="LVN1142" s="257"/>
      <c r="LVO1142" s="257"/>
      <c r="LVP1142" s="257"/>
      <c r="LVQ1142" s="257"/>
      <c r="LVR1142" s="257"/>
      <c r="LVS1142" s="257"/>
      <c r="LVT1142" s="257"/>
      <c r="LVU1142" s="257"/>
      <c r="LVV1142" s="257"/>
      <c r="LVW1142" s="257"/>
      <c r="LVX1142" s="257"/>
      <c r="LVY1142" s="257"/>
      <c r="LVZ1142" s="257"/>
      <c r="LWA1142" s="257"/>
      <c r="LWB1142" s="257"/>
      <c r="LWC1142" s="257"/>
      <c r="LWD1142" s="257"/>
      <c r="LWE1142" s="257"/>
      <c r="LWF1142" s="257"/>
      <c r="LWG1142" s="257"/>
      <c r="LWH1142" s="257"/>
      <c r="LWI1142" s="257"/>
      <c r="LWJ1142" s="257"/>
      <c r="LWK1142" s="257"/>
      <c r="LWL1142" s="257"/>
      <c r="LWM1142" s="257"/>
      <c r="LWN1142" s="257"/>
      <c r="LWO1142" s="257"/>
      <c r="LWP1142" s="257"/>
      <c r="LWQ1142" s="257"/>
      <c r="LWR1142" s="257"/>
      <c r="LWS1142" s="257"/>
      <c r="LWT1142" s="257"/>
      <c r="LWU1142" s="257"/>
      <c r="LWV1142" s="257"/>
      <c r="LWW1142" s="257"/>
      <c r="LWX1142" s="257"/>
      <c r="LWY1142" s="257"/>
      <c r="LWZ1142" s="257"/>
      <c r="LXA1142" s="257"/>
      <c r="LXB1142" s="257"/>
      <c r="LXC1142" s="257"/>
      <c r="LXD1142" s="257"/>
      <c r="LXE1142" s="257"/>
      <c r="LXF1142" s="257"/>
      <c r="LXG1142" s="257"/>
      <c r="LXH1142" s="257"/>
      <c r="LXI1142" s="257"/>
      <c r="LXJ1142" s="257"/>
      <c r="LXK1142" s="257"/>
      <c r="LXL1142" s="257"/>
      <c r="LXM1142" s="257"/>
      <c r="LXN1142" s="257"/>
      <c r="LXO1142" s="257"/>
      <c r="LXP1142" s="257"/>
      <c r="LXQ1142" s="257"/>
      <c r="LXR1142" s="257"/>
      <c r="LXS1142" s="257"/>
      <c r="LXT1142" s="257"/>
      <c r="LXU1142" s="257"/>
      <c r="LXV1142" s="257"/>
      <c r="LXW1142" s="257"/>
      <c r="LXX1142" s="257"/>
      <c r="LXY1142" s="257"/>
      <c r="LXZ1142" s="257"/>
      <c r="LYA1142" s="257"/>
      <c r="LYB1142" s="257"/>
      <c r="LYC1142" s="257"/>
      <c r="LYD1142" s="257"/>
      <c r="LYE1142" s="257"/>
      <c r="LYF1142" s="257"/>
      <c r="LYG1142" s="257"/>
      <c r="LYH1142" s="257"/>
      <c r="LYI1142" s="257"/>
      <c r="LYJ1142" s="257"/>
      <c r="LYK1142" s="257"/>
      <c r="LYL1142" s="257"/>
      <c r="LYM1142" s="257"/>
      <c r="LYN1142" s="257"/>
      <c r="LYO1142" s="257"/>
      <c r="LYP1142" s="257"/>
      <c r="LYQ1142" s="257"/>
      <c r="LYR1142" s="257"/>
      <c r="LYS1142" s="257"/>
      <c r="LYT1142" s="257"/>
      <c r="LYU1142" s="257"/>
      <c r="LYV1142" s="257"/>
      <c r="LYW1142" s="257"/>
      <c r="LYX1142" s="257"/>
      <c r="LYY1142" s="257"/>
      <c r="LYZ1142" s="257"/>
      <c r="LZA1142" s="257"/>
      <c r="LZB1142" s="257"/>
      <c r="LZC1142" s="257"/>
      <c r="LZD1142" s="257"/>
      <c r="LZE1142" s="257"/>
      <c r="LZF1142" s="257"/>
      <c r="LZG1142" s="257"/>
      <c r="LZH1142" s="257"/>
      <c r="LZI1142" s="257"/>
      <c r="LZJ1142" s="257"/>
      <c r="LZK1142" s="257"/>
      <c r="LZL1142" s="257"/>
      <c r="LZM1142" s="257"/>
      <c r="LZN1142" s="257"/>
      <c r="LZO1142" s="257"/>
      <c r="LZP1142" s="257"/>
      <c r="LZQ1142" s="257"/>
      <c r="LZR1142" s="257"/>
      <c r="LZS1142" s="257"/>
      <c r="LZT1142" s="257"/>
      <c r="LZU1142" s="257"/>
      <c r="LZV1142" s="257"/>
      <c r="LZW1142" s="257"/>
      <c r="LZX1142" s="257"/>
      <c r="LZY1142" s="257"/>
      <c r="LZZ1142" s="257"/>
      <c r="MAA1142" s="257"/>
      <c r="MAB1142" s="257"/>
      <c r="MAC1142" s="257"/>
      <c r="MAD1142" s="257"/>
      <c r="MAE1142" s="257"/>
      <c r="MAF1142" s="257"/>
      <c r="MAG1142" s="257"/>
      <c r="MAH1142" s="257"/>
      <c r="MAI1142" s="257"/>
      <c r="MAJ1142" s="257"/>
      <c r="MAK1142" s="257"/>
      <c r="MAL1142" s="257"/>
      <c r="MAM1142" s="257"/>
      <c r="MAN1142" s="257"/>
      <c r="MAO1142" s="257"/>
      <c r="MAP1142" s="257"/>
      <c r="MAQ1142" s="257"/>
      <c r="MAR1142" s="257"/>
      <c r="MAS1142" s="257"/>
      <c r="MAT1142" s="257"/>
      <c r="MAU1142" s="257"/>
      <c r="MAV1142" s="257"/>
      <c r="MAW1142" s="257"/>
      <c r="MAX1142" s="257"/>
      <c r="MAY1142" s="257"/>
      <c r="MAZ1142" s="257"/>
      <c r="MBA1142" s="257"/>
      <c r="MBB1142" s="257"/>
      <c r="MBC1142" s="257"/>
      <c r="MBD1142" s="257"/>
      <c r="MBE1142" s="257"/>
      <c r="MBF1142" s="257"/>
      <c r="MBG1142" s="257"/>
      <c r="MBH1142" s="257"/>
      <c r="MBI1142" s="257"/>
      <c r="MBJ1142" s="257"/>
      <c r="MBK1142" s="257"/>
      <c r="MBL1142" s="257"/>
      <c r="MBM1142" s="257"/>
      <c r="MBN1142" s="257"/>
      <c r="MBO1142" s="257"/>
      <c r="MBP1142" s="257"/>
      <c r="MBQ1142" s="257"/>
      <c r="MBR1142" s="257"/>
      <c r="MBS1142" s="257"/>
      <c r="MBT1142" s="257"/>
      <c r="MBU1142" s="257"/>
      <c r="MBV1142" s="257"/>
      <c r="MBW1142" s="257"/>
      <c r="MBX1142" s="257"/>
      <c r="MBY1142" s="257"/>
      <c r="MBZ1142" s="257"/>
      <c r="MCA1142" s="257"/>
      <c r="MCB1142" s="257"/>
      <c r="MCC1142" s="257"/>
      <c r="MCD1142" s="257"/>
      <c r="MCE1142" s="257"/>
      <c r="MCF1142" s="257"/>
      <c r="MCG1142" s="257"/>
      <c r="MCH1142" s="257"/>
      <c r="MCI1142" s="257"/>
      <c r="MCJ1142" s="257"/>
      <c r="MCK1142" s="257"/>
      <c r="MCL1142" s="257"/>
      <c r="MCM1142" s="257"/>
      <c r="MCN1142" s="257"/>
      <c r="MCO1142" s="257"/>
      <c r="MCP1142" s="257"/>
      <c r="MCQ1142" s="257"/>
      <c r="MCR1142" s="257"/>
      <c r="MCS1142" s="257"/>
      <c r="MCT1142" s="257"/>
      <c r="MCU1142" s="257"/>
      <c r="MCV1142" s="257"/>
      <c r="MCW1142" s="257"/>
      <c r="MCX1142" s="257"/>
      <c r="MCY1142" s="257"/>
      <c r="MCZ1142" s="257"/>
      <c r="MDA1142" s="257"/>
      <c r="MDB1142" s="257"/>
      <c r="MDC1142" s="257"/>
      <c r="MDD1142" s="257"/>
      <c r="MDE1142" s="257"/>
      <c r="MDF1142" s="257"/>
      <c r="MDG1142" s="257"/>
      <c r="MDH1142" s="257"/>
      <c r="MDI1142" s="257"/>
      <c r="MDJ1142" s="257"/>
      <c r="MDK1142" s="257"/>
      <c r="MDL1142" s="257"/>
      <c r="MDM1142" s="257"/>
      <c r="MDN1142" s="257"/>
      <c r="MDO1142" s="257"/>
      <c r="MDP1142" s="257"/>
      <c r="MDQ1142" s="257"/>
      <c r="MDR1142" s="257"/>
      <c r="MDS1142" s="257"/>
      <c r="MDT1142" s="257"/>
      <c r="MDU1142" s="257"/>
      <c r="MDV1142" s="257"/>
      <c r="MDW1142" s="257"/>
      <c r="MDX1142" s="257"/>
      <c r="MDY1142" s="257"/>
      <c r="MDZ1142" s="257"/>
      <c r="MEA1142" s="257"/>
      <c r="MEB1142" s="257"/>
      <c r="MEC1142" s="257"/>
      <c r="MED1142" s="257"/>
      <c r="MEE1142" s="257"/>
      <c r="MEF1142" s="257"/>
      <c r="MEG1142" s="257"/>
      <c r="MEH1142" s="257"/>
      <c r="MEI1142" s="257"/>
      <c r="MEJ1142" s="257"/>
      <c r="MEK1142" s="257"/>
      <c r="MEL1142" s="257"/>
      <c r="MEM1142" s="257"/>
      <c r="MEN1142" s="257"/>
      <c r="MEO1142" s="257"/>
      <c r="MEP1142" s="257"/>
      <c r="MEQ1142" s="257"/>
      <c r="MER1142" s="257"/>
      <c r="MES1142" s="257"/>
      <c r="MET1142" s="257"/>
      <c r="MEU1142" s="257"/>
      <c r="MEV1142" s="257"/>
      <c r="MEW1142" s="257"/>
      <c r="MEX1142" s="257"/>
      <c r="MEY1142" s="257"/>
      <c r="MEZ1142" s="257"/>
      <c r="MFA1142" s="257"/>
      <c r="MFB1142" s="257"/>
      <c r="MFC1142" s="257"/>
      <c r="MFD1142" s="257"/>
      <c r="MFE1142" s="257"/>
      <c r="MFF1142" s="257"/>
      <c r="MFG1142" s="257"/>
      <c r="MFH1142" s="257"/>
      <c r="MFI1142" s="257"/>
      <c r="MFJ1142" s="257"/>
      <c r="MFK1142" s="257"/>
      <c r="MFL1142" s="257"/>
      <c r="MFM1142" s="257"/>
      <c r="MFN1142" s="257"/>
      <c r="MFO1142" s="257"/>
      <c r="MFP1142" s="257"/>
      <c r="MFQ1142" s="257"/>
      <c r="MFR1142" s="257"/>
      <c r="MFS1142" s="257"/>
      <c r="MFT1142" s="257"/>
      <c r="MFU1142" s="257"/>
      <c r="MFV1142" s="257"/>
      <c r="MFW1142" s="257"/>
      <c r="MFX1142" s="257"/>
      <c r="MFY1142" s="257"/>
      <c r="MFZ1142" s="257"/>
      <c r="MGA1142" s="257"/>
      <c r="MGB1142" s="257"/>
      <c r="MGC1142" s="257"/>
      <c r="MGD1142" s="257"/>
      <c r="MGE1142" s="257"/>
      <c r="MGF1142" s="257"/>
      <c r="MGG1142" s="257"/>
      <c r="MGH1142" s="257"/>
      <c r="MGI1142" s="257"/>
      <c r="MGJ1142" s="257"/>
      <c r="MGK1142" s="257"/>
      <c r="MGL1142" s="257"/>
      <c r="MGM1142" s="257"/>
      <c r="MGN1142" s="257"/>
      <c r="MGO1142" s="257"/>
      <c r="MGP1142" s="257"/>
      <c r="MGQ1142" s="257"/>
      <c r="MGR1142" s="257"/>
      <c r="MGS1142" s="257"/>
      <c r="MGT1142" s="257"/>
      <c r="MGU1142" s="257"/>
      <c r="MGV1142" s="257"/>
      <c r="MGW1142" s="257"/>
      <c r="MGX1142" s="257"/>
      <c r="MGY1142" s="257"/>
      <c r="MGZ1142" s="257"/>
      <c r="MHA1142" s="257"/>
      <c r="MHB1142" s="257"/>
      <c r="MHC1142" s="257"/>
      <c r="MHD1142" s="257"/>
      <c r="MHE1142" s="257"/>
      <c r="MHF1142" s="257"/>
      <c r="MHG1142" s="257"/>
      <c r="MHH1142" s="257"/>
      <c r="MHI1142" s="257"/>
      <c r="MHJ1142" s="257"/>
      <c r="MHK1142" s="257"/>
      <c r="MHL1142" s="257"/>
      <c r="MHM1142" s="257"/>
      <c r="MHN1142" s="257"/>
      <c r="MHO1142" s="257"/>
      <c r="MHP1142" s="257"/>
      <c r="MHQ1142" s="257"/>
      <c r="MHR1142" s="257"/>
      <c r="MHS1142" s="257"/>
      <c r="MHT1142" s="257"/>
      <c r="MHU1142" s="257"/>
      <c r="MHV1142" s="257"/>
      <c r="MHW1142" s="257"/>
      <c r="MHX1142" s="257"/>
      <c r="MHY1142" s="257"/>
      <c r="MHZ1142" s="257"/>
      <c r="MIA1142" s="257"/>
      <c r="MIB1142" s="257"/>
      <c r="MIC1142" s="257"/>
      <c r="MID1142" s="257"/>
      <c r="MIE1142" s="257"/>
      <c r="MIF1142" s="257"/>
      <c r="MIG1142" s="257"/>
      <c r="MIH1142" s="257"/>
      <c r="MII1142" s="257"/>
      <c r="MIJ1142" s="257"/>
      <c r="MIK1142" s="257"/>
      <c r="MIL1142" s="257"/>
      <c r="MIM1142" s="257"/>
      <c r="MIN1142" s="257"/>
      <c r="MIO1142" s="257"/>
      <c r="MIP1142" s="257"/>
      <c r="MIQ1142" s="257"/>
      <c r="MIR1142" s="257"/>
      <c r="MIS1142" s="257"/>
      <c r="MIT1142" s="257"/>
      <c r="MIU1142" s="257"/>
      <c r="MIV1142" s="257"/>
      <c r="MIW1142" s="257"/>
      <c r="MIX1142" s="257"/>
      <c r="MIY1142" s="257"/>
      <c r="MIZ1142" s="257"/>
      <c r="MJA1142" s="257"/>
      <c r="MJB1142" s="257"/>
      <c r="MJC1142" s="257"/>
      <c r="MJD1142" s="257"/>
      <c r="MJE1142" s="257"/>
      <c r="MJF1142" s="257"/>
      <c r="MJG1142" s="257"/>
      <c r="MJH1142" s="257"/>
      <c r="MJI1142" s="257"/>
      <c r="MJJ1142" s="257"/>
      <c r="MJK1142" s="257"/>
      <c r="MJL1142" s="257"/>
      <c r="MJM1142" s="257"/>
      <c r="MJN1142" s="257"/>
      <c r="MJO1142" s="257"/>
      <c r="MJP1142" s="257"/>
      <c r="MJQ1142" s="257"/>
      <c r="MJR1142" s="257"/>
      <c r="MJS1142" s="257"/>
      <c r="MJT1142" s="257"/>
      <c r="MJU1142" s="257"/>
      <c r="MJV1142" s="257"/>
      <c r="MJW1142" s="257"/>
      <c r="MJX1142" s="257"/>
      <c r="MJY1142" s="257"/>
      <c r="MJZ1142" s="257"/>
      <c r="MKA1142" s="257"/>
      <c r="MKB1142" s="257"/>
      <c r="MKC1142" s="257"/>
      <c r="MKD1142" s="257"/>
      <c r="MKE1142" s="257"/>
      <c r="MKF1142" s="257"/>
      <c r="MKG1142" s="257"/>
      <c r="MKH1142" s="257"/>
      <c r="MKI1142" s="257"/>
      <c r="MKJ1142" s="257"/>
      <c r="MKK1142" s="257"/>
      <c r="MKL1142" s="257"/>
      <c r="MKM1142" s="257"/>
      <c r="MKN1142" s="257"/>
      <c r="MKO1142" s="257"/>
      <c r="MKP1142" s="257"/>
      <c r="MKQ1142" s="257"/>
      <c r="MKR1142" s="257"/>
      <c r="MKS1142" s="257"/>
      <c r="MKT1142" s="257"/>
      <c r="MKU1142" s="257"/>
      <c r="MKV1142" s="257"/>
      <c r="MKW1142" s="257"/>
      <c r="MKX1142" s="257"/>
      <c r="MKY1142" s="257"/>
      <c r="MKZ1142" s="257"/>
      <c r="MLA1142" s="257"/>
      <c r="MLB1142" s="257"/>
      <c r="MLC1142" s="257"/>
      <c r="MLD1142" s="257"/>
      <c r="MLE1142" s="257"/>
      <c r="MLF1142" s="257"/>
      <c r="MLG1142" s="257"/>
      <c r="MLH1142" s="257"/>
      <c r="MLI1142" s="257"/>
      <c r="MLJ1142" s="257"/>
      <c r="MLK1142" s="257"/>
      <c r="MLL1142" s="257"/>
      <c r="MLM1142" s="257"/>
      <c r="MLN1142" s="257"/>
      <c r="MLO1142" s="257"/>
      <c r="MLP1142" s="257"/>
      <c r="MLQ1142" s="257"/>
      <c r="MLR1142" s="257"/>
      <c r="MLS1142" s="257"/>
      <c r="MLT1142" s="257"/>
      <c r="MLU1142" s="257"/>
      <c r="MLV1142" s="257"/>
      <c r="MLW1142" s="257"/>
      <c r="MLX1142" s="257"/>
      <c r="MLY1142" s="257"/>
      <c r="MLZ1142" s="257"/>
      <c r="MMA1142" s="257"/>
      <c r="MMB1142" s="257"/>
      <c r="MMC1142" s="257"/>
      <c r="MMD1142" s="257"/>
      <c r="MME1142" s="257"/>
      <c r="MMF1142" s="257"/>
      <c r="MMG1142" s="257"/>
      <c r="MMH1142" s="257"/>
      <c r="MMI1142" s="257"/>
      <c r="MMJ1142" s="257"/>
      <c r="MMK1142" s="257"/>
      <c r="MML1142" s="257"/>
      <c r="MMM1142" s="257"/>
      <c r="MMN1142" s="257"/>
      <c r="MMO1142" s="257"/>
      <c r="MMP1142" s="257"/>
      <c r="MMQ1142" s="257"/>
      <c r="MMR1142" s="257"/>
      <c r="MMS1142" s="257"/>
      <c r="MMT1142" s="257"/>
      <c r="MMU1142" s="257"/>
      <c r="MMV1142" s="257"/>
      <c r="MMW1142" s="257"/>
      <c r="MMX1142" s="257"/>
      <c r="MMY1142" s="257"/>
      <c r="MMZ1142" s="257"/>
      <c r="MNA1142" s="257"/>
      <c r="MNB1142" s="257"/>
      <c r="MNC1142" s="257"/>
      <c r="MND1142" s="257"/>
      <c r="MNE1142" s="257"/>
      <c r="MNF1142" s="257"/>
      <c r="MNG1142" s="257"/>
      <c r="MNH1142" s="257"/>
      <c r="MNI1142" s="257"/>
      <c r="MNJ1142" s="257"/>
      <c r="MNK1142" s="257"/>
      <c r="MNL1142" s="257"/>
      <c r="MNM1142" s="257"/>
      <c r="MNN1142" s="257"/>
      <c r="MNO1142" s="257"/>
      <c r="MNP1142" s="257"/>
      <c r="MNQ1142" s="257"/>
      <c r="MNR1142" s="257"/>
      <c r="MNS1142" s="257"/>
      <c r="MNT1142" s="257"/>
      <c r="MNU1142" s="257"/>
      <c r="MNV1142" s="257"/>
      <c r="MNW1142" s="257"/>
      <c r="MNX1142" s="257"/>
      <c r="MNY1142" s="257"/>
      <c r="MNZ1142" s="257"/>
      <c r="MOA1142" s="257"/>
      <c r="MOB1142" s="257"/>
      <c r="MOC1142" s="257"/>
      <c r="MOD1142" s="257"/>
      <c r="MOE1142" s="257"/>
      <c r="MOF1142" s="257"/>
      <c r="MOG1142" s="257"/>
      <c r="MOH1142" s="257"/>
      <c r="MOI1142" s="257"/>
      <c r="MOJ1142" s="257"/>
      <c r="MOK1142" s="257"/>
      <c r="MOL1142" s="257"/>
      <c r="MOM1142" s="257"/>
      <c r="MON1142" s="257"/>
      <c r="MOO1142" s="257"/>
      <c r="MOP1142" s="257"/>
      <c r="MOQ1142" s="257"/>
      <c r="MOR1142" s="257"/>
      <c r="MOS1142" s="257"/>
      <c r="MOT1142" s="257"/>
      <c r="MOU1142" s="257"/>
      <c r="MOV1142" s="257"/>
      <c r="MOW1142" s="257"/>
      <c r="MOX1142" s="257"/>
      <c r="MOY1142" s="257"/>
      <c r="MOZ1142" s="257"/>
      <c r="MPA1142" s="257"/>
      <c r="MPB1142" s="257"/>
      <c r="MPC1142" s="257"/>
      <c r="MPD1142" s="257"/>
      <c r="MPE1142" s="257"/>
      <c r="MPF1142" s="257"/>
      <c r="MPG1142" s="257"/>
      <c r="MPH1142" s="257"/>
      <c r="MPI1142" s="257"/>
      <c r="MPJ1142" s="257"/>
      <c r="MPK1142" s="257"/>
      <c r="MPL1142" s="257"/>
      <c r="MPM1142" s="257"/>
      <c r="MPN1142" s="257"/>
      <c r="MPO1142" s="257"/>
      <c r="MPP1142" s="257"/>
      <c r="MPQ1142" s="257"/>
      <c r="MPR1142" s="257"/>
      <c r="MPS1142" s="257"/>
      <c r="MPT1142" s="257"/>
      <c r="MPU1142" s="257"/>
      <c r="MPV1142" s="257"/>
      <c r="MPW1142" s="257"/>
      <c r="MPX1142" s="257"/>
      <c r="MPY1142" s="257"/>
      <c r="MPZ1142" s="257"/>
      <c r="MQA1142" s="257"/>
      <c r="MQB1142" s="257"/>
      <c r="MQC1142" s="257"/>
      <c r="MQD1142" s="257"/>
      <c r="MQE1142" s="257"/>
      <c r="MQF1142" s="257"/>
      <c r="MQG1142" s="257"/>
      <c r="MQH1142" s="257"/>
      <c r="MQI1142" s="257"/>
      <c r="MQJ1142" s="257"/>
      <c r="MQK1142" s="257"/>
      <c r="MQL1142" s="257"/>
      <c r="MQM1142" s="257"/>
      <c r="MQN1142" s="257"/>
      <c r="MQO1142" s="257"/>
      <c r="MQP1142" s="257"/>
      <c r="MQQ1142" s="257"/>
      <c r="MQR1142" s="257"/>
      <c r="MQS1142" s="257"/>
      <c r="MQT1142" s="257"/>
      <c r="MQU1142" s="257"/>
      <c r="MQV1142" s="257"/>
      <c r="MQW1142" s="257"/>
      <c r="MQX1142" s="257"/>
      <c r="MQY1142" s="257"/>
      <c r="MQZ1142" s="257"/>
      <c r="MRA1142" s="257"/>
      <c r="MRB1142" s="257"/>
      <c r="MRC1142" s="257"/>
      <c r="MRD1142" s="257"/>
      <c r="MRE1142" s="257"/>
      <c r="MRF1142" s="257"/>
      <c r="MRG1142" s="257"/>
      <c r="MRH1142" s="257"/>
      <c r="MRI1142" s="257"/>
      <c r="MRJ1142" s="257"/>
      <c r="MRK1142" s="257"/>
      <c r="MRL1142" s="257"/>
      <c r="MRM1142" s="257"/>
      <c r="MRN1142" s="257"/>
      <c r="MRO1142" s="257"/>
      <c r="MRP1142" s="257"/>
      <c r="MRQ1142" s="257"/>
      <c r="MRR1142" s="257"/>
      <c r="MRS1142" s="257"/>
      <c r="MRT1142" s="257"/>
      <c r="MRU1142" s="257"/>
      <c r="MRV1142" s="257"/>
      <c r="MRW1142" s="257"/>
      <c r="MRX1142" s="257"/>
      <c r="MRY1142" s="257"/>
      <c r="MRZ1142" s="257"/>
      <c r="MSA1142" s="257"/>
      <c r="MSB1142" s="257"/>
      <c r="MSC1142" s="257"/>
      <c r="MSD1142" s="257"/>
      <c r="MSE1142" s="257"/>
      <c r="MSF1142" s="257"/>
      <c r="MSG1142" s="257"/>
      <c r="MSH1142" s="257"/>
      <c r="MSI1142" s="257"/>
      <c r="MSJ1142" s="257"/>
      <c r="MSK1142" s="257"/>
      <c r="MSL1142" s="257"/>
      <c r="MSM1142" s="257"/>
      <c r="MSN1142" s="257"/>
      <c r="MSO1142" s="257"/>
      <c r="MSP1142" s="257"/>
      <c r="MSQ1142" s="257"/>
      <c r="MSR1142" s="257"/>
      <c r="MSS1142" s="257"/>
      <c r="MST1142" s="257"/>
      <c r="MSU1142" s="257"/>
      <c r="MSV1142" s="257"/>
      <c r="MSW1142" s="257"/>
      <c r="MSX1142" s="257"/>
      <c r="MSY1142" s="257"/>
      <c r="MSZ1142" s="257"/>
      <c r="MTA1142" s="257"/>
      <c r="MTB1142" s="257"/>
      <c r="MTC1142" s="257"/>
      <c r="MTD1142" s="257"/>
      <c r="MTE1142" s="257"/>
      <c r="MTF1142" s="257"/>
      <c r="MTG1142" s="257"/>
      <c r="MTH1142" s="257"/>
      <c r="MTI1142" s="257"/>
      <c r="MTJ1142" s="257"/>
      <c r="MTK1142" s="257"/>
      <c r="MTL1142" s="257"/>
      <c r="MTM1142" s="257"/>
      <c r="MTN1142" s="257"/>
      <c r="MTO1142" s="257"/>
      <c r="MTP1142" s="257"/>
      <c r="MTQ1142" s="257"/>
      <c r="MTR1142" s="257"/>
      <c r="MTS1142" s="257"/>
      <c r="MTT1142" s="257"/>
      <c r="MTU1142" s="257"/>
      <c r="MTV1142" s="257"/>
      <c r="MTW1142" s="257"/>
      <c r="MTX1142" s="257"/>
      <c r="MTY1142" s="257"/>
      <c r="MTZ1142" s="257"/>
      <c r="MUA1142" s="257"/>
      <c r="MUB1142" s="257"/>
      <c r="MUC1142" s="257"/>
      <c r="MUD1142" s="257"/>
      <c r="MUE1142" s="257"/>
      <c r="MUF1142" s="257"/>
      <c r="MUG1142" s="257"/>
      <c r="MUH1142" s="257"/>
      <c r="MUI1142" s="257"/>
      <c r="MUJ1142" s="257"/>
      <c r="MUK1142" s="257"/>
      <c r="MUL1142" s="257"/>
      <c r="MUM1142" s="257"/>
      <c r="MUN1142" s="257"/>
      <c r="MUO1142" s="257"/>
      <c r="MUP1142" s="257"/>
      <c r="MUQ1142" s="257"/>
      <c r="MUR1142" s="257"/>
      <c r="MUS1142" s="257"/>
      <c r="MUT1142" s="257"/>
      <c r="MUU1142" s="257"/>
      <c r="MUV1142" s="257"/>
      <c r="MUW1142" s="257"/>
      <c r="MUX1142" s="257"/>
      <c r="MUY1142" s="257"/>
      <c r="MUZ1142" s="257"/>
      <c r="MVA1142" s="257"/>
      <c r="MVB1142" s="257"/>
      <c r="MVC1142" s="257"/>
      <c r="MVD1142" s="257"/>
      <c r="MVE1142" s="257"/>
      <c r="MVF1142" s="257"/>
      <c r="MVG1142" s="257"/>
      <c r="MVH1142" s="257"/>
      <c r="MVI1142" s="257"/>
      <c r="MVJ1142" s="257"/>
      <c r="MVK1142" s="257"/>
      <c r="MVL1142" s="257"/>
      <c r="MVM1142" s="257"/>
      <c r="MVN1142" s="257"/>
      <c r="MVO1142" s="257"/>
      <c r="MVP1142" s="257"/>
      <c r="MVQ1142" s="257"/>
      <c r="MVR1142" s="257"/>
      <c r="MVS1142" s="257"/>
      <c r="MVT1142" s="257"/>
      <c r="MVU1142" s="257"/>
      <c r="MVV1142" s="257"/>
      <c r="MVW1142" s="257"/>
      <c r="MVX1142" s="257"/>
      <c r="MVY1142" s="257"/>
      <c r="MVZ1142" s="257"/>
      <c r="MWA1142" s="257"/>
      <c r="MWB1142" s="257"/>
      <c r="MWC1142" s="257"/>
      <c r="MWD1142" s="257"/>
      <c r="MWE1142" s="257"/>
      <c r="MWF1142" s="257"/>
      <c r="MWG1142" s="257"/>
      <c r="MWH1142" s="257"/>
      <c r="MWI1142" s="257"/>
      <c r="MWJ1142" s="257"/>
      <c r="MWK1142" s="257"/>
      <c r="MWL1142" s="257"/>
      <c r="MWM1142" s="257"/>
      <c r="MWN1142" s="257"/>
      <c r="MWO1142" s="257"/>
      <c r="MWP1142" s="257"/>
      <c r="MWQ1142" s="257"/>
      <c r="MWR1142" s="257"/>
      <c r="MWS1142" s="257"/>
      <c r="MWT1142" s="257"/>
      <c r="MWU1142" s="257"/>
      <c r="MWV1142" s="257"/>
      <c r="MWW1142" s="257"/>
      <c r="MWX1142" s="257"/>
      <c r="MWY1142" s="257"/>
      <c r="MWZ1142" s="257"/>
      <c r="MXA1142" s="257"/>
      <c r="MXB1142" s="257"/>
      <c r="MXC1142" s="257"/>
      <c r="MXD1142" s="257"/>
      <c r="MXE1142" s="257"/>
      <c r="MXF1142" s="257"/>
      <c r="MXG1142" s="257"/>
      <c r="MXH1142" s="257"/>
      <c r="MXI1142" s="257"/>
      <c r="MXJ1142" s="257"/>
      <c r="MXK1142" s="257"/>
      <c r="MXL1142" s="257"/>
      <c r="MXM1142" s="257"/>
      <c r="MXN1142" s="257"/>
      <c r="MXO1142" s="257"/>
      <c r="MXP1142" s="257"/>
      <c r="MXQ1142" s="257"/>
      <c r="MXR1142" s="257"/>
      <c r="MXS1142" s="257"/>
      <c r="MXT1142" s="257"/>
      <c r="MXU1142" s="257"/>
      <c r="MXV1142" s="257"/>
      <c r="MXW1142" s="257"/>
      <c r="MXX1142" s="257"/>
      <c r="MXY1142" s="257"/>
      <c r="MXZ1142" s="257"/>
      <c r="MYA1142" s="257"/>
      <c r="MYB1142" s="257"/>
      <c r="MYC1142" s="257"/>
      <c r="MYD1142" s="257"/>
      <c r="MYE1142" s="257"/>
      <c r="MYF1142" s="257"/>
      <c r="MYG1142" s="257"/>
      <c r="MYH1142" s="257"/>
      <c r="MYI1142" s="257"/>
      <c r="MYJ1142" s="257"/>
      <c r="MYK1142" s="257"/>
      <c r="MYL1142" s="257"/>
      <c r="MYM1142" s="257"/>
      <c r="MYN1142" s="257"/>
      <c r="MYO1142" s="257"/>
      <c r="MYP1142" s="257"/>
      <c r="MYQ1142" s="257"/>
      <c r="MYR1142" s="257"/>
      <c r="MYS1142" s="257"/>
      <c r="MYT1142" s="257"/>
      <c r="MYU1142" s="257"/>
      <c r="MYV1142" s="257"/>
      <c r="MYW1142" s="257"/>
      <c r="MYX1142" s="257"/>
      <c r="MYY1142" s="257"/>
      <c r="MYZ1142" s="257"/>
      <c r="MZA1142" s="257"/>
      <c r="MZB1142" s="257"/>
      <c r="MZC1142" s="257"/>
      <c r="MZD1142" s="257"/>
      <c r="MZE1142" s="257"/>
      <c r="MZF1142" s="257"/>
      <c r="MZG1142" s="257"/>
      <c r="MZH1142" s="257"/>
      <c r="MZI1142" s="257"/>
      <c r="MZJ1142" s="257"/>
      <c r="MZK1142" s="257"/>
      <c r="MZL1142" s="257"/>
      <c r="MZM1142" s="257"/>
      <c r="MZN1142" s="257"/>
      <c r="MZO1142" s="257"/>
      <c r="MZP1142" s="257"/>
      <c r="MZQ1142" s="257"/>
      <c r="MZR1142" s="257"/>
      <c r="MZS1142" s="257"/>
      <c r="MZT1142" s="257"/>
      <c r="MZU1142" s="257"/>
      <c r="MZV1142" s="257"/>
      <c r="MZW1142" s="257"/>
      <c r="MZX1142" s="257"/>
      <c r="MZY1142" s="257"/>
      <c r="MZZ1142" s="257"/>
      <c r="NAA1142" s="257"/>
      <c r="NAB1142" s="257"/>
      <c r="NAC1142" s="257"/>
      <c r="NAD1142" s="257"/>
      <c r="NAE1142" s="257"/>
      <c r="NAF1142" s="257"/>
      <c r="NAG1142" s="257"/>
      <c r="NAH1142" s="257"/>
      <c r="NAI1142" s="257"/>
      <c r="NAJ1142" s="257"/>
      <c r="NAK1142" s="257"/>
      <c r="NAL1142" s="257"/>
      <c r="NAM1142" s="257"/>
      <c r="NAN1142" s="257"/>
      <c r="NAO1142" s="257"/>
      <c r="NAP1142" s="257"/>
      <c r="NAQ1142" s="257"/>
      <c r="NAR1142" s="257"/>
      <c r="NAS1142" s="257"/>
      <c r="NAT1142" s="257"/>
      <c r="NAU1142" s="257"/>
      <c r="NAV1142" s="257"/>
      <c r="NAW1142" s="257"/>
      <c r="NAX1142" s="257"/>
      <c r="NAY1142" s="257"/>
      <c r="NAZ1142" s="257"/>
      <c r="NBA1142" s="257"/>
      <c r="NBB1142" s="257"/>
      <c r="NBC1142" s="257"/>
      <c r="NBD1142" s="257"/>
      <c r="NBE1142" s="257"/>
      <c r="NBF1142" s="257"/>
      <c r="NBG1142" s="257"/>
      <c r="NBH1142" s="257"/>
      <c r="NBI1142" s="257"/>
      <c r="NBJ1142" s="257"/>
      <c r="NBK1142" s="257"/>
      <c r="NBL1142" s="257"/>
      <c r="NBM1142" s="257"/>
      <c r="NBN1142" s="257"/>
      <c r="NBO1142" s="257"/>
      <c r="NBP1142" s="257"/>
      <c r="NBQ1142" s="257"/>
      <c r="NBR1142" s="257"/>
      <c r="NBS1142" s="257"/>
      <c r="NBT1142" s="257"/>
      <c r="NBU1142" s="257"/>
      <c r="NBV1142" s="257"/>
      <c r="NBW1142" s="257"/>
      <c r="NBX1142" s="257"/>
      <c r="NBY1142" s="257"/>
      <c r="NBZ1142" s="257"/>
      <c r="NCA1142" s="257"/>
      <c r="NCB1142" s="257"/>
      <c r="NCC1142" s="257"/>
      <c r="NCD1142" s="257"/>
      <c r="NCE1142" s="257"/>
      <c r="NCF1142" s="257"/>
      <c r="NCG1142" s="257"/>
      <c r="NCH1142" s="257"/>
      <c r="NCI1142" s="257"/>
      <c r="NCJ1142" s="257"/>
      <c r="NCK1142" s="257"/>
      <c r="NCL1142" s="257"/>
      <c r="NCM1142" s="257"/>
      <c r="NCN1142" s="257"/>
      <c r="NCO1142" s="257"/>
      <c r="NCP1142" s="257"/>
      <c r="NCQ1142" s="257"/>
      <c r="NCR1142" s="257"/>
      <c r="NCS1142" s="257"/>
      <c r="NCT1142" s="257"/>
      <c r="NCU1142" s="257"/>
      <c r="NCV1142" s="257"/>
      <c r="NCW1142" s="257"/>
      <c r="NCX1142" s="257"/>
      <c r="NCY1142" s="257"/>
      <c r="NCZ1142" s="257"/>
      <c r="NDA1142" s="257"/>
      <c r="NDB1142" s="257"/>
      <c r="NDC1142" s="257"/>
      <c r="NDD1142" s="257"/>
      <c r="NDE1142" s="257"/>
      <c r="NDF1142" s="257"/>
      <c r="NDG1142" s="257"/>
      <c r="NDH1142" s="257"/>
      <c r="NDI1142" s="257"/>
      <c r="NDJ1142" s="257"/>
      <c r="NDK1142" s="257"/>
      <c r="NDL1142" s="257"/>
      <c r="NDM1142" s="257"/>
      <c r="NDN1142" s="257"/>
      <c r="NDO1142" s="257"/>
      <c r="NDP1142" s="257"/>
      <c r="NDQ1142" s="257"/>
      <c r="NDR1142" s="257"/>
      <c r="NDS1142" s="257"/>
      <c r="NDT1142" s="257"/>
      <c r="NDU1142" s="257"/>
      <c r="NDV1142" s="257"/>
      <c r="NDW1142" s="257"/>
      <c r="NDX1142" s="257"/>
      <c r="NDY1142" s="257"/>
      <c r="NDZ1142" s="257"/>
      <c r="NEA1142" s="257"/>
      <c r="NEB1142" s="257"/>
      <c r="NEC1142" s="257"/>
      <c r="NED1142" s="257"/>
      <c r="NEE1142" s="257"/>
      <c r="NEF1142" s="257"/>
      <c r="NEG1142" s="257"/>
      <c r="NEH1142" s="257"/>
      <c r="NEI1142" s="257"/>
      <c r="NEJ1142" s="257"/>
      <c r="NEK1142" s="257"/>
      <c r="NEL1142" s="257"/>
      <c r="NEM1142" s="257"/>
      <c r="NEN1142" s="257"/>
      <c r="NEO1142" s="257"/>
      <c r="NEP1142" s="257"/>
      <c r="NEQ1142" s="257"/>
      <c r="NER1142" s="257"/>
      <c r="NES1142" s="257"/>
      <c r="NET1142" s="257"/>
      <c r="NEU1142" s="257"/>
      <c r="NEV1142" s="257"/>
      <c r="NEW1142" s="257"/>
      <c r="NEX1142" s="257"/>
      <c r="NEY1142" s="257"/>
      <c r="NEZ1142" s="257"/>
      <c r="NFA1142" s="257"/>
      <c r="NFB1142" s="257"/>
      <c r="NFC1142" s="257"/>
      <c r="NFD1142" s="257"/>
      <c r="NFE1142" s="257"/>
      <c r="NFF1142" s="257"/>
      <c r="NFG1142" s="257"/>
      <c r="NFH1142" s="257"/>
      <c r="NFI1142" s="257"/>
      <c r="NFJ1142" s="257"/>
      <c r="NFK1142" s="257"/>
      <c r="NFL1142" s="257"/>
      <c r="NFM1142" s="257"/>
      <c r="NFN1142" s="257"/>
      <c r="NFO1142" s="257"/>
      <c r="NFP1142" s="257"/>
      <c r="NFQ1142" s="257"/>
      <c r="NFR1142" s="257"/>
      <c r="NFS1142" s="257"/>
      <c r="NFT1142" s="257"/>
      <c r="NFU1142" s="257"/>
      <c r="NFV1142" s="257"/>
      <c r="NFW1142" s="257"/>
      <c r="NFX1142" s="257"/>
      <c r="NFY1142" s="257"/>
      <c r="NFZ1142" s="257"/>
      <c r="NGA1142" s="257"/>
      <c r="NGB1142" s="257"/>
      <c r="NGC1142" s="257"/>
      <c r="NGD1142" s="257"/>
      <c r="NGE1142" s="257"/>
      <c r="NGF1142" s="257"/>
      <c r="NGG1142" s="257"/>
      <c r="NGH1142" s="257"/>
      <c r="NGI1142" s="257"/>
      <c r="NGJ1142" s="257"/>
      <c r="NGK1142" s="257"/>
      <c r="NGL1142" s="257"/>
      <c r="NGM1142" s="257"/>
      <c r="NGN1142" s="257"/>
      <c r="NGO1142" s="257"/>
      <c r="NGP1142" s="257"/>
      <c r="NGQ1142" s="257"/>
      <c r="NGR1142" s="257"/>
      <c r="NGS1142" s="257"/>
      <c r="NGT1142" s="257"/>
      <c r="NGU1142" s="257"/>
      <c r="NGV1142" s="257"/>
      <c r="NGW1142" s="257"/>
      <c r="NGX1142" s="257"/>
      <c r="NGY1142" s="257"/>
      <c r="NGZ1142" s="257"/>
      <c r="NHA1142" s="257"/>
      <c r="NHB1142" s="257"/>
      <c r="NHC1142" s="257"/>
      <c r="NHD1142" s="257"/>
      <c r="NHE1142" s="257"/>
      <c r="NHF1142" s="257"/>
      <c r="NHG1142" s="257"/>
      <c r="NHH1142" s="257"/>
      <c r="NHI1142" s="257"/>
      <c r="NHJ1142" s="257"/>
      <c r="NHK1142" s="257"/>
      <c r="NHL1142" s="257"/>
      <c r="NHM1142" s="257"/>
      <c r="NHN1142" s="257"/>
      <c r="NHO1142" s="257"/>
      <c r="NHP1142" s="257"/>
      <c r="NHQ1142" s="257"/>
      <c r="NHR1142" s="257"/>
      <c r="NHS1142" s="257"/>
      <c r="NHT1142" s="257"/>
      <c r="NHU1142" s="257"/>
      <c r="NHV1142" s="257"/>
      <c r="NHW1142" s="257"/>
      <c r="NHX1142" s="257"/>
      <c r="NHY1142" s="257"/>
      <c r="NHZ1142" s="257"/>
      <c r="NIA1142" s="257"/>
      <c r="NIB1142" s="257"/>
      <c r="NIC1142" s="257"/>
      <c r="NID1142" s="257"/>
      <c r="NIE1142" s="257"/>
      <c r="NIF1142" s="257"/>
      <c r="NIG1142" s="257"/>
      <c r="NIH1142" s="257"/>
      <c r="NII1142" s="257"/>
      <c r="NIJ1142" s="257"/>
      <c r="NIK1142" s="257"/>
      <c r="NIL1142" s="257"/>
      <c r="NIM1142" s="257"/>
      <c r="NIN1142" s="257"/>
      <c r="NIO1142" s="257"/>
      <c r="NIP1142" s="257"/>
      <c r="NIQ1142" s="257"/>
      <c r="NIR1142" s="257"/>
      <c r="NIS1142" s="257"/>
      <c r="NIT1142" s="257"/>
      <c r="NIU1142" s="257"/>
      <c r="NIV1142" s="257"/>
      <c r="NIW1142" s="257"/>
      <c r="NIX1142" s="257"/>
      <c r="NIY1142" s="257"/>
      <c r="NIZ1142" s="257"/>
      <c r="NJA1142" s="257"/>
      <c r="NJB1142" s="257"/>
      <c r="NJC1142" s="257"/>
      <c r="NJD1142" s="257"/>
      <c r="NJE1142" s="257"/>
      <c r="NJF1142" s="257"/>
      <c r="NJG1142" s="257"/>
      <c r="NJH1142" s="257"/>
      <c r="NJI1142" s="257"/>
      <c r="NJJ1142" s="257"/>
      <c r="NJK1142" s="257"/>
      <c r="NJL1142" s="257"/>
      <c r="NJM1142" s="257"/>
      <c r="NJN1142" s="257"/>
      <c r="NJO1142" s="257"/>
      <c r="NJP1142" s="257"/>
      <c r="NJQ1142" s="257"/>
      <c r="NJR1142" s="257"/>
      <c r="NJS1142" s="257"/>
      <c r="NJT1142" s="257"/>
      <c r="NJU1142" s="257"/>
      <c r="NJV1142" s="257"/>
      <c r="NJW1142" s="257"/>
      <c r="NJX1142" s="257"/>
      <c r="NJY1142" s="257"/>
      <c r="NJZ1142" s="257"/>
      <c r="NKA1142" s="257"/>
      <c r="NKB1142" s="257"/>
      <c r="NKC1142" s="257"/>
      <c r="NKD1142" s="257"/>
      <c r="NKE1142" s="257"/>
      <c r="NKF1142" s="257"/>
      <c r="NKG1142" s="257"/>
      <c r="NKH1142" s="257"/>
      <c r="NKI1142" s="257"/>
      <c r="NKJ1142" s="257"/>
      <c r="NKK1142" s="257"/>
      <c r="NKL1142" s="257"/>
      <c r="NKM1142" s="257"/>
      <c r="NKN1142" s="257"/>
      <c r="NKO1142" s="257"/>
      <c r="NKP1142" s="257"/>
      <c r="NKQ1142" s="257"/>
      <c r="NKR1142" s="257"/>
      <c r="NKS1142" s="257"/>
      <c r="NKT1142" s="257"/>
      <c r="NKU1142" s="257"/>
      <c r="NKV1142" s="257"/>
      <c r="NKW1142" s="257"/>
      <c r="NKX1142" s="257"/>
      <c r="NKY1142" s="257"/>
      <c r="NKZ1142" s="257"/>
      <c r="NLA1142" s="257"/>
      <c r="NLB1142" s="257"/>
      <c r="NLC1142" s="257"/>
      <c r="NLD1142" s="257"/>
      <c r="NLE1142" s="257"/>
      <c r="NLF1142" s="257"/>
      <c r="NLG1142" s="257"/>
      <c r="NLH1142" s="257"/>
      <c r="NLI1142" s="257"/>
      <c r="NLJ1142" s="257"/>
      <c r="NLK1142" s="257"/>
      <c r="NLL1142" s="257"/>
      <c r="NLM1142" s="257"/>
      <c r="NLN1142" s="257"/>
      <c r="NLO1142" s="257"/>
      <c r="NLP1142" s="257"/>
      <c r="NLQ1142" s="257"/>
      <c r="NLR1142" s="257"/>
      <c r="NLS1142" s="257"/>
      <c r="NLT1142" s="257"/>
      <c r="NLU1142" s="257"/>
      <c r="NLV1142" s="257"/>
      <c r="NLW1142" s="257"/>
      <c r="NLX1142" s="257"/>
      <c r="NLY1142" s="257"/>
      <c r="NLZ1142" s="257"/>
      <c r="NMA1142" s="257"/>
      <c r="NMB1142" s="257"/>
      <c r="NMC1142" s="257"/>
      <c r="NMD1142" s="257"/>
      <c r="NME1142" s="257"/>
      <c r="NMF1142" s="257"/>
      <c r="NMG1142" s="257"/>
      <c r="NMH1142" s="257"/>
      <c r="NMI1142" s="257"/>
      <c r="NMJ1142" s="257"/>
      <c r="NMK1142" s="257"/>
      <c r="NML1142" s="257"/>
      <c r="NMM1142" s="257"/>
      <c r="NMN1142" s="257"/>
      <c r="NMO1142" s="257"/>
      <c r="NMP1142" s="257"/>
      <c r="NMQ1142" s="257"/>
      <c r="NMR1142" s="257"/>
      <c r="NMS1142" s="257"/>
      <c r="NMT1142" s="257"/>
      <c r="NMU1142" s="257"/>
      <c r="NMV1142" s="257"/>
      <c r="NMW1142" s="257"/>
      <c r="NMX1142" s="257"/>
      <c r="NMY1142" s="257"/>
      <c r="NMZ1142" s="257"/>
      <c r="NNA1142" s="257"/>
      <c r="NNB1142" s="257"/>
      <c r="NNC1142" s="257"/>
      <c r="NND1142" s="257"/>
      <c r="NNE1142" s="257"/>
      <c r="NNF1142" s="257"/>
      <c r="NNG1142" s="257"/>
      <c r="NNH1142" s="257"/>
      <c r="NNI1142" s="257"/>
      <c r="NNJ1142" s="257"/>
      <c r="NNK1142" s="257"/>
      <c r="NNL1142" s="257"/>
      <c r="NNM1142" s="257"/>
      <c r="NNN1142" s="257"/>
      <c r="NNO1142" s="257"/>
      <c r="NNP1142" s="257"/>
      <c r="NNQ1142" s="257"/>
      <c r="NNR1142" s="257"/>
      <c r="NNS1142" s="257"/>
      <c r="NNT1142" s="257"/>
      <c r="NNU1142" s="257"/>
      <c r="NNV1142" s="257"/>
      <c r="NNW1142" s="257"/>
      <c r="NNX1142" s="257"/>
      <c r="NNY1142" s="257"/>
      <c r="NNZ1142" s="257"/>
      <c r="NOA1142" s="257"/>
      <c r="NOB1142" s="257"/>
      <c r="NOC1142" s="257"/>
      <c r="NOD1142" s="257"/>
      <c r="NOE1142" s="257"/>
      <c r="NOF1142" s="257"/>
      <c r="NOG1142" s="257"/>
      <c r="NOH1142" s="257"/>
      <c r="NOI1142" s="257"/>
      <c r="NOJ1142" s="257"/>
      <c r="NOK1142" s="257"/>
      <c r="NOL1142" s="257"/>
      <c r="NOM1142" s="257"/>
      <c r="NON1142" s="257"/>
      <c r="NOO1142" s="257"/>
      <c r="NOP1142" s="257"/>
      <c r="NOQ1142" s="257"/>
      <c r="NOR1142" s="257"/>
      <c r="NOS1142" s="257"/>
      <c r="NOT1142" s="257"/>
      <c r="NOU1142" s="257"/>
      <c r="NOV1142" s="257"/>
      <c r="NOW1142" s="257"/>
      <c r="NOX1142" s="257"/>
      <c r="NOY1142" s="257"/>
      <c r="NOZ1142" s="257"/>
      <c r="NPA1142" s="257"/>
      <c r="NPB1142" s="257"/>
      <c r="NPC1142" s="257"/>
      <c r="NPD1142" s="257"/>
      <c r="NPE1142" s="257"/>
      <c r="NPF1142" s="257"/>
      <c r="NPG1142" s="257"/>
      <c r="NPH1142" s="257"/>
      <c r="NPI1142" s="257"/>
      <c r="NPJ1142" s="257"/>
      <c r="NPK1142" s="257"/>
      <c r="NPL1142" s="257"/>
      <c r="NPM1142" s="257"/>
      <c r="NPN1142" s="257"/>
      <c r="NPO1142" s="257"/>
      <c r="NPP1142" s="257"/>
      <c r="NPQ1142" s="257"/>
      <c r="NPR1142" s="257"/>
      <c r="NPS1142" s="257"/>
      <c r="NPT1142" s="257"/>
      <c r="NPU1142" s="257"/>
      <c r="NPV1142" s="257"/>
      <c r="NPW1142" s="257"/>
      <c r="NPX1142" s="257"/>
      <c r="NPY1142" s="257"/>
      <c r="NPZ1142" s="257"/>
      <c r="NQA1142" s="257"/>
      <c r="NQB1142" s="257"/>
      <c r="NQC1142" s="257"/>
      <c r="NQD1142" s="257"/>
      <c r="NQE1142" s="257"/>
      <c r="NQF1142" s="257"/>
      <c r="NQG1142" s="257"/>
      <c r="NQH1142" s="257"/>
      <c r="NQI1142" s="257"/>
      <c r="NQJ1142" s="257"/>
      <c r="NQK1142" s="257"/>
      <c r="NQL1142" s="257"/>
      <c r="NQM1142" s="257"/>
      <c r="NQN1142" s="257"/>
      <c r="NQO1142" s="257"/>
      <c r="NQP1142" s="257"/>
      <c r="NQQ1142" s="257"/>
      <c r="NQR1142" s="257"/>
      <c r="NQS1142" s="257"/>
      <c r="NQT1142" s="257"/>
      <c r="NQU1142" s="257"/>
      <c r="NQV1142" s="257"/>
      <c r="NQW1142" s="257"/>
      <c r="NQX1142" s="257"/>
      <c r="NQY1142" s="257"/>
      <c r="NQZ1142" s="257"/>
      <c r="NRA1142" s="257"/>
      <c r="NRB1142" s="257"/>
      <c r="NRC1142" s="257"/>
      <c r="NRD1142" s="257"/>
      <c r="NRE1142" s="257"/>
      <c r="NRF1142" s="257"/>
      <c r="NRG1142" s="257"/>
      <c r="NRH1142" s="257"/>
      <c r="NRI1142" s="257"/>
      <c r="NRJ1142" s="257"/>
      <c r="NRK1142" s="257"/>
      <c r="NRL1142" s="257"/>
      <c r="NRM1142" s="257"/>
      <c r="NRN1142" s="257"/>
      <c r="NRO1142" s="257"/>
      <c r="NRP1142" s="257"/>
      <c r="NRQ1142" s="257"/>
      <c r="NRR1142" s="257"/>
      <c r="NRS1142" s="257"/>
      <c r="NRT1142" s="257"/>
      <c r="NRU1142" s="257"/>
      <c r="NRV1142" s="257"/>
      <c r="NRW1142" s="257"/>
      <c r="NRX1142" s="257"/>
      <c r="NRY1142" s="257"/>
      <c r="NRZ1142" s="257"/>
      <c r="NSA1142" s="257"/>
      <c r="NSB1142" s="257"/>
      <c r="NSC1142" s="257"/>
      <c r="NSD1142" s="257"/>
      <c r="NSE1142" s="257"/>
      <c r="NSF1142" s="257"/>
      <c r="NSG1142" s="257"/>
      <c r="NSH1142" s="257"/>
      <c r="NSI1142" s="257"/>
      <c r="NSJ1142" s="257"/>
      <c r="NSK1142" s="257"/>
      <c r="NSL1142" s="257"/>
      <c r="NSM1142" s="257"/>
      <c r="NSN1142" s="257"/>
      <c r="NSO1142" s="257"/>
      <c r="NSP1142" s="257"/>
      <c r="NSQ1142" s="257"/>
      <c r="NSR1142" s="257"/>
      <c r="NSS1142" s="257"/>
      <c r="NST1142" s="257"/>
      <c r="NSU1142" s="257"/>
      <c r="NSV1142" s="257"/>
      <c r="NSW1142" s="257"/>
      <c r="NSX1142" s="257"/>
      <c r="NSY1142" s="257"/>
      <c r="NSZ1142" s="257"/>
      <c r="NTA1142" s="257"/>
      <c r="NTB1142" s="257"/>
      <c r="NTC1142" s="257"/>
      <c r="NTD1142" s="257"/>
      <c r="NTE1142" s="257"/>
      <c r="NTF1142" s="257"/>
      <c r="NTG1142" s="257"/>
      <c r="NTH1142" s="257"/>
      <c r="NTI1142" s="257"/>
      <c r="NTJ1142" s="257"/>
      <c r="NTK1142" s="257"/>
      <c r="NTL1142" s="257"/>
      <c r="NTM1142" s="257"/>
      <c r="NTN1142" s="257"/>
      <c r="NTO1142" s="257"/>
      <c r="NTP1142" s="257"/>
      <c r="NTQ1142" s="257"/>
      <c r="NTR1142" s="257"/>
      <c r="NTS1142" s="257"/>
      <c r="NTT1142" s="257"/>
      <c r="NTU1142" s="257"/>
      <c r="NTV1142" s="257"/>
      <c r="NTW1142" s="257"/>
      <c r="NTX1142" s="257"/>
      <c r="NTY1142" s="257"/>
      <c r="NTZ1142" s="257"/>
      <c r="NUA1142" s="257"/>
      <c r="NUB1142" s="257"/>
      <c r="NUC1142" s="257"/>
      <c r="NUD1142" s="257"/>
      <c r="NUE1142" s="257"/>
      <c r="NUF1142" s="257"/>
      <c r="NUG1142" s="257"/>
      <c r="NUH1142" s="257"/>
      <c r="NUI1142" s="257"/>
      <c r="NUJ1142" s="257"/>
      <c r="NUK1142" s="257"/>
      <c r="NUL1142" s="257"/>
      <c r="NUM1142" s="257"/>
      <c r="NUN1142" s="257"/>
      <c r="NUO1142" s="257"/>
      <c r="NUP1142" s="257"/>
      <c r="NUQ1142" s="257"/>
      <c r="NUR1142" s="257"/>
      <c r="NUS1142" s="257"/>
      <c r="NUT1142" s="257"/>
      <c r="NUU1142" s="257"/>
      <c r="NUV1142" s="257"/>
      <c r="NUW1142" s="257"/>
      <c r="NUX1142" s="257"/>
      <c r="NUY1142" s="257"/>
      <c r="NUZ1142" s="257"/>
      <c r="NVA1142" s="257"/>
      <c r="NVB1142" s="257"/>
      <c r="NVC1142" s="257"/>
      <c r="NVD1142" s="257"/>
      <c r="NVE1142" s="257"/>
      <c r="NVF1142" s="257"/>
      <c r="NVG1142" s="257"/>
      <c r="NVH1142" s="257"/>
      <c r="NVI1142" s="257"/>
      <c r="NVJ1142" s="257"/>
      <c r="NVK1142" s="257"/>
      <c r="NVL1142" s="257"/>
      <c r="NVM1142" s="257"/>
      <c r="NVN1142" s="257"/>
      <c r="NVO1142" s="257"/>
      <c r="NVP1142" s="257"/>
      <c r="NVQ1142" s="257"/>
      <c r="NVR1142" s="257"/>
      <c r="NVS1142" s="257"/>
      <c r="NVT1142" s="257"/>
      <c r="NVU1142" s="257"/>
      <c r="NVV1142" s="257"/>
      <c r="NVW1142" s="257"/>
      <c r="NVX1142" s="257"/>
      <c r="NVY1142" s="257"/>
      <c r="NVZ1142" s="257"/>
      <c r="NWA1142" s="257"/>
      <c r="NWB1142" s="257"/>
      <c r="NWC1142" s="257"/>
      <c r="NWD1142" s="257"/>
      <c r="NWE1142" s="257"/>
      <c r="NWF1142" s="257"/>
      <c r="NWG1142" s="257"/>
      <c r="NWH1142" s="257"/>
      <c r="NWI1142" s="257"/>
      <c r="NWJ1142" s="257"/>
      <c r="NWK1142" s="257"/>
      <c r="NWL1142" s="257"/>
      <c r="NWM1142" s="257"/>
      <c r="NWN1142" s="257"/>
      <c r="NWO1142" s="257"/>
      <c r="NWP1142" s="257"/>
      <c r="NWQ1142" s="257"/>
      <c r="NWR1142" s="257"/>
      <c r="NWS1142" s="257"/>
      <c r="NWT1142" s="257"/>
      <c r="NWU1142" s="257"/>
      <c r="NWV1142" s="257"/>
      <c r="NWW1142" s="257"/>
      <c r="NWX1142" s="257"/>
      <c r="NWY1142" s="257"/>
      <c r="NWZ1142" s="257"/>
      <c r="NXA1142" s="257"/>
      <c r="NXB1142" s="257"/>
      <c r="NXC1142" s="257"/>
      <c r="NXD1142" s="257"/>
      <c r="NXE1142" s="257"/>
      <c r="NXF1142" s="257"/>
      <c r="NXG1142" s="257"/>
      <c r="NXH1142" s="257"/>
      <c r="NXI1142" s="257"/>
      <c r="NXJ1142" s="257"/>
      <c r="NXK1142" s="257"/>
      <c r="NXL1142" s="257"/>
      <c r="NXM1142" s="257"/>
      <c r="NXN1142" s="257"/>
      <c r="NXO1142" s="257"/>
      <c r="NXP1142" s="257"/>
      <c r="NXQ1142" s="257"/>
      <c r="NXR1142" s="257"/>
      <c r="NXS1142" s="257"/>
      <c r="NXT1142" s="257"/>
      <c r="NXU1142" s="257"/>
      <c r="NXV1142" s="257"/>
      <c r="NXW1142" s="257"/>
      <c r="NXX1142" s="257"/>
      <c r="NXY1142" s="257"/>
      <c r="NXZ1142" s="257"/>
      <c r="NYA1142" s="257"/>
      <c r="NYB1142" s="257"/>
      <c r="NYC1142" s="257"/>
      <c r="NYD1142" s="257"/>
      <c r="NYE1142" s="257"/>
      <c r="NYF1142" s="257"/>
      <c r="NYG1142" s="257"/>
      <c r="NYH1142" s="257"/>
      <c r="NYI1142" s="257"/>
      <c r="NYJ1142" s="257"/>
      <c r="NYK1142" s="257"/>
      <c r="NYL1142" s="257"/>
      <c r="NYM1142" s="257"/>
      <c r="NYN1142" s="257"/>
      <c r="NYO1142" s="257"/>
      <c r="NYP1142" s="257"/>
      <c r="NYQ1142" s="257"/>
      <c r="NYR1142" s="257"/>
      <c r="NYS1142" s="257"/>
      <c r="NYT1142" s="257"/>
      <c r="NYU1142" s="257"/>
      <c r="NYV1142" s="257"/>
      <c r="NYW1142" s="257"/>
      <c r="NYX1142" s="257"/>
      <c r="NYY1142" s="257"/>
      <c r="NYZ1142" s="257"/>
      <c r="NZA1142" s="257"/>
      <c r="NZB1142" s="257"/>
      <c r="NZC1142" s="257"/>
      <c r="NZD1142" s="257"/>
      <c r="NZE1142" s="257"/>
      <c r="NZF1142" s="257"/>
      <c r="NZG1142" s="257"/>
      <c r="NZH1142" s="257"/>
      <c r="NZI1142" s="257"/>
      <c r="NZJ1142" s="257"/>
      <c r="NZK1142" s="257"/>
      <c r="NZL1142" s="257"/>
      <c r="NZM1142" s="257"/>
      <c r="NZN1142" s="257"/>
      <c r="NZO1142" s="257"/>
      <c r="NZP1142" s="257"/>
      <c r="NZQ1142" s="257"/>
      <c r="NZR1142" s="257"/>
      <c r="NZS1142" s="257"/>
      <c r="NZT1142" s="257"/>
      <c r="NZU1142" s="257"/>
      <c r="NZV1142" s="257"/>
      <c r="NZW1142" s="257"/>
      <c r="NZX1142" s="257"/>
      <c r="NZY1142" s="257"/>
      <c r="NZZ1142" s="257"/>
      <c r="OAA1142" s="257"/>
      <c r="OAB1142" s="257"/>
      <c r="OAC1142" s="257"/>
      <c r="OAD1142" s="257"/>
      <c r="OAE1142" s="257"/>
      <c r="OAF1142" s="257"/>
      <c r="OAG1142" s="257"/>
      <c r="OAH1142" s="257"/>
      <c r="OAI1142" s="257"/>
      <c r="OAJ1142" s="257"/>
      <c r="OAK1142" s="257"/>
      <c r="OAL1142" s="257"/>
      <c r="OAM1142" s="257"/>
      <c r="OAN1142" s="257"/>
      <c r="OAO1142" s="257"/>
      <c r="OAP1142" s="257"/>
      <c r="OAQ1142" s="257"/>
      <c r="OAR1142" s="257"/>
      <c r="OAS1142" s="257"/>
      <c r="OAT1142" s="257"/>
      <c r="OAU1142" s="257"/>
      <c r="OAV1142" s="257"/>
      <c r="OAW1142" s="257"/>
      <c r="OAX1142" s="257"/>
      <c r="OAY1142" s="257"/>
      <c r="OAZ1142" s="257"/>
      <c r="OBA1142" s="257"/>
      <c r="OBB1142" s="257"/>
      <c r="OBC1142" s="257"/>
      <c r="OBD1142" s="257"/>
      <c r="OBE1142" s="257"/>
      <c r="OBF1142" s="257"/>
      <c r="OBG1142" s="257"/>
      <c r="OBH1142" s="257"/>
      <c r="OBI1142" s="257"/>
      <c r="OBJ1142" s="257"/>
      <c r="OBK1142" s="257"/>
      <c r="OBL1142" s="257"/>
      <c r="OBM1142" s="257"/>
      <c r="OBN1142" s="257"/>
      <c r="OBO1142" s="257"/>
      <c r="OBP1142" s="257"/>
      <c r="OBQ1142" s="257"/>
      <c r="OBR1142" s="257"/>
      <c r="OBS1142" s="257"/>
      <c r="OBT1142" s="257"/>
      <c r="OBU1142" s="257"/>
      <c r="OBV1142" s="257"/>
      <c r="OBW1142" s="257"/>
      <c r="OBX1142" s="257"/>
      <c r="OBY1142" s="257"/>
      <c r="OBZ1142" s="257"/>
      <c r="OCA1142" s="257"/>
      <c r="OCB1142" s="257"/>
      <c r="OCC1142" s="257"/>
      <c r="OCD1142" s="257"/>
      <c r="OCE1142" s="257"/>
      <c r="OCF1142" s="257"/>
      <c r="OCG1142" s="257"/>
      <c r="OCH1142" s="257"/>
      <c r="OCI1142" s="257"/>
      <c r="OCJ1142" s="257"/>
      <c r="OCK1142" s="257"/>
      <c r="OCL1142" s="257"/>
      <c r="OCM1142" s="257"/>
      <c r="OCN1142" s="257"/>
      <c r="OCO1142" s="257"/>
      <c r="OCP1142" s="257"/>
      <c r="OCQ1142" s="257"/>
      <c r="OCR1142" s="257"/>
      <c r="OCS1142" s="257"/>
      <c r="OCT1142" s="257"/>
      <c r="OCU1142" s="257"/>
      <c r="OCV1142" s="257"/>
      <c r="OCW1142" s="257"/>
      <c r="OCX1142" s="257"/>
      <c r="OCY1142" s="257"/>
      <c r="OCZ1142" s="257"/>
      <c r="ODA1142" s="257"/>
      <c r="ODB1142" s="257"/>
      <c r="ODC1142" s="257"/>
      <c r="ODD1142" s="257"/>
      <c r="ODE1142" s="257"/>
      <c r="ODF1142" s="257"/>
      <c r="ODG1142" s="257"/>
      <c r="ODH1142" s="257"/>
      <c r="ODI1142" s="257"/>
      <c r="ODJ1142" s="257"/>
      <c r="ODK1142" s="257"/>
      <c r="ODL1142" s="257"/>
      <c r="ODM1142" s="257"/>
      <c r="ODN1142" s="257"/>
      <c r="ODO1142" s="257"/>
      <c r="ODP1142" s="257"/>
      <c r="ODQ1142" s="257"/>
      <c r="ODR1142" s="257"/>
      <c r="ODS1142" s="257"/>
      <c r="ODT1142" s="257"/>
      <c r="ODU1142" s="257"/>
      <c r="ODV1142" s="257"/>
      <c r="ODW1142" s="257"/>
      <c r="ODX1142" s="257"/>
      <c r="ODY1142" s="257"/>
      <c r="ODZ1142" s="257"/>
      <c r="OEA1142" s="257"/>
      <c r="OEB1142" s="257"/>
      <c r="OEC1142" s="257"/>
      <c r="OED1142" s="257"/>
      <c r="OEE1142" s="257"/>
      <c r="OEF1142" s="257"/>
      <c r="OEG1142" s="257"/>
      <c r="OEH1142" s="257"/>
      <c r="OEI1142" s="257"/>
      <c r="OEJ1142" s="257"/>
      <c r="OEK1142" s="257"/>
      <c r="OEL1142" s="257"/>
      <c r="OEM1142" s="257"/>
      <c r="OEN1142" s="257"/>
      <c r="OEO1142" s="257"/>
      <c r="OEP1142" s="257"/>
      <c r="OEQ1142" s="257"/>
      <c r="OER1142" s="257"/>
      <c r="OES1142" s="257"/>
      <c r="OET1142" s="257"/>
      <c r="OEU1142" s="257"/>
      <c r="OEV1142" s="257"/>
      <c r="OEW1142" s="257"/>
      <c r="OEX1142" s="257"/>
      <c r="OEY1142" s="257"/>
      <c r="OEZ1142" s="257"/>
      <c r="OFA1142" s="257"/>
      <c r="OFB1142" s="257"/>
      <c r="OFC1142" s="257"/>
      <c r="OFD1142" s="257"/>
      <c r="OFE1142" s="257"/>
      <c r="OFF1142" s="257"/>
      <c r="OFG1142" s="257"/>
      <c r="OFH1142" s="257"/>
      <c r="OFI1142" s="257"/>
      <c r="OFJ1142" s="257"/>
      <c r="OFK1142" s="257"/>
      <c r="OFL1142" s="257"/>
      <c r="OFM1142" s="257"/>
      <c r="OFN1142" s="257"/>
      <c r="OFO1142" s="257"/>
      <c r="OFP1142" s="257"/>
      <c r="OFQ1142" s="257"/>
      <c r="OFR1142" s="257"/>
      <c r="OFS1142" s="257"/>
      <c r="OFT1142" s="257"/>
      <c r="OFU1142" s="257"/>
      <c r="OFV1142" s="257"/>
      <c r="OFW1142" s="257"/>
      <c r="OFX1142" s="257"/>
      <c r="OFY1142" s="257"/>
      <c r="OFZ1142" s="257"/>
      <c r="OGA1142" s="257"/>
      <c r="OGB1142" s="257"/>
      <c r="OGC1142" s="257"/>
      <c r="OGD1142" s="257"/>
      <c r="OGE1142" s="257"/>
      <c r="OGF1142" s="257"/>
      <c r="OGG1142" s="257"/>
      <c r="OGH1142" s="257"/>
      <c r="OGI1142" s="257"/>
      <c r="OGJ1142" s="257"/>
      <c r="OGK1142" s="257"/>
      <c r="OGL1142" s="257"/>
      <c r="OGM1142" s="257"/>
      <c r="OGN1142" s="257"/>
      <c r="OGO1142" s="257"/>
      <c r="OGP1142" s="257"/>
      <c r="OGQ1142" s="257"/>
      <c r="OGR1142" s="257"/>
      <c r="OGS1142" s="257"/>
      <c r="OGT1142" s="257"/>
      <c r="OGU1142" s="257"/>
      <c r="OGV1142" s="257"/>
      <c r="OGW1142" s="257"/>
      <c r="OGX1142" s="257"/>
      <c r="OGY1142" s="257"/>
      <c r="OGZ1142" s="257"/>
      <c r="OHA1142" s="257"/>
      <c r="OHB1142" s="257"/>
      <c r="OHC1142" s="257"/>
      <c r="OHD1142" s="257"/>
      <c r="OHE1142" s="257"/>
      <c r="OHF1142" s="257"/>
      <c r="OHG1142" s="257"/>
      <c r="OHH1142" s="257"/>
      <c r="OHI1142" s="257"/>
      <c r="OHJ1142" s="257"/>
      <c r="OHK1142" s="257"/>
      <c r="OHL1142" s="257"/>
      <c r="OHM1142" s="257"/>
      <c r="OHN1142" s="257"/>
      <c r="OHO1142" s="257"/>
      <c r="OHP1142" s="257"/>
      <c r="OHQ1142" s="257"/>
      <c r="OHR1142" s="257"/>
      <c r="OHS1142" s="257"/>
      <c r="OHT1142" s="257"/>
      <c r="OHU1142" s="257"/>
      <c r="OHV1142" s="257"/>
      <c r="OHW1142" s="257"/>
      <c r="OHX1142" s="257"/>
      <c r="OHY1142" s="257"/>
      <c r="OHZ1142" s="257"/>
      <c r="OIA1142" s="257"/>
      <c r="OIB1142" s="257"/>
      <c r="OIC1142" s="257"/>
      <c r="OID1142" s="257"/>
      <c r="OIE1142" s="257"/>
      <c r="OIF1142" s="257"/>
      <c r="OIG1142" s="257"/>
      <c r="OIH1142" s="257"/>
      <c r="OII1142" s="257"/>
      <c r="OIJ1142" s="257"/>
      <c r="OIK1142" s="257"/>
      <c r="OIL1142" s="257"/>
      <c r="OIM1142" s="257"/>
      <c r="OIN1142" s="257"/>
      <c r="OIO1142" s="257"/>
      <c r="OIP1142" s="257"/>
      <c r="OIQ1142" s="257"/>
      <c r="OIR1142" s="257"/>
      <c r="OIS1142" s="257"/>
      <c r="OIT1142" s="257"/>
      <c r="OIU1142" s="257"/>
      <c r="OIV1142" s="257"/>
      <c r="OIW1142" s="257"/>
      <c r="OIX1142" s="257"/>
      <c r="OIY1142" s="257"/>
      <c r="OIZ1142" s="257"/>
      <c r="OJA1142" s="257"/>
      <c r="OJB1142" s="257"/>
      <c r="OJC1142" s="257"/>
      <c r="OJD1142" s="257"/>
      <c r="OJE1142" s="257"/>
      <c r="OJF1142" s="257"/>
      <c r="OJG1142" s="257"/>
      <c r="OJH1142" s="257"/>
      <c r="OJI1142" s="257"/>
      <c r="OJJ1142" s="257"/>
      <c r="OJK1142" s="257"/>
      <c r="OJL1142" s="257"/>
      <c r="OJM1142" s="257"/>
      <c r="OJN1142" s="257"/>
      <c r="OJO1142" s="257"/>
      <c r="OJP1142" s="257"/>
      <c r="OJQ1142" s="257"/>
      <c r="OJR1142" s="257"/>
      <c r="OJS1142" s="257"/>
      <c r="OJT1142" s="257"/>
      <c r="OJU1142" s="257"/>
      <c r="OJV1142" s="257"/>
      <c r="OJW1142" s="257"/>
      <c r="OJX1142" s="257"/>
      <c r="OJY1142" s="257"/>
      <c r="OJZ1142" s="257"/>
      <c r="OKA1142" s="257"/>
      <c r="OKB1142" s="257"/>
      <c r="OKC1142" s="257"/>
      <c r="OKD1142" s="257"/>
      <c r="OKE1142" s="257"/>
      <c r="OKF1142" s="257"/>
      <c r="OKG1142" s="257"/>
      <c r="OKH1142" s="257"/>
      <c r="OKI1142" s="257"/>
      <c r="OKJ1142" s="257"/>
      <c r="OKK1142" s="257"/>
      <c r="OKL1142" s="257"/>
      <c r="OKM1142" s="257"/>
      <c r="OKN1142" s="257"/>
      <c r="OKO1142" s="257"/>
      <c r="OKP1142" s="257"/>
      <c r="OKQ1142" s="257"/>
      <c r="OKR1142" s="257"/>
      <c r="OKS1142" s="257"/>
      <c r="OKT1142" s="257"/>
      <c r="OKU1142" s="257"/>
      <c r="OKV1142" s="257"/>
      <c r="OKW1142" s="257"/>
      <c r="OKX1142" s="257"/>
      <c r="OKY1142" s="257"/>
      <c r="OKZ1142" s="257"/>
      <c r="OLA1142" s="257"/>
      <c r="OLB1142" s="257"/>
      <c r="OLC1142" s="257"/>
      <c r="OLD1142" s="257"/>
      <c r="OLE1142" s="257"/>
      <c r="OLF1142" s="257"/>
      <c r="OLG1142" s="257"/>
      <c r="OLH1142" s="257"/>
      <c r="OLI1142" s="257"/>
      <c r="OLJ1142" s="257"/>
      <c r="OLK1142" s="257"/>
      <c r="OLL1142" s="257"/>
      <c r="OLM1142" s="257"/>
      <c r="OLN1142" s="257"/>
      <c r="OLO1142" s="257"/>
      <c r="OLP1142" s="257"/>
      <c r="OLQ1142" s="257"/>
      <c r="OLR1142" s="257"/>
      <c r="OLS1142" s="257"/>
      <c r="OLT1142" s="257"/>
      <c r="OLU1142" s="257"/>
      <c r="OLV1142" s="257"/>
      <c r="OLW1142" s="257"/>
      <c r="OLX1142" s="257"/>
      <c r="OLY1142" s="257"/>
      <c r="OLZ1142" s="257"/>
      <c r="OMA1142" s="257"/>
      <c r="OMB1142" s="257"/>
      <c r="OMC1142" s="257"/>
      <c r="OMD1142" s="257"/>
      <c r="OME1142" s="257"/>
      <c r="OMF1142" s="257"/>
      <c r="OMG1142" s="257"/>
      <c r="OMH1142" s="257"/>
      <c r="OMI1142" s="257"/>
      <c r="OMJ1142" s="257"/>
      <c r="OMK1142" s="257"/>
      <c r="OML1142" s="257"/>
      <c r="OMM1142" s="257"/>
      <c r="OMN1142" s="257"/>
      <c r="OMO1142" s="257"/>
      <c r="OMP1142" s="257"/>
      <c r="OMQ1142" s="257"/>
      <c r="OMR1142" s="257"/>
      <c r="OMS1142" s="257"/>
      <c r="OMT1142" s="257"/>
      <c r="OMU1142" s="257"/>
      <c r="OMV1142" s="257"/>
      <c r="OMW1142" s="257"/>
      <c r="OMX1142" s="257"/>
      <c r="OMY1142" s="257"/>
      <c r="OMZ1142" s="257"/>
      <c r="ONA1142" s="257"/>
      <c r="ONB1142" s="257"/>
      <c r="ONC1142" s="257"/>
      <c r="OND1142" s="257"/>
      <c r="ONE1142" s="257"/>
      <c r="ONF1142" s="257"/>
      <c r="ONG1142" s="257"/>
      <c r="ONH1142" s="257"/>
      <c r="ONI1142" s="257"/>
      <c r="ONJ1142" s="257"/>
      <c r="ONK1142" s="257"/>
      <c r="ONL1142" s="257"/>
      <c r="ONM1142" s="257"/>
      <c r="ONN1142" s="257"/>
      <c r="ONO1142" s="257"/>
      <c r="ONP1142" s="257"/>
      <c r="ONQ1142" s="257"/>
      <c r="ONR1142" s="257"/>
      <c r="ONS1142" s="257"/>
      <c r="ONT1142" s="257"/>
      <c r="ONU1142" s="257"/>
      <c r="ONV1142" s="257"/>
      <c r="ONW1142" s="257"/>
      <c r="ONX1142" s="257"/>
      <c r="ONY1142" s="257"/>
      <c r="ONZ1142" s="257"/>
      <c r="OOA1142" s="257"/>
      <c r="OOB1142" s="257"/>
      <c r="OOC1142" s="257"/>
      <c r="OOD1142" s="257"/>
      <c r="OOE1142" s="257"/>
      <c r="OOF1142" s="257"/>
      <c r="OOG1142" s="257"/>
      <c r="OOH1142" s="257"/>
      <c r="OOI1142" s="257"/>
      <c r="OOJ1142" s="257"/>
      <c r="OOK1142" s="257"/>
      <c r="OOL1142" s="257"/>
      <c r="OOM1142" s="257"/>
      <c r="OON1142" s="257"/>
      <c r="OOO1142" s="257"/>
      <c r="OOP1142" s="257"/>
      <c r="OOQ1142" s="257"/>
      <c r="OOR1142" s="257"/>
      <c r="OOS1142" s="257"/>
      <c r="OOT1142" s="257"/>
      <c r="OOU1142" s="257"/>
      <c r="OOV1142" s="257"/>
      <c r="OOW1142" s="257"/>
      <c r="OOX1142" s="257"/>
      <c r="OOY1142" s="257"/>
      <c r="OOZ1142" s="257"/>
      <c r="OPA1142" s="257"/>
      <c r="OPB1142" s="257"/>
      <c r="OPC1142" s="257"/>
      <c r="OPD1142" s="257"/>
      <c r="OPE1142" s="257"/>
      <c r="OPF1142" s="257"/>
      <c r="OPG1142" s="257"/>
      <c r="OPH1142" s="257"/>
      <c r="OPI1142" s="257"/>
      <c r="OPJ1142" s="257"/>
      <c r="OPK1142" s="257"/>
      <c r="OPL1142" s="257"/>
      <c r="OPM1142" s="257"/>
      <c r="OPN1142" s="257"/>
      <c r="OPO1142" s="257"/>
      <c r="OPP1142" s="257"/>
      <c r="OPQ1142" s="257"/>
      <c r="OPR1142" s="257"/>
      <c r="OPS1142" s="257"/>
      <c r="OPT1142" s="257"/>
      <c r="OPU1142" s="257"/>
      <c r="OPV1142" s="257"/>
      <c r="OPW1142" s="257"/>
      <c r="OPX1142" s="257"/>
      <c r="OPY1142" s="257"/>
      <c r="OPZ1142" s="257"/>
      <c r="OQA1142" s="257"/>
      <c r="OQB1142" s="257"/>
      <c r="OQC1142" s="257"/>
      <c r="OQD1142" s="257"/>
      <c r="OQE1142" s="257"/>
      <c r="OQF1142" s="257"/>
      <c r="OQG1142" s="257"/>
      <c r="OQH1142" s="257"/>
      <c r="OQI1142" s="257"/>
      <c r="OQJ1142" s="257"/>
      <c r="OQK1142" s="257"/>
      <c r="OQL1142" s="257"/>
      <c r="OQM1142" s="257"/>
      <c r="OQN1142" s="257"/>
      <c r="OQO1142" s="257"/>
      <c r="OQP1142" s="257"/>
      <c r="OQQ1142" s="257"/>
      <c r="OQR1142" s="257"/>
      <c r="OQS1142" s="257"/>
      <c r="OQT1142" s="257"/>
      <c r="OQU1142" s="257"/>
      <c r="OQV1142" s="257"/>
      <c r="OQW1142" s="257"/>
      <c r="OQX1142" s="257"/>
      <c r="OQY1142" s="257"/>
      <c r="OQZ1142" s="257"/>
      <c r="ORA1142" s="257"/>
      <c r="ORB1142" s="257"/>
      <c r="ORC1142" s="257"/>
      <c r="ORD1142" s="257"/>
      <c r="ORE1142" s="257"/>
      <c r="ORF1142" s="257"/>
      <c r="ORG1142" s="257"/>
      <c r="ORH1142" s="257"/>
      <c r="ORI1142" s="257"/>
      <c r="ORJ1142" s="257"/>
      <c r="ORK1142" s="257"/>
      <c r="ORL1142" s="257"/>
      <c r="ORM1142" s="257"/>
      <c r="ORN1142" s="257"/>
      <c r="ORO1142" s="257"/>
      <c r="ORP1142" s="257"/>
      <c r="ORQ1142" s="257"/>
      <c r="ORR1142" s="257"/>
      <c r="ORS1142" s="257"/>
      <c r="ORT1142" s="257"/>
      <c r="ORU1142" s="257"/>
      <c r="ORV1142" s="257"/>
      <c r="ORW1142" s="257"/>
      <c r="ORX1142" s="257"/>
      <c r="ORY1142" s="257"/>
      <c r="ORZ1142" s="257"/>
      <c r="OSA1142" s="257"/>
      <c r="OSB1142" s="257"/>
      <c r="OSC1142" s="257"/>
      <c r="OSD1142" s="257"/>
      <c r="OSE1142" s="257"/>
      <c r="OSF1142" s="257"/>
      <c r="OSG1142" s="257"/>
      <c r="OSH1142" s="257"/>
      <c r="OSI1142" s="257"/>
      <c r="OSJ1142" s="257"/>
      <c r="OSK1142" s="257"/>
      <c r="OSL1142" s="257"/>
      <c r="OSM1142" s="257"/>
      <c r="OSN1142" s="257"/>
      <c r="OSO1142" s="257"/>
      <c r="OSP1142" s="257"/>
      <c r="OSQ1142" s="257"/>
      <c r="OSR1142" s="257"/>
      <c r="OSS1142" s="257"/>
      <c r="OST1142" s="257"/>
      <c r="OSU1142" s="257"/>
      <c r="OSV1142" s="257"/>
      <c r="OSW1142" s="257"/>
      <c r="OSX1142" s="257"/>
      <c r="OSY1142" s="257"/>
      <c r="OSZ1142" s="257"/>
      <c r="OTA1142" s="257"/>
      <c r="OTB1142" s="257"/>
      <c r="OTC1142" s="257"/>
      <c r="OTD1142" s="257"/>
      <c r="OTE1142" s="257"/>
      <c r="OTF1142" s="257"/>
      <c r="OTG1142" s="257"/>
      <c r="OTH1142" s="257"/>
      <c r="OTI1142" s="257"/>
      <c r="OTJ1142" s="257"/>
      <c r="OTK1142" s="257"/>
      <c r="OTL1142" s="257"/>
      <c r="OTM1142" s="257"/>
      <c r="OTN1142" s="257"/>
      <c r="OTO1142" s="257"/>
      <c r="OTP1142" s="257"/>
      <c r="OTQ1142" s="257"/>
      <c r="OTR1142" s="257"/>
      <c r="OTS1142" s="257"/>
      <c r="OTT1142" s="257"/>
      <c r="OTU1142" s="257"/>
      <c r="OTV1142" s="257"/>
      <c r="OTW1142" s="257"/>
      <c r="OTX1142" s="257"/>
      <c r="OTY1142" s="257"/>
      <c r="OTZ1142" s="257"/>
      <c r="OUA1142" s="257"/>
      <c r="OUB1142" s="257"/>
      <c r="OUC1142" s="257"/>
      <c r="OUD1142" s="257"/>
      <c r="OUE1142" s="257"/>
      <c r="OUF1142" s="257"/>
      <c r="OUG1142" s="257"/>
      <c r="OUH1142" s="257"/>
      <c r="OUI1142" s="257"/>
      <c r="OUJ1142" s="257"/>
      <c r="OUK1142" s="257"/>
      <c r="OUL1142" s="257"/>
      <c r="OUM1142" s="257"/>
      <c r="OUN1142" s="257"/>
      <c r="OUO1142" s="257"/>
      <c r="OUP1142" s="257"/>
      <c r="OUQ1142" s="257"/>
      <c r="OUR1142" s="257"/>
      <c r="OUS1142" s="257"/>
      <c r="OUT1142" s="257"/>
      <c r="OUU1142" s="257"/>
      <c r="OUV1142" s="257"/>
      <c r="OUW1142" s="257"/>
      <c r="OUX1142" s="257"/>
      <c r="OUY1142" s="257"/>
      <c r="OUZ1142" s="257"/>
      <c r="OVA1142" s="257"/>
      <c r="OVB1142" s="257"/>
      <c r="OVC1142" s="257"/>
      <c r="OVD1142" s="257"/>
      <c r="OVE1142" s="257"/>
      <c r="OVF1142" s="257"/>
      <c r="OVG1142" s="257"/>
      <c r="OVH1142" s="257"/>
      <c r="OVI1142" s="257"/>
      <c r="OVJ1142" s="257"/>
      <c r="OVK1142" s="257"/>
      <c r="OVL1142" s="257"/>
      <c r="OVM1142" s="257"/>
      <c r="OVN1142" s="257"/>
      <c r="OVO1142" s="257"/>
      <c r="OVP1142" s="257"/>
      <c r="OVQ1142" s="257"/>
      <c r="OVR1142" s="257"/>
      <c r="OVS1142" s="257"/>
      <c r="OVT1142" s="257"/>
      <c r="OVU1142" s="257"/>
      <c r="OVV1142" s="257"/>
      <c r="OVW1142" s="257"/>
      <c r="OVX1142" s="257"/>
      <c r="OVY1142" s="257"/>
      <c r="OVZ1142" s="257"/>
      <c r="OWA1142" s="257"/>
      <c r="OWB1142" s="257"/>
      <c r="OWC1142" s="257"/>
      <c r="OWD1142" s="257"/>
      <c r="OWE1142" s="257"/>
      <c r="OWF1142" s="257"/>
      <c r="OWG1142" s="257"/>
      <c r="OWH1142" s="257"/>
      <c r="OWI1142" s="257"/>
      <c r="OWJ1142" s="257"/>
      <c r="OWK1142" s="257"/>
      <c r="OWL1142" s="257"/>
      <c r="OWM1142" s="257"/>
      <c r="OWN1142" s="257"/>
      <c r="OWO1142" s="257"/>
      <c r="OWP1142" s="257"/>
      <c r="OWQ1142" s="257"/>
      <c r="OWR1142" s="257"/>
      <c r="OWS1142" s="257"/>
      <c r="OWT1142" s="257"/>
      <c r="OWU1142" s="257"/>
      <c r="OWV1142" s="257"/>
      <c r="OWW1142" s="257"/>
      <c r="OWX1142" s="257"/>
      <c r="OWY1142" s="257"/>
      <c r="OWZ1142" s="257"/>
      <c r="OXA1142" s="257"/>
      <c r="OXB1142" s="257"/>
      <c r="OXC1142" s="257"/>
      <c r="OXD1142" s="257"/>
      <c r="OXE1142" s="257"/>
      <c r="OXF1142" s="257"/>
      <c r="OXG1142" s="257"/>
      <c r="OXH1142" s="257"/>
      <c r="OXI1142" s="257"/>
      <c r="OXJ1142" s="257"/>
      <c r="OXK1142" s="257"/>
      <c r="OXL1142" s="257"/>
      <c r="OXM1142" s="257"/>
      <c r="OXN1142" s="257"/>
      <c r="OXO1142" s="257"/>
      <c r="OXP1142" s="257"/>
      <c r="OXQ1142" s="257"/>
      <c r="OXR1142" s="257"/>
      <c r="OXS1142" s="257"/>
      <c r="OXT1142" s="257"/>
      <c r="OXU1142" s="257"/>
      <c r="OXV1142" s="257"/>
      <c r="OXW1142" s="257"/>
      <c r="OXX1142" s="257"/>
      <c r="OXY1142" s="257"/>
      <c r="OXZ1142" s="257"/>
      <c r="OYA1142" s="257"/>
      <c r="OYB1142" s="257"/>
      <c r="OYC1142" s="257"/>
      <c r="OYD1142" s="257"/>
      <c r="OYE1142" s="257"/>
      <c r="OYF1142" s="257"/>
      <c r="OYG1142" s="257"/>
      <c r="OYH1142" s="257"/>
      <c r="OYI1142" s="257"/>
      <c r="OYJ1142" s="257"/>
      <c r="OYK1142" s="257"/>
      <c r="OYL1142" s="257"/>
      <c r="OYM1142" s="257"/>
      <c r="OYN1142" s="257"/>
      <c r="OYO1142" s="257"/>
      <c r="OYP1142" s="257"/>
      <c r="OYQ1142" s="257"/>
      <c r="OYR1142" s="257"/>
      <c r="OYS1142" s="257"/>
      <c r="OYT1142" s="257"/>
      <c r="OYU1142" s="257"/>
      <c r="OYV1142" s="257"/>
      <c r="OYW1142" s="257"/>
      <c r="OYX1142" s="257"/>
      <c r="OYY1142" s="257"/>
      <c r="OYZ1142" s="257"/>
      <c r="OZA1142" s="257"/>
      <c r="OZB1142" s="257"/>
      <c r="OZC1142" s="257"/>
      <c r="OZD1142" s="257"/>
      <c r="OZE1142" s="257"/>
      <c r="OZF1142" s="257"/>
      <c r="OZG1142" s="257"/>
      <c r="OZH1142" s="257"/>
      <c r="OZI1142" s="257"/>
      <c r="OZJ1142" s="257"/>
      <c r="OZK1142" s="257"/>
      <c r="OZL1142" s="257"/>
      <c r="OZM1142" s="257"/>
      <c r="OZN1142" s="257"/>
      <c r="OZO1142" s="257"/>
      <c r="OZP1142" s="257"/>
      <c r="OZQ1142" s="257"/>
      <c r="OZR1142" s="257"/>
      <c r="OZS1142" s="257"/>
      <c r="OZT1142" s="257"/>
      <c r="OZU1142" s="257"/>
      <c r="OZV1142" s="257"/>
      <c r="OZW1142" s="257"/>
      <c r="OZX1142" s="257"/>
      <c r="OZY1142" s="257"/>
      <c r="OZZ1142" s="257"/>
      <c r="PAA1142" s="257"/>
      <c r="PAB1142" s="257"/>
      <c r="PAC1142" s="257"/>
      <c r="PAD1142" s="257"/>
      <c r="PAE1142" s="257"/>
      <c r="PAF1142" s="257"/>
      <c r="PAG1142" s="257"/>
      <c r="PAH1142" s="257"/>
      <c r="PAI1142" s="257"/>
      <c r="PAJ1142" s="257"/>
      <c r="PAK1142" s="257"/>
      <c r="PAL1142" s="257"/>
      <c r="PAM1142" s="257"/>
      <c r="PAN1142" s="257"/>
      <c r="PAO1142" s="257"/>
      <c r="PAP1142" s="257"/>
      <c r="PAQ1142" s="257"/>
      <c r="PAR1142" s="257"/>
      <c r="PAS1142" s="257"/>
      <c r="PAT1142" s="257"/>
      <c r="PAU1142" s="257"/>
      <c r="PAV1142" s="257"/>
      <c r="PAW1142" s="257"/>
      <c r="PAX1142" s="257"/>
      <c r="PAY1142" s="257"/>
      <c r="PAZ1142" s="257"/>
      <c r="PBA1142" s="257"/>
      <c r="PBB1142" s="257"/>
      <c r="PBC1142" s="257"/>
      <c r="PBD1142" s="257"/>
      <c r="PBE1142" s="257"/>
      <c r="PBF1142" s="257"/>
      <c r="PBG1142" s="257"/>
      <c r="PBH1142" s="257"/>
      <c r="PBI1142" s="257"/>
      <c r="PBJ1142" s="257"/>
      <c r="PBK1142" s="257"/>
      <c r="PBL1142" s="257"/>
      <c r="PBM1142" s="257"/>
      <c r="PBN1142" s="257"/>
      <c r="PBO1142" s="257"/>
      <c r="PBP1142" s="257"/>
      <c r="PBQ1142" s="257"/>
      <c r="PBR1142" s="257"/>
      <c r="PBS1142" s="257"/>
      <c r="PBT1142" s="257"/>
      <c r="PBU1142" s="257"/>
      <c r="PBV1142" s="257"/>
      <c r="PBW1142" s="257"/>
      <c r="PBX1142" s="257"/>
      <c r="PBY1142" s="257"/>
      <c r="PBZ1142" s="257"/>
      <c r="PCA1142" s="257"/>
      <c r="PCB1142" s="257"/>
      <c r="PCC1142" s="257"/>
      <c r="PCD1142" s="257"/>
      <c r="PCE1142" s="257"/>
      <c r="PCF1142" s="257"/>
      <c r="PCG1142" s="257"/>
      <c r="PCH1142" s="257"/>
      <c r="PCI1142" s="257"/>
      <c r="PCJ1142" s="257"/>
      <c r="PCK1142" s="257"/>
      <c r="PCL1142" s="257"/>
      <c r="PCM1142" s="257"/>
      <c r="PCN1142" s="257"/>
      <c r="PCO1142" s="257"/>
      <c r="PCP1142" s="257"/>
      <c r="PCQ1142" s="257"/>
      <c r="PCR1142" s="257"/>
      <c r="PCS1142" s="257"/>
      <c r="PCT1142" s="257"/>
      <c r="PCU1142" s="257"/>
      <c r="PCV1142" s="257"/>
      <c r="PCW1142" s="257"/>
      <c r="PCX1142" s="257"/>
      <c r="PCY1142" s="257"/>
      <c r="PCZ1142" s="257"/>
      <c r="PDA1142" s="257"/>
      <c r="PDB1142" s="257"/>
      <c r="PDC1142" s="257"/>
      <c r="PDD1142" s="257"/>
      <c r="PDE1142" s="257"/>
      <c r="PDF1142" s="257"/>
      <c r="PDG1142" s="257"/>
      <c r="PDH1142" s="257"/>
      <c r="PDI1142" s="257"/>
      <c r="PDJ1142" s="257"/>
      <c r="PDK1142" s="257"/>
      <c r="PDL1142" s="257"/>
      <c r="PDM1142" s="257"/>
      <c r="PDN1142" s="257"/>
      <c r="PDO1142" s="257"/>
      <c r="PDP1142" s="257"/>
      <c r="PDQ1142" s="257"/>
      <c r="PDR1142" s="257"/>
      <c r="PDS1142" s="257"/>
      <c r="PDT1142" s="257"/>
      <c r="PDU1142" s="257"/>
      <c r="PDV1142" s="257"/>
      <c r="PDW1142" s="257"/>
      <c r="PDX1142" s="257"/>
      <c r="PDY1142" s="257"/>
      <c r="PDZ1142" s="257"/>
      <c r="PEA1142" s="257"/>
      <c r="PEB1142" s="257"/>
      <c r="PEC1142" s="257"/>
      <c r="PED1142" s="257"/>
      <c r="PEE1142" s="257"/>
      <c r="PEF1142" s="257"/>
      <c r="PEG1142" s="257"/>
      <c r="PEH1142" s="257"/>
      <c r="PEI1142" s="257"/>
      <c r="PEJ1142" s="257"/>
      <c r="PEK1142" s="257"/>
      <c r="PEL1142" s="257"/>
      <c r="PEM1142" s="257"/>
      <c r="PEN1142" s="257"/>
      <c r="PEO1142" s="257"/>
      <c r="PEP1142" s="257"/>
      <c r="PEQ1142" s="257"/>
      <c r="PER1142" s="257"/>
      <c r="PES1142" s="257"/>
      <c r="PET1142" s="257"/>
      <c r="PEU1142" s="257"/>
      <c r="PEV1142" s="257"/>
      <c r="PEW1142" s="257"/>
      <c r="PEX1142" s="257"/>
      <c r="PEY1142" s="257"/>
      <c r="PEZ1142" s="257"/>
      <c r="PFA1142" s="257"/>
      <c r="PFB1142" s="257"/>
      <c r="PFC1142" s="257"/>
      <c r="PFD1142" s="257"/>
      <c r="PFE1142" s="257"/>
      <c r="PFF1142" s="257"/>
      <c r="PFG1142" s="257"/>
      <c r="PFH1142" s="257"/>
      <c r="PFI1142" s="257"/>
      <c r="PFJ1142" s="257"/>
      <c r="PFK1142" s="257"/>
      <c r="PFL1142" s="257"/>
      <c r="PFM1142" s="257"/>
      <c r="PFN1142" s="257"/>
      <c r="PFO1142" s="257"/>
      <c r="PFP1142" s="257"/>
      <c r="PFQ1142" s="257"/>
      <c r="PFR1142" s="257"/>
      <c r="PFS1142" s="257"/>
      <c r="PFT1142" s="257"/>
      <c r="PFU1142" s="257"/>
      <c r="PFV1142" s="257"/>
      <c r="PFW1142" s="257"/>
      <c r="PFX1142" s="257"/>
      <c r="PFY1142" s="257"/>
      <c r="PFZ1142" s="257"/>
      <c r="PGA1142" s="257"/>
      <c r="PGB1142" s="257"/>
      <c r="PGC1142" s="257"/>
      <c r="PGD1142" s="257"/>
      <c r="PGE1142" s="257"/>
      <c r="PGF1142" s="257"/>
      <c r="PGG1142" s="257"/>
      <c r="PGH1142" s="257"/>
      <c r="PGI1142" s="257"/>
      <c r="PGJ1142" s="257"/>
      <c r="PGK1142" s="257"/>
      <c r="PGL1142" s="257"/>
      <c r="PGM1142" s="257"/>
      <c r="PGN1142" s="257"/>
      <c r="PGO1142" s="257"/>
      <c r="PGP1142" s="257"/>
      <c r="PGQ1142" s="257"/>
      <c r="PGR1142" s="257"/>
      <c r="PGS1142" s="257"/>
      <c r="PGT1142" s="257"/>
      <c r="PGU1142" s="257"/>
      <c r="PGV1142" s="257"/>
      <c r="PGW1142" s="257"/>
      <c r="PGX1142" s="257"/>
      <c r="PGY1142" s="257"/>
      <c r="PGZ1142" s="257"/>
      <c r="PHA1142" s="257"/>
      <c r="PHB1142" s="257"/>
      <c r="PHC1142" s="257"/>
      <c r="PHD1142" s="257"/>
      <c r="PHE1142" s="257"/>
      <c r="PHF1142" s="257"/>
      <c r="PHG1142" s="257"/>
      <c r="PHH1142" s="257"/>
      <c r="PHI1142" s="257"/>
      <c r="PHJ1142" s="257"/>
      <c r="PHK1142" s="257"/>
      <c r="PHL1142" s="257"/>
      <c r="PHM1142" s="257"/>
      <c r="PHN1142" s="257"/>
      <c r="PHO1142" s="257"/>
      <c r="PHP1142" s="257"/>
      <c r="PHQ1142" s="257"/>
      <c r="PHR1142" s="257"/>
      <c r="PHS1142" s="257"/>
      <c r="PHT1142" s="257"/>
      <c r="PHU1142" s="257"/>
      <c r="PHV1142" s="257"/>
      <c r="PHW1142" s="257"/>
      <c r="PHX1142" s="257"/>
      <c r="PHY1142" s="257"/>
      <c r="PHZ1142" s="257"/>
      <c r="PIA1142" s="257"/>
      <c r="PIB1142" s="257"/>
      <c r="PIC1142" s="257"/>
      <c r="PID1142" s="257"/>
      <c r="PIE1142" s="257"/>
      <c r="PIF1142" s="257"/>
      <c r="PIG1142" s="257"/>
      <c r="PIH1142" s="257"/>
      <c r="PII1142" s="257"/>
      <c r="PIJ1142" s="257"/>
      <c r="PIK1142" s="257"/>
      <c r="PIL1142" s="257"/>
      <c r="PIM1142" s="257"/>
      <c r="PIN1142" s="257"/>
      <c r="PIO1142" s="257"/>
      <c r="PIP1142" s="257"/>
      <c r="PIQ1142" s="257"/>
      <c r="PIR1142" s="257"/>
      <c r="PIS1142" s="257"/>
      <c r="PIT1142" s="257"/>
      <c r="PIU1142" s="257"/>
      <c r="PIV1142" s="257"/>
      <c r="PIW1142" s="257"/>
      <c r="PIX1142" s="257"/>
      <c r="PIY1142" s="257"/>
      <c r="PIZ1142" s="257"/>
      <c r="PJA1142" s="257"/>
      <c r="PJB1142" s="257"/>
      <c r="PJC1142" s="257"/>
      <c r="PJD1142" s="257"/>
      <c r="PJE1142" s="257"/>
      <c r="PJF1142" s="257"/>
      <c r="PJG1142" s="257"/>
      <c r="PJH1142" s="257"/>
      <c r="PJI1142" s="257"/>
      <c r="PJJ1142" s="257"/>
      <c r="PJK1142" s="257"/>
      <c r="PJL1142" s="257"/>
      <c r="PJM1142" s="257"/>
      <c r="PJN1142" s="257"/>
      <c r="PJO1142" s="257"/>
      <c r="PJP1142" s="257"/>
      <c r="PJQ1142" s="257"/>
      <c r="PJR1142" s="257"/>
      <c r="PJS1142" s="257"/>
      <c r="PJT1142" s="257"/>
      <c r="PJU1142" s="257"/>
      <c r="PJV1142" s="257"/>
      <c r="PJW1142" s="257"/>
      <c r="PJX1142" s="257"/>
      <c r="PJY1142" s="257"/>
      <c r="PJZ1142" s="257"/>
      <c r="PKA1142" s="257"/>
      <c r="PKB1142" s="257"/>
      <c r="PKC1142" s="257"/>
      <c r="PKD1142" s="257"/>
      <c r="PKE1142" s="257"/>
      <c r="PKF1142" s="257"/>
      <c r="PKG1142" s="257"/>
      <c r="PKH1142" s="257"/>
      <c r="PKI1142" s="257"/>
      <c r="PKJ1142" s="257"/>
      <c r="PKK1142" s="257"/>
      <c r="PKL1142" s="257"/>
      <c r="PKM1142" s="257"/>
      <c r="PKN1142" s="257"/>
      <c r="PKO1142" s="257"/>
      <c r="PKP1142" s="257"/>
      <c r="PKQ1142" s="257"/>
      <c r="PKR1142" s="257"/>
      <c r="PKS1142" s="257"/>
      <c r="PKT1142" s="257"/>
      <c r="PKU1142" s="257"/>
      <c r="PKV1142" s="257"/>
      <c r="PKW1142" s="257"/>
      <c r="PKX1142" s="257"/>
      <c r="PKY1142" s="257"/>
      <c r="PKZ1142" s="257"/>
      <c r="PLA1142" s="257"/>
      <c r="PLB1142" s="257"/>
      <c r="PLC1142" s="257"/>
      <c r="PLD1142" s="257"/>
      <c r="PLE1142" s="257"/>
      <c r="PLF1142" s="257"/>
      <c r="PLG1142" s="257"/>
      <c r="PLH1142" s="257"/>
      <c r="PLI1142" s="257"/>
      <c r="PLJ1142" s="257"/>
      <c r="PLK1142" s="257"/>
      <c r="PLL1142" s="257"/>
      <c r="PLM1142" s="257"/>
      <c r="PLN1142" s="257"/>
      <c r="PLO1142" s="257"/>
      <c r="PLP1142" s="257"/>
      <c r="PLQ1142" s="257"/>
      <c r="PLR1142" s="257"/>
      <c r="PLS1142" s="257"/>
      <c r="PLT1142" s="257"/>
      <c r="PLU1142" s="257"/>
      <c r="PLV1142" s="257"/>
      <c r="PLW1142" s="257"/>
      <c r="PLX1142" s="257"/>
      <c r="PLY1142" s="257"/>
      <c r="PLZ1142" s="257"/>
      <c r="PMA1142" s="257"/>
      <c r="PMB1142" s="257"/>
      <c r="PMC1142" s="257"/>
      <c r="PMD1142" s="257"/>
      <c r="PME1142" s="257"/>
      <c r="PMF1142" s="257"/>
      <c r="PMG1142" s="257"/>
      <c r="PMH1142" s="257"/>
      <c r="PMI1142" s="257"/>
      <c r="PMJ1142" s="257"/>
      <c r="PMK1142" s="257"/>
      <c r="PML1142" s="257"/>
      <c r="PMM1142" s="257"/>
      <c r="PMN1142" s="257"/>
      <c r="PMO1142" s="257"/>
      <c r="PMP1142" s="257"/>
      <c r="PMQ1142" s="257"/>
      <c r="PMR1142" s="257"/>
      <c r="PMS1142" s="257"/>
      <c r="PMT1142" s="257"/>
      <c r="PMU1142" s="257"/>
      <c r="PMV1142" s="257"/>
      <c r="PMW1142" s="257"/>
      <c r="PMX1142" s="257"/>
      <c r="PMY1142" s="257"/>
      <c r="PMZ1142" s="257"/>
      <c r="PNA1142" s="257"/>
      <c r="PNB1142" s="257"/>
      <c r="PNC1142" s="257"/>
      <c r="PND1142" s="257"/>
      <c r="PNE1142" s="257"/>
      <c r="PNF1142" s="257"/>
      <c r="PNG1142" s="257"/>
      <c r="PNH1142" s="257"/>
      <c r="PNI1142" s="257"/>
      <c r="PNJ1142" s="257"/>
      <c r="PNK1142" s="257"/>
      <c r="PNL1142" s="257"/>
      <c r="PNM1142" s="257"/>
      <c r="PNN1142" s="257"/>
      <c r="PNO1142" s="257"/>
      <c r="PNP1142" s="257"/>
      <c r="PNQ1142" s="257"/>
      <c r="PNR1142" s="257"/>
      <c r="PNS1142" s="257"/>
      <c r="PNT1142" s="257"/>
      <c r="PNU1142" s="257"/>
      <c r="PNV1142" s="257"/>
      <c r="PNW1142" s="257"/>
      <c r="PNX1142" s="257"/>
      <c r="PNY1142" s="257"/>
      <c r="PNZ1142" s="257"/>
      <c r="POA1142" s="257"/>
      <c r="POB1142" s="257"/>
      <c r="POC1142" s="257"/>
      <c r="POD1142" s="257"/>
      <c r="POE1142" s="257"/>
      <c r="POF1142" s="257"/>
      <c r="POG1142" s="257"/>
      <c r="POH1142" s="257"/>
      <c r="POI1142" s="257"/>
      <c r="POJ1142" s="257"/>
      <c r="POK1142" s="257"/>
      <c r="POL1142" s="257"/>
      <c r="POM1142" s="257"/>
      <c r="PON1142" s="257"/>
      <c r="POO1142" s="257"/>
      <c r="POP1142" s="257"/>
      <c r="POQ1142" s="257"/>
      <c r="POR1142" s="257"/>
      <c r="POS1142" s="257"/>
      <c r="POT1142" s="257"/>
      <c r="POU1142" s="257"/>
      <c r="POV1142" s="257"/>
      <c r="POW1142" s="257"/>
      <c r="POX1142" s="257"/>
      <c r="POY1142" s="257"/>
      <c r="POZ1142" s="257"/>
      <c r="PPA1142" s="257"/>
      <c r="PPB1142" s="257"/>
      <c r="PPC1142" s="257"/>
      <c r="PPD1142" s="257"/>
      <c r="PPE1142" s="257"/>
      <c r="PPF1142" s="257"/>
      <c r="PPG1142" s="257"/>
      <c r="PPH1142" s="257"/>
      <c r="PPI1142" s="257"/>
      <c r="PPJ1142" s="257"/>
      <c r="PPK1142" s="257"/>
      <c r="PPL1142" s="257"/>
      <c r="PPM1142" s="257"/>
      <c r="PPN1142" s="257"/>
      <c r="PPO1142" s="257"/>
      <c r="PPP1142" s="257"/>
      <c r="PPQ1142" s="257"/>
      <c r="PPR1142" s="257"/>
      <c r="PPS1142" s="257"/>
      <c r="PPT1142" s="257"/>
      <c r="PPU1142" s="257"/>
      <c r="PPV1142" s="257"/>
      <c r="PPW1142" s="257"/>
      <c r="PPX1142" s="257"/>
      <c r="PPY1142" s="257"/>
      <c r="PPZ1142" s="257"/>
      <c r="PQA1142" s="257"/>
      <c r="PQB1142" s="257"/>
      <c r="PQC1142" s="257"/>
      <c r="PQD1142" s="257"/>
      <c r="PQE1142" s="257"/>
      <c r="PQF1142" s="257"/>
      <c r="PQG1142" s="257"/>
      <c r="PQH1142" s="257"/>
      <c r="PQI1142" s="257"/>
      <c r="PQJ1142" s="257"/>
      <c r="PQK1142" s="257"/>
      <c r="PQL1142" s="257"/>
      <c r="PQM1142" s="257"/>
      <c r="PQN1142" s="257"/>
      <c r="PQO1142" s="257"/>
      <c r="PQP1142" s="257"/>
      <c r="PQQ1142" s="257"/>
      <c r="PQR1142" s="257"/>
      <c r="PQS1142" s="257"/>
      <c r="PQT1142" s="257"/>
      <c r="PQU1142" s="257"/>
      <c r="PQV1142" s="257"/>
      <c r="PQW1142" s="257"/>
      <c r="PQX1142" s="257"/>
      <c r="PQY1142" s="257"/>
      <c r="PQZ1142" s="257"/>
      <c r="PRA1142" s="257"/>
      <c r="PRB1142" s="257"/>
      <c r="PRC1142" s="257"/>
      <c r="PRD1142" s="257"/>
      <c r="PRE1142" s="257"/>
      <c r="PRF1142" s="257"/>
      <c r="PRG1142" s="257"/>
      <c r="PRH1142" s="257"/>
      <c r="PRI1142" s="257"/>
      <c r="PRJ1142" s="257"/>
      <c r="PRK1142" s="257"/>
      <c r="PRL1142" s="257"/>
      <c r="PRM1142" s="257"/>
      <c r="PRN1142" s="257"/>
      <c r="PRO1142" s="257"/>
      <c r="PRP1142" s="257"/>
      <c r="PRQ1142" s="257"/>
      <c r="PRR1142" s="257"/>
      <c r="PRS1142" s="257"/>
      <c r="PRT1142" s="257"/>
      <c r="PRU1142" s="257"/>
      <c r="PRV1142" s="257"/>
      <c r="PRW1142" s="257"/>
      <c r="PRX1142" s="257"/>
      <c r="PRY1142" s="257"/>
      <c r="PRZ1142" s="257"/>
      <c r="PSA1142" s="257"/>
      <c r="PSB1142" s="257"/>
      <c r="PSC1142" s="257"/>
      <c r="PSD1142" s="257"/>
      <c r="PSE1142" s="257"/>
      <c r="PSF1142" s="257"/>
      <c r="PSG1142" s="257"/>
      <c r="PSH1142" s="257"/>
      <c r="PSI1142" s="257"/>
      <c r="PSJ1142" s="257"/>
      <c r="PSK1142" s="257"/>
      <c r="PSL1142" s="257"/>
      <c r="PSM1142" s="257"/>
      <c r="PSN1142" s="257"/>
      <c r="PSO1142" s="257"/>
      <c r="PSP1142" s="257"/>
      <c r="PSQ1142" s="257"/>
      <c r="PSR1142" s="257"/>
      <c r="PSS1142" s="257"/>
      <c r="PST1142" s="257"/>
      <c r="PSU1142" s="257"/>
      <c r="PSV1142" s="257"/>
      <c r="PSW1142" s="257"/>
      <c r="PSX1142" s="257"/>
      <c r="PSY1142" s="257"/>
      <c r="PSZ1142" s="257"/>
      <c r="PTA1142" s="257"/>
      <c r="PTB1142" s="257"/>
      <c r="PTC1142" s="257"/>
      <c r="PTD1142" s="257"/>
      <c r="PTE1142" s="257"/>
      <c r="PTF1142" s="257"/>
      <c r="PTG1142" s="257"/>
      <c r="PTH1142" s="257"/>
      <c r="PTI1142" s="257"/>
      <c r="PTJ1142" s="257"/>
      <c r="PTK1142" s="257"/>
      <c r="PTL1142" s="257"/>
      <c r="PTM1142" s="257"/>
      <c r="PTN1142" s="257"/>
      <c r="PTO1142" s="257"/>
      <c r="PTP1142" s="257"/>
      <c r="PTQ1142" s="257"/>
      <c r="PTR1142" s="257"/>
      <c r="PTS1142" s="257"/>
      <c r="PTT1142" s="257"/>
      <c r="PTU1142" s="257"/>
      <c r="PTV1142" s="257"/>
      <c r="PTW1142" s="257"/>
      <c r="PTX1142" s="257"/>
      <c r="PTY1142" s="257"/>
      <c r="PTZ1142" s="257"/>
      <c r="PUA1142" s="257"/>
      <c r="PUB1142" s="257"/>
      <c r="PUC1142" s="257"/>
      <c r="PUD1142" s="257"/>
      <c r="PUE1142" s="257"/>
      <c r="PUF1142" s="257"/>
      <c r="PUG1142" s="257"/>
      <c r="PUH1142" s="257"/>
      <c r="PUI1142" s="257"/>
      <c r="PUJ1142" s="257"/>
      <c r="PUK1142" s="257"/>
      <c r="PUL1142" s="257"/>
      <c r="PUM1142" s="257"/>
      <c r="PUN1142" s="257"/>
      <c r="PUO1142" s="257"/>
      <c r="PUP1142" s="257"/>
      <c r="PUQ1142" s="257"/>
      <c r="PUR1142" s="257"/>
      <c r="PUS1142" s="257"/>
      <c r="PUT1142" s="257"/>
      <c r="PUU1142" s="257"/>
      <c r="PUV1142" s="257"/>
      <c r="PUW1142" s="257"/>
      <c r="PUX1142" s="257"/>
      <c r="PUY1142" s="257"/>
      <c r="PUZ1142" s="257"/>
      <c r="PVA1142" s="257"/>
      <c r="PVB1142" s="257"/>
      <c r="PVC1142" s="257"/>
      <c r="PVD1142" s="257"/>
      <c r="PVE1142" s="257"/>
      <c r="PVF1142" s="257"/>
      <c r="PVG1142" s="257"/>
      <c r="PVH1142" s="257"/>
      <c r="PVI1142" s="257"/>
      <c r="PVJ1142" s="257"/>
      <c r="PVK1142" s="257"/>
      <c r="PVL1142" s="257"/>
      <c r="PVM1142" s="257"/>
      <c r="PVN1142" s="257"/>
      <c r="PVO1142" s="257"/>
      <c r="PVP1142" s="257"/>
      <c r="PVQ1142" s="257"/>
      <c r="PVR1142" s="257"/>
      <c r="PVS1142" s="257"/>
      <c r="PVT1142" s="257"/>
      <c r="PVU1142" s="257"/>
      <c r="PVV1142" s="257"/>
      <c r="PVW1142" s="257"/>
      <c r="PVX1142" s="257"/>
      <c r="PVY1142" s="257"/>
      <c r="PVZ1142" s="257"/>
      <c r="PWA1142" s="257"/>
      <c r="PWB1142" s="257"/>
      <c r="PWC1142" s="257"/>
      <c r="PWD1142" s="257"/>
      <c r="PWE1142" s="257"/>
      <c r="PWF1142" s="257"/>
      <c r="PWG1142" s="257"/>
      <c r="PWH1142" s="257"/>
      <c r="PWI1142" s="257"/>
      <c r="PWJ1142" s="257"/>
      <c r="PWK1142" s="257"/>
      <c r="PWL1142" s="257"/>
      <c r="PWM1142" s="257"/>
      <c r="PWN1142" s="257"/>
      <c r="PWO1142" s="257"/>
      <c r="PWP1142" s="257"/>
      <c r="PWQ1142" s="257"/>
      <c r="PWR1142" s="257"/>
      <c r="PWS1142" s="257"/>
      <c r="PWT1142" s="257"/>
      <c r="PWU1142" s="257"/>
      <c r="PWV1142" s="257"/>
      <c r="PWW1142" s="257"/>
      <c r="PWX1142" s="257"/>
      <c r="PWY1142" s="257"/>
      <c r="PWZ1142" s="257"/>
      <c r="PXA1142" s="257"/>
      <c r="PXB1142" s="257"/>
      <c r="PXC1142" s="257"/>
      <c r="PXD1142" s="257"/>
      <c r="PXE1142" s="257"/>
      <c r="PXF1142" s="257"/>
      <c r="PXG1142" s="257"/>
      <c r="PXH1142" s="257"/>
      <c r="PXI1142" s="257"/>
      <c r="PXJ1142" s="257"/>
      <c r="PXK1142" s="257"/>
      <c r="PXL1142" s="257"/>
      <c r="PXM1142" s="257"/>
      <c r="PXN1142" s="257"/>
      <c r="PXO1142" s="257"/>
      <c r="PXP1142" s="257"/>
      <c r="PXQ1142" s="257"/>
      <c r="PXR1142" s="257"/>
      <c r="PXS1142" s="257"/>
      <c r="PXT1142" s="257"/>
      <c r="PXU1142" s="257"/>
      <c r="PXV1142" s="257"/>
      <c r="PXW1142" s="257"/>
      <c r="PXX1142" s="257"/>
      <c r="PXY1142" s="257"/>
      <c r="PXZ1142" s="257"/>
      <c r="PYA1142" s="257"/>
      <c r="PYB1142" s="257"/>
      <c r="PYC1142" s="257"/>
      <c r="PYD1142" s="257"/>
      <c r="PYE1142" s="257"/>
      <c r="PYF1142" s="257"/>
      <c r="PYG1142" s="257"/>
      <c r="PYH1142" s="257"/>
      <c r="PYI1142" s="257"/>
      <c r="PYJ1142" s="257"/>
      <c r="PYK1142" s="257"/>
      <c r="PYL1142" s="257"/>
      <c r="PYM1142" s="257"/>
      <c r="PYN1142" s="257"/>
      <c r="PYO1142" s="257"/>
      <c r="PYP1142" s="257"/>
      <c r="PYQ1142" s="257"/>
      <c r="PYR1142" s="257"/>
      <c r="PYS1142" s="257"/>
      <c r="PYT1142" s="257"/>
      <c r="PYU1142" s="257"/>
      <c r="PYV1142" s="257"/>
      <c r="PYW1142" s="257"/>
      <c r="PYX1142" s="257"/>
      <c r="PYY1142" s="257"/>
      <c r="PYZ1142" s="257"/>
      <c r="PZA1142" s="257"/>
      <c r="PZB1142" s="257"/>
      <c r="PZC1142" s="257"/>
      <c r="PZD1142" s="257"/>
      <c r="PZE1142" s="257"/>
      <c r="PZF1142" s="257"/>
      <c r="PZG1142" s="257"/>
      <c r="PZH1142" s="257"/>
      <c r="PZI1142" s="257"/>
      <c r="PZJ1142" s="257"/>
      <c r="PZK1142" s="257"/>
      <c r="PZL1142" s="257"/>
      <c r="PZM1142" s="257"/>
      <c r="PZN1142" s="257"/>
      <c r="PZO1142" s="257"/>
      <c r="PZP1142" s="257"/>
      <c r="PZQ1142" s="257"/>
      <c r="PZR1142" s="257"/>
      <c r="PZS1142" s="257"/>
      <c r="PZT1142" s="257"/>
      <c r="PZU1142" s="257"/>
      <c r="PZV1142" s="257"/>
      <c r="PZW1142" s="257"/>
      <c r="PZX1142" s="257"/>
      <c r="PZY1142" s="257"/>
      <c r="PZZ1142" s="257"/>
      <c r="QAA1142" s="257"/>
      <c r="QAB1142" s="257"/>
      <c r="QAC1142" s="257"/>
      <c r="QAD1142" s="257"/>
      <c r="QAE1142" s="257"/>
      <c r="QAF1142" s="257"/>
      <c r="QAG1142" s="257"/>
      <c r="QAH1142" s="257"/>
      <c r="QAI1142" s="257"/>
      <c r="QAJ1142" s="257"/>
      <c r="QAK1142" s="257"/>
      <c r="QAL1142" s="257"/>
      <c r="QAM1142" s="257"/>
      <c r="QAN1142" s="257"/>
      <c r="QAO1142" s="257"/>
      <c r="QAP1142" s="257"/>
      <c r="QAQ1142" s="257"/>
      <c r="QAR1142" s="257"/>
      <c r="QAS1142" s="257"/>
      <c r="QAT1142" s="257"/>
      <c r="QAU1142" s="257"/>
      <c r="QAV1142" s="257"/>
      <c r="QAW1142" s="257"/>
      <c r="QAX1142" s="257"/>
      <c r="QAY1142" s="257"/>
      <c r="QAZ1142" s="257"/>
      <c r="QBA1142" s="257"/>
      <c r="QBB1142" s="257"/>
      <c r="QBC1142" s="257"/>
      <c r="QBD1142" s="257"/>
      <c r="QBE1142" s="257"/>
      <c r="QBF1142" s="257"/>
      <c r="QBG1142" s="257"/>
      <c r="QBH1142" s="257"/>
      <c r="QBI1142" s="257"/>
      <c r="QBJ1142" s="257"/>
      <c r="QBK1142" s="257"/>
      <c r="QBL1142" s="257"/>
      <c r="QBM1142" s="257"/>
      <c r="QBN1142" s="257"/>
      <c r="QBO1142" s="257"/>
      <c r="QBP1142" s="257"/>
      <c r="QBQ1142" s="257"/>
      <c r="QBR1142" s="257"/>
      <c r="QBS1142" s="257"/>
      <c r="QBT1142" s="257"/>
      <c r="QBU1142" s="257"/>
      <c r="QBV1142" s="257"/>
      <c r="QBW1142" s="257"/>
      <c r="QBX1142" s="257"/>
      <c r="QBY1142" s="257"/>
      <c r="QBZ1142" s="257"/>
      <c r="QCA1142" s="257"/>
      <c r="QCB1142" s="257"/>
      <c r="QCC1142" s="257"/>
      <c r="QCD1142" s="257"/>
      <c r="QCE1142" s="257"/>
      <c r="QCF1142" s="257"/>
      <c r="QCG1142" s="257"/>
      <c r="QCH1142" s="257"/>
      <c r="QCI1142" s="257"/>
      <c r="QCJ1142" s="257"/>
      <c r="QCK1142" s="257"/>
      <c r="QCL1142" s="257"/>
      <c r="QCM1142" s="257"/>
      <c r="QCN1142" s="257"/>
      <c r="QCO1142" s="257"/>
      <c r="QCP1142" s="257"/>
      <c r="QCQ1142" s="257"/>
      <c r="QCR1142" s="257"/>
      <c r="QCS1142" s="257"/>
      <c r="QCT1142" s="257"/>
      <c r="QCU1142" s="257"/>
      <c r="QCV1142" s="257"/>
      <c r="QCW1142" s="257"/>
      <c r="QCX1142" s="257"/>
      <c r="QCY1142" s="257"/>
      <c r="QCZ1142" s="257"/>
      <c r="QDA1142" s="257"/>
      <c r="QDB1142" s="257"/>
      <c r="QDC1142" s="257"/>
      <c r="QDD1142" s="257"/>
      <c r="QDE1142" s="257"/>
      <c r="QDF1142" s="257"/>
      <c r="QDG1142" s="257"/>
      <c r="QDH1142" s="257"/>
      <c r="QDI1142" s="257"/>
      <c r="QDJ1142" s="257"/>
      <c r="QDK1142" s="257"/>
      <c r="QDL1142" s="257"/>
      <c r="QDM1142" s="257"/>
      <c r="QDN1142" s="257"/>
      <c r="QDO1142" s="257"/>
      <c r="QDP1142" s="257"/>
      <c r="QDQ1142" s="257"/>
      <c r="QDR1142" s="257"/>
      <c r="QDS1142" s="257"/>
      <c r="QDT1142" s="257"/>
      <c r="QDU1142" s="257"/>
      <c r="QDV1142" s="257"/>
      <c r="QDW1142" s="257"/>
      <c r="QDX1142" s="257"/>
      <c r="QDY1142" s="257"/>
      <c r="QDZ1142" s="257"/>
      <c r="QEA1142" s="257"/>
      <c r="QEB1142" s="257"/>
      <c r="QEC1142" s="257"/>
      <c r="QED1142" s="257"/>
      <c r="QEE1142" s="257"/>
      <c r="QEF1142" s="257"/>
      <c r="QEG1142" s="257"/>
      <c r="QEH1142" s="257"/>
      <c r="QEI1142" s="257"/>
      <c r="QEJ1142" s="257"/>
      <c r="QEK1142" s="257"/>
      <c r="QEL1142" s="257"/>
      <c r="QEM1142" s="257"/>
      <c r="QEN1142" s="257"/>
      <c r="QEO1142" s="257"/>
      <c r="QEP1142" s="257"/>
      <c r="QEQ1142" s="257"/>
      <c r="QER1142" s="257"/>
      <c r="QES1142" s="257"/>
      <c r="QET1142" s="257"/>
      <c r="QEU1142" s="257"/>
      <c r="QEV1142" s="257"/>
      <c r="QEW1142" s="257"/>
      <c r="QEX1142" s="257"/>
      <c r="QEY1142" s="257"/>
      <c r="QEZ1142" s="257"/>
      <c r="QFA1142" s="257"/>
      <c r="QFB1142" s="257"/>
      <c r="QFC1142" s="257"/>
      <c r="QFD1142" s="257"/>
      <c r="QFE1142" s="257"/>
      <c r="QFF1142" s="257"/>
      <c r="QFG1142" s="257"/>
      <c r="QFH1142" s="257"/>
      <c r="QFI1142" s="257"/>
      <c r="QFJ1142" s="257"/>
      <c r="QFK1142" s="257"/>
      <c r="QFL1142" s="257"/>
      <c r="QFM1142" s="257"/>
      <c r="QFN1142" s="257"/>
      <c r="QFO1142" s="257"/>
      <c r="QFP1142" s="257"/>
      <c r="QFQ1142" s="257"/>
      <c r="QFR1142" s="257"/>
      <c r="QFS1142" s="257"/>
      <c r="QFT1142" s="257"/>
      <c r="QFU1142" s="257"/>
      <c r="QFV1142" s="257"/>
      <c r="QFW1142" s="257"/>
      <c r="QFX1142" s="257"/>
      <c r="QFY1142" s="257"/>
      <c r="QFZ1142" s="257"/>
      <c r="QGA1142" s="257"/>
      <c r="QGB1142" s="257"/>
      <c r="QGC1142" s="257"/>
      <c r="QGD1142" s="257"/>
      <c r="QGE1142" s="257"/>
      <c r="QGF1142" s="257"/>
      <c r="QGG1142" s="257"/>
      <c r="QGH1142" s="257"/>
      <c r="QGI1142" s="257"/>
      <c r="QGJ1142" s="257"/>
      <c r="QGK1142" s="257"/>
      <c r="QGL1142" s="257"/>
      <c r="QGM1142" s="257"/>
      <c r="QGN1142" s="257"/>
      <c r="QGO1142" s="257"/>
      <c r="QGP1142" s="257"/>
      <c r="QGQ1142" s="257"/>
      <c r="QGR1142" s="257"/>
      <c r="QGS1142" s="257"/>
      <c r="QGT1142" s="257"/>
      <c r="QGU1142" s="257"/>
      <c r="QGV1142" s="257"/>
      <c r="QGW1142" s="257"/>
      <c r="QGX1142" s="257"/>
      <c r="QGY1142" s="257"/>
      <c r="QGZ1142" s="257"/>
      <c r="QHA1142" s="257"/>
      <c r="QHB1142" s="257"/>
      <c r="QHC1142" s="257"/>
      <c r="QHD1142" s="257"/>
      <c r="QHE1142" s="257"/>
      <c r="QHF1142" s="257"/>
      <c r="QHG1142" s="257"/>
      <c r="QHH1142" s="257"/>
      <c r="QHI1142" s="257"/>
      <c r="QHJ1142" s="257"/>
      <c r="QHK1142" s="257"/>
      <c r="QHL1142" s="257"/>
      <c r="QHM1142" s="257"/>
      <c r="QHN1142" s="257"/>
      <c r="QHO1142" s="257"/>
      <c r="QHP1142" s="257"/>
      <c r="QHQ1142" s="257"/>
      <c r="QHR1142" s="257"/>
      <c r="QHS1142" s="257"/>
      <c r="QHT1142" s="257"/>
      <c r="QHU1142" s="257"/>
      <c r="QHV1142" s="257"/>
      <c r="QHW1142" s="257"/>
      <c r="QHX1142" s="257"/>
      <c r="QHY1142" s="257"/>
      <c r="QHZ1142" s="257"/>
      <c r="QIA1142" s="257"/>
      <c r="QIB1142" s="257"/>
      <c r="QIC1142" s="257"/>
      <c r="QID1142" s="257"/>
      <c r="QIE1142" s="257"/>
      <c r="QIF1142" s="257"/>
      <c r="QIG1142" s="257"/>
      <c r="QIH1142" s="257"/>
      <c r="QII1142" s="257"/>
      <c r="QIJ1142" s="257"/>
      <c r="QIK1142" s="257"/>
      <c r="QIL1142" s="257"/>
      <c r="QIM1142" s="257"/>
      <c r="QIN1142" s="257"/>
      <c r="QIO1142" s="257"/>
      <c r="QIP1142" s="257"/>
      <c r="QIQ1142" s="257"/>
      <c r="QIR1142" s="257"/>
      <c r="QIS1142" s="257"/>
      <c r="QIT1142" s="257"/>
      <c r="QIU1142" s="257"/>
      <c r="QIV1142" s="257"/>
      <c r="QIW1142" s="257"/>
      <c r="QIX1142" s="257"/>
      <c r="QIY1142" s="257"/>
      <c r="QIZ1142" s="257"/>
      <c r="QJA1142" s="257"/>
      <c r="QJB1142" s="257"/>
      <c r="QJC1142" s="257"/>
      <c r="QJD1142" s="257"/>
      <c r="QJE1142" s="257"/>
      <c r="QJF1142" s="257"/>
      <c r="QJG1142" s="257"/>
      <c r="QJH1142" s="257"/>
      <c r="QJI1142" s="257"/>
      <c r="QJJ1142" s="257"/>
      <c r="QJK1142" s="257"/>
      <c r="QJL1142" s="257"/>
      <c r="QJM1142" s="257"/>
      <c r="QJN1142" s="257"/>
      <c r="QJO1142" s="257"/>
      <c r="QJP1142" s="257"/>
      <c r="QJQ1142" s="257"/>
      <c r="QJR1142" s="257"/>
      <c r="QJS1142" s="257"/>
      <c r="QJT1142" s="257"/>
      <c r="QJU1142" s="257"/>
      <c r="QJV1142" s="257"/>
      <c r="QJW1142" s="257"/>
      <c r="QJX1142" s="257"/>
      <c r="QJY1142" s="257"/>
      <c r="QJZ1142" s="257"/>
      <c r="QKA1142" s="257"/>
      <c r="QKB1142" s="257"/>
      <c r="QKC1142" s="257"/>
      <c r="QKD1142" s="257"/>
      <c r="QKE1142" s="257"/>
      <c r="QKF1142" s="257"/>
      <c r="QKG1142" s="257"/>
      <c r="QKH1142" s="257"/>
      <c r="QKI1142" s="257"/>
      <c r="QKJ1142" s="257"/>
      <c r="QKK1142" s="257"/>
      <c r="QKL1142" s="257"/>
      <c r="QKM1142" s="257"/>
      <c r="QKN1142" s="257"/>
      <c r="QKO1142" s="257"/>
      <c r="QKP1142" s="257"/>
      <c r="QKQ1142" s="257"/>
      <c r="QKR1142" s="257"/>
      <c r="QKS1142" s="257"/>
      <c r="QKT1142" s="257"/>
      <c r="QKU1142" s="257"/>
      <c r="QKV1142" s="257"/>
      <c r="QKW1142" s="257"/>
      <c r="QKX1142" s="257"/>
      <c r="QKY1142" s="257"/>
      <c r="QKZ1142" s="257"/>
      <c r="QLA1142" s="257"/>
      <c r="QLB1142" s="257"/>
      <c r="QLC1142" s="257"/>
      <c r="QLD1142" s="257"/>
      <c r="QLE1142" s="257"/>
      <c r="QLF1142" s="257"/>
      <c r="QLG1142" s="257"/>
      <c r="QLH1142" s="257"/>
      <c r="QLI1142" s="257"/>
      <c r="QLJ1142" s="257"/>
      <c r="QLK1142" s="257"/>
      <c r="QLL1142" s="257"/>
      <c r="QLM1142" s="257"/>
      <c r="QLN1142" s="257"/>
      <c r="QLO1142" s="257"/>
      <c r="QLP1142" s="257"/>
      <c r="QLQ1142" s="257"/>
      <c r="QLR1142" s="257"/>
      <c r="QLS1142" s="257"/>
      <c r="QLT1142" s="257"/>
      <c r="QLU1142" s="257"/>
      <c r="QLV1142" s="257"/>
      <c r="QLW1142" s="257"/>
      <c r="QLX1142" s="257"/>
      <c r="QLY1142" s="257"/>
      <c r="QLZ1142" s="257"/>
      <c r="QMA1142" s="257"/>
      <c r="QMB1142" s="257"/>
      <c r="QMC1142" s="257"/>
      <c r="QMD1142" s="257"/>
      <c r="QME1142" s="257"/>
      <c r="QMF1142" s="257"/>
      <c r="QMG1142" s="257"/>
      <c r="QMH1142" s="257"/>
      <c r="QMI1142" s="257"/>
      <c r="QMJ1142" s="257"/>
      <c r="QMK1142" s="257"/>
      <c r="QML1142" s="257"/>
      <c r="QMM1142" s="257"/>
      <c r="QMN1142" s="257"/>
      <c r="QMO1142" s="257"/>
      <c r="QMP1142" s="257"/>
      <c r="QMQ1142" s="257"/>
      <c r="QMR1142" s="257"/>
      <c r="QMS1142" s="257"/>
      <c r="QMT1142" s="257"/>
      <c r="QMU1142" s="257"/>
      <c r="QMV1142" s="257"/>
      <c r="QMW1142" s="257"/>
      <c r="QMX1142" s="257"/>
      <c r="QMY1142" s="257"/>
      <c r="QMZ1142" s="257"/>
      <c r="QNA1142" s="257"/>
      <c r="QNB1142" s="257"/>
      <c r="QNC1142" s="257"/>
      <c r="QND1142" s="257"/>
      <c r="QNE1142" s="257"/>
      <c r="QNF1142" s="257"/>
      <c r="QNG1142" s="257"/>
      <c r="QNH1142" s="257"/>
      <c r="QNI1142" s="257"/>
      <c r="QNJ1142" s="257"/>
      <c r="QNK1142" s="257"/>
      <c r="QNL1142" s="257"/>
      <c r="QNM1142" s="257"/>
      <c r="QNN1142" s="257"/>
      <c r="QNO1142" s="257"/>
      <c r="QNP1142" s="257"/>
      <c r="QNQ1142" s="257"/>
      <c r="QNR1142" s="257"/>
      <c r="QNS1142" s="257"/>
      <c r="QNT1142" s="257"/>
      <c r="QNU1142" s="257"/>
      <c r="QNV1142" s="257"/>
      <c r="QNW1142" s="257"/>
      <c r="QNX1142" s="257"/>
      <c r="QNY1142" s="257"/>
      <c r="QNZ1142" s="257"/>
      <c r="QOA1142" s="257"/>
      <c r="QOB1142" s="257"/>
      <c r="QOC1142" s="257"/>
      <c r="QOD1142" s="257"/>
      <c r="QOE1142" s="257"/>
      <c r="QOF1142" s="257"/>
      <c r="QOG1142" s="257"/>
      <c r="QOH1142" s="257"/>
      <c r="QOI1142" s="257"/>
      <c r="QOJ1142" s="257"/>
      <c r="QOK1142" s="257"/>
      <c r="QOL1142" s="257"/>
      <c r="QOM1142" s="257"/>
      <c r="QON1142" s="257"/>
      <c r="QOO1142" s="257"/>
      <c r="QOP1142" s="257"/>
      <c r="QOQ1142" s="257"/>
      <c r="QOR1142" s="257"/>
      <c r="QOS1142" s="257"/>
      <c r="QOT1142" s="257"/>
      <c r="QOU1142" s="257"/>
      <c r="QOV1142" s="257"/>
      <c r="QOW1142" s="257"/>
      <c r="QOX1142" s="257"/>
      <c r="QOY1142" s="257"/>
      <c r="QOZ1142" s="257"/>
      <c r="QPA1142" s="257"/>
      <c r="QPB1142" s="257"/>
      <c r="QPC1142" s="257"/>
      <c r="QPD1142" s="257"/>
      <c r="QPE1142" s="257"/>
      <c r="QPF1142" s="257"/>
      <c r="QPG1142" s="257"/>
      <c r="QPH1142" s="257"/>
      <c r="QPI1142" s="257"/>
      <c r="QPJ1142" s="257"/>
      <c r="QPK1142" s="257"/>
      <c r="QPL1142" s="257"/>
      <c r="QPM1142" s="257"/>
      <c r="QPN1142" s="257"/>
      <c r="QPO1142" s="257"/>
      <c r="QPP1142" s="257"/>
      <c r="QPQ1142" s="257"/>
      <c r="QPR1142" s="257"/>
      <c r="QPS1142" s="257"/>
      <c r="QPT1142" s="257"/>
      <c r="QPU1142" s="257"/>
      <c r="QPV1142" s="257"/>
      <c r="QPW1142" s="257"/>
      <c r="QPX1142" s="257"/>
      <c r="QPY1142" s="257"/>
      <c r="QPZ1142" s="257"/>
      <c r="QQA1142" s="257"/>
      <c r="QQB1142" s="257"/>
      <c r="QQC1142" s="257"/>
      <c r="QQD1142" s="257"/>
      <c r="QQE1142" s="257"/>
      <c r="QQF1142" s="257"/>
      <c r="QQG1142" s="257"/>
      <c r="QQH1142" s="257"/>
      <c r="QQI1142" s="257"/>
      <c r="QQJ1142" s="257"/>
      <c r="QQK1142" s="257"/>
      <c r="QQL1142" s="257"/>
      <c r="QQM1142" s="257"/>
      <c r="QQN1142" s="257"/>
      <c r="QQO1142" s="257"/>
      <c r="QQP1142" s="257"/>
      <c r="QQQ1142" s="257"/>
      <c r="QQR1142" s="257"/>
      <c r="QQS1142" s="257"/>
      <c r="QQT1142" s="257"/>
      <c r="QQU1142" s="257"/>
      <c r="QQV1142" s="257"/>
      <c r="QQW1142" s="257"/>
      <c r="QQX1142" s="257"/>
      <c r="QQY1142" s="257"/>
      <c r="QQZ1142" s="257"/>
      <c r="QRA1142" s="257"/>
      <c r="QRB1142" s="257"/>
      <c r="QRC1142" s="257"/>
      <c r="QRD1142" s="257"/>
      <c r="QRE1142" s="257"/>
      <c r="QRF1142" s="257"/>
      <c r="QRG1142" s="257"/>
      <c r="QRH1142" s="257"/>
      <c r="QRI1142" s="257"/>
      <c r="QRJ1142" s="257"/>
      <c r="QRK1142" s="257"/>
      <c r="QRL1142" s="257"/>
      <c r="QRM1142" s="257"/>
      <c r="QRN1142" s="257"/>
      <c r="QRO1142" s="257"/>
      <c r="QRP1142" s="257"/>
      <c r="QRQ1142" s="257"/>
      <c r="QRR1142" s="257"/>
      <c r="QRS1142" s="257"/>
      <c r="QRT1142" s="257"/>
      <c r="QRU1142" s="257"/>
      <c r="QRV1142" s="257"/>
      <c r="QRW1142" s="257"/>
      <c r="QRX1142" s="257"/>
      <c r="QRY1142" s="257"/>
      <c r="QRZ1142" s="257"/>
      <c r="QSA1142" s="257"/>
      <c r="QSB1142" s="257"/>
      <c r="QSC1142" s="257"/>
      <c r="QSD1142" s="257"/>
      <c r="QSE1142" s="257"/>
      <c r="QSF1142" s="257"/>
      <c r="QSG1142" s="257"/>
      <c r="QSH1142" s="257"/>
      <c r="QSI1142" s="257"/>
      <c r="QSJ1142" s="257"/>
      <c r="QSK1142" s="257"/>
      <c r="QSL1142" s="257"/>
      <c r="QSM1142" s="257"/>
      <c r="QSN1142" s="257"/>
      <c r="QSO1142" s="257"/>
      <c r="QSP1142" s="257"/>
      <c r="QSQ1142" s="257"/>
      <c r="QSR1142" s="257"/>
      <c r="QSS1142" s="257"/>
      <c r="QST1142" s="257"/>
      <c r="QSU1142" s="257"/>
      <c r="QSV1142" s="257"/>
      <c r="QSW1142" s="257"/>
      <c r="QSX1142" s="257"/>
      <c r="QSY1142" s="257"/>
      <c r="QSZ1142" s="257"/>
      <c r="QTA1142" s="257"/>
      <c r="QTB1142" s="257"/>
      <c r="QTC1142" s="257"/>
      <c r="QTD1142" s="257"/>
      <c r="QTE1142" s="257"/>
      <c r="QTF1142" s="257"/>
      <c r="QTG1142" s="257"/>
      <c r="QTH1142" s="257"/>
      <c r="QTI1142" s="257"/>
      <c r="QTJ1142" s="257"/>
      <c r="QTK1142" s="257"/>
      <c r="QTL1142" s="257"/>
      <c r="QTM1142" s="257"/>
      <c r="QTN1142" s="257"/>
      <c r="QTO1142" s="257"/>
      <c r="QTP1142" s="257"/>
      <c r="QTQ1142" s="257"/>
      <c r="QTR1142" s="257"/>
      <c r="QTS1142" s="257"/>
      <c r="QTT1142" s="257"/>
      <c r="QTU1142" s="257"/>
      <c r="QTV1142" s="257"/>
      <c r="QTW1142" s="257"/>
      <c r="QTX1142" s="257"/>
      <c r="QTY1142" s="257"/>
      <c r="QTZ1142" s="257"/>
      <c r="QUA1142" s="257"/>
      <c r="QUB1142" s="257"/>
      <c r="QUC1142" s="257"/>
      <c r="QUD1142" s="257"/>
      <c r="QUE1142" s="257"/>
      <c r="QUF1142" s="257"/>
      <c r="QUG1142" s="257"/>
      <c r="QUH1142" s="257"/>
      <c r="QUI1142" s="257"/>
      <c r="QUJ1142" s="257"/>
      <c r="QUK1142" s="257"/>
      <c r="QUL1142" s="257"/>
      <c r="QUM1142" s="257"/>
      <c r="QUN1142" s="257"/>
      <c r="QUO1142" s="257"/>
      <c r="QUP1142" s="257"/>
      <c r="QUQ1142" s="257"/>
      <c r="QUR1142" s="257"/>
      <c r="QUS1142" s="257"/>
      <c r="QUT1142" s="257"/>
      <c r="QUU1142" s="257"/>
      <c r="QUV1142" s="257"/>
      <c r="QUW1142" s="257"/>
      <c r="QUX1142" s="257"/>
      <c r="QUY1142" s="257"/>
      <c r="QUZ1142" s="257"/>
      <c r="QVA1142" s="257"/>
      <c r="QVB1142" s="257"/>
      <c r="QVC1142" s="257"/>
      <c r="QVD1142" s="257"/>
      <c r="QVE1142" s="257"/>
      <c r="QVF1142" s="257"/>
      <c r="QVG1142" s="257"/>
      <c r="QVH1142" s="257"/>
      <c r="QVI1142" s="257"/>
      <c r="QVJ1142" s="257"/>
      <c r="QVK1142" s="257"/>
      <c r="QVL1142" s="257"/>
      <c r="QVM1142" s="257"/>
      <c r="QVN1142" s="257"/>
      <c r="QVO1142" s="257"/>
      <c r="QVP1142" s="257"/>
      <c r="QVQ1142" s="257"/>
      <c r="QVR1142" s="257"/>
      <c r="QVS1142" s="257"/>
      <c r="QVT1142" s="257"/>
      <c r="QVU1142" s="257"/>
      <c r="QVV1142" s="257"/>
      <c r="QVW1142" s="257"/>
      <c r="QVX1142" s="257"/>
      <c r="QVY1142" s="257"/>
      <c r="QVZ1142" s="257"/>
      <c r="QWA1142" s="257"/>
      <c r="QWB1142" s="257"/>
      <c r="QWC1142" s="257"/>
      <c r="QWD1142" s="257"/>
      <c r="QWE1142" s="257"/>
      <c r="QWF1142" s="257"/>
      <c r="QWG1142" s="257"/>
      <c r="QWH1142" s="257"/>
      <c r="QWI1142" s="257"/>
      <c r="QWJ1142" s="257"/>
      <c r="QWK1142" s="257"/>
      <c r="QWL1142" s="257"/>
      <c r="QWM1142" s="257"/>
      <c r="QWN1142" s="257"/>
      <c r="QWO1142" s="257"/>
      <c r="QWP1142" s="257"/>
      <c r="QWQ1142" s="257"/>
      <c r="QWR1142" s="257"/>
      <c r="QWS1142" s="257"/>
      <c r="QWT1142" s="257"/>
      <c r="QWU1142" s="257"/>
      <c r="QWV1142" s="257"/>
      <c r="QWW1142" s="257"/>
      <c r="QWX1142" s="257"/>
      <c r="QWY1142" s="257"/>
      <c r="QWZ1142" s="257"/>
      <c r="QXA1142" s="257"/>
      <c r="QXB1142" s="257"/>
      <c r="QXC1142" s="257"/>
      <c r="QXD1142" s="257"/>
      <c r="QXE1142" s="257"/>
      <c r="QXF1142" s="257"/>
      <c r="QXG1142" s="257"/>
      <c r="QXH1142" s="257"/>
      <c r="QXI1142" s="257"/>
      <c r="QXJ1142" s="257"/>
      <c r="QXK1142" s="257"/>
      <c r="QXL1142" s="257"/>
      <c r="QXM1142" s="257"/>
      <c r="QXN1142" s="257"/>
      <c r="QXO1142" s="257"/>
      <c r="QXP1142" s="257"/>
      <c r="QXQ1142" s="257"/>
      <c r="QXR1142" s="257"/>
      <c r="QXS1142" s="257"/>
      <c r="QXT1142" s="257"/>
      <c r="QXU1142" s="257"/>
      <c r="QXV1142" s="257"/>
      <c r="QXW1142" s="257"/>
      <c r="QXX1142" s="257"/>
      <c r="QXY1142" s="257"/>
      <c r="QXZ1142" s="257"/>
      <c r="QYA1142" s="257"/>
      <c r="QYB1142" s="257"/>
      <c r="QYC1142" s="257"/>
      <c r="QYD1142" s="257"/>
      <c r="QYE1142" s="257"/>
      <c r="QYF1142" s="257"/>
      <c r="QYG1142" s="257"/>
      <c r="QYH1142" s="257"/>
      <c r="QYI1142" s="257"/>
      <c r="QYJ1142" s="257"/>
      <c r="QYK1142" s="257"/>
      <c r="QYL1142" s="257"/>
      <c r="QYM1142" s="257"/>
      <c r="QYN1142" s="257"/>
      <c r="QYO1142" s="257"/>
      <c r="QYP1142" s="257"/>
      <c r="QYQ1142" s="257"/>
      <c r="QYR1142" s="257"/>
      <c r="QYS1142" s="257"/>
      <c r="QYT1142" s="257"/>
      <c r="QYU1142" s="257"/>
      <c r="QYV1142" s="257"/>
      <c r="QYW1142" s="257"/>
      <c r="QYX1142" s="257"/>
      <c r="QYY1142" s="257"/>
      <c r="QYZ1142" s="257"/>
      <c r="QZA1142" s="257"/>
      <c r="QZB1142" s="257"/>
      <c r="QZC1142" s="257"/>
      <c r="QZD1142" s="257"/>
      <c r="QZE1142" s="257"/>
      <c r="QZF1142" s="257"/>
      <c r="QZG1142" s="257"/>
      <c r="QZH1142" s="257"/>
      <c r="QZI1142" s="257"/>
      <c r="QZJ1142" s="257"/>
      <c r="QZK1142" s="257"/>
      <c r="QZL1142" s="257"/>
      <c r="QZM1142" s="257"/>
      <c r="QZN1142" s="257"/>
      <c r="QZO1142" s="257"/>
      <c r="QZP1142" s="257"/>
      <c r="QZQ1142" s="257"/>
      <c r="QZR1142" s="257"/>
      <c r="QZS1142" s="257"/>
      <c r="QZT1142" s="257"/>
      <c r="QZU1142" s="257"/>
      <c r="QZV1142" s="257"/>
      <c r="QZW1142" s="257"/>
      <c r="QZX1142" s="257"/>
      <c r="QZY1142" s="257"/>
      <c r="QZZ1142" s="257"/>
      <c r="RAA1142" s="257"/>
      <c r="RAB1142" s="257"/>
      <c r="RAC1142" s="257"/>
      <c r="RAD1142" s="257"/>
      <c r="RAE1142" s="257"/>
      <c r="RAF1142" s="257"/>
      <c r="RAG1142" s="257"/>
      <c r="RAH1142" s="257"/>
      <c r="RAI1142" s="257"/>
      <c r="RAJ1142" s="257"/>
      <c r="RAK1142" s="257"/>
      <c r="RAL1142" s="257"/>
      <c r="RAM1142" s="257"/>
      <c r="RAN1142" s="257"/>
      <c r="RAO1142" s="257"/>
      <c r="RAP1142" s="257"/>
      <c r="RAQ1142" s="257"/>
      <c r="RAR1142" s="257"/>
      <c r="RAS1142" s="257"/>
      <c r="RAT1142" s="257"/>
      <c r="RAU1142" s="257"/>
      <c r="RAV1142" s="257"/>
      <c r="RAW1142" s="257"/>
      <c r="RAX1142" s="257"/>
      <c r="RAY1142" s="257"/>
      <c r="RAZ1142" s="257"/>
      <c r="RBA1142" s="257"/>
      <c r="RBB1142" s="257"/>
      <c r="RBC1142" s="257"/>
      <c r="RBD1142" s="257"/>
      <c r="RBE1142" s="257"/>
      <c r="RBF1142" s="257"/>
      <c r="RBG1142" s="257"/>
      <c r="RBH1142" s="257"/>
      <c r="RBI1142" s="257"/>
      <c r="RBJ1142" s="257"/>
      <c r="RBK1142" s="257"/>
      <c r="RBL1142" s="257"/>
      <c r="RBM1142" s="257"/>
      <c r="RBN1142" s="257"/>
      <c r="RBO1142" s="257"/>
      <c r="RBP1142" s="257"/>
      <c r="RBQ1142" s="257"/>
      <c r="RBR1142" s="257"/>
      <c r="RBS1142" s="257"/>
      <c r="RBT1142" s="257"/>
      <c r="RBU1142" s="257"/>
      <c r="RBV1142" s="257"/>
      <c r="RBW1142" s="257"/>
      <c r="RBX1142" s="257"/>
      <c r="RBY1142" s="257"/>
      <c r="RBZ1142" s="257"/>
      <c r="RCA1142" s="257"/>
      <c r="RCB1142" s="257"/>
      <c r="RCC1142" s="257"/>
      <c r="RCD1142" s="257"/>
      <c r="RCE1142" s="257"/>
      <c r="RCF1142" s="257"/>
      <c r="RCG1142" s="257"/>
      <c r="RCH1142" s="257"/>
      <c r="RCI1142" s="257"/>
      <c r="RCJ1142" s="257"/>
      <c r="RCK1142" s="257"/>
      <c r="RCL1142" s="257"/>
      <c r="RCM1142" s="257"/>
      <c r="RCN1142" s="257"/>
      <c r="RCO1142" s="257"/>
      <c r="RCP1142" s="257"/>
      <c r="RCQ1142" s="257"/>
      <c r="RCR1142" s="257"/>
      <c r="RCS1142" s="257"/>
      <c r="RCT1142" s="257"/>
      <c r="RCU1142" s="257"/>
      <c r="RCV1142" s="257"/>
      <c r="RCW1142" s="257"/>
      <c r="RCX1142" s="257"/>
      <c r="RCY1142" s="257"/>
      <c r="RCZ1142" s="257"/>
      <c r="RDA1142" s="257"/>
      <c r="RDB1142" s="257"/>
      <c r="RDC1142" s="257"/>
      <c r="RDD1142" s="257"/>
      <c r="RDE1142" s="257"/>
      <c r="RDF1142" s="257"/>
      <c r="RDG1142" s="257"/>
      <c r="RDH1142" s="257"/>
      <c r="RDI1142" s="257"/>
      <c r="RDJ1142" s="257"/>
      <c r="RDK1142" s="257"/>
      <c r="RDL1142" s="257"/>
      <c r="RDM1142" s="257"/>
      <c r="RDN1142" s="257"/>
      <c r="RDO1142" s="257"/>
      <c r="RDP1142" s="257"/>
      <c r="RDQ1142" s="257"/>
      <c r="RDR1142" s="257"/>
      <c r="RDS1142" s="257"/>
      <c r="RDT1142" s="257"/>
      <c r="RDU1142" s="257"/>
      <c r="RDV1142" s="257"/>
      <c r="RDW1142" s="257"/>
      <c r="RDX1142" s="257"/>
      <c r="RDY1142" s="257"/>
      <c r="RDZ1142" s="257"/>
      <c r="REA1142" s="257"/>
      <c r="REB1142" s="257"/>
      <c r="REC1142" s="257"/>
      <c r="RED1142" s="257"/>
      <c r="REE1142" s="257"/>
      <c r="REF1142" s="257"/>
      <c r="REG1142" s="257"/>
      <c r="REH1142" s="257"/>
      <c r="REI1142" s="257"/>
      <c r="REJ1142" s="257"/>
      <c r="REK1142" s="257"/>
      <c r="REL1142" s="257"/>
      <c r="REM1142" s="257"/>
      <c r="REN1142" s="257"/>
      <c r="REO1142" s="257"/>
      <c r="REP1142" s="257"/>
      <c r="REQ1142" s="257"/>
      <c r="RER1142" s="257"/>
      <c r="RES1142" s="257"/>
      <c r="RET1142" s="257"/>
      <c r="REU1142" s="257"/>
      <c r="REV1142" s="257"/>
      <c r="REW1142" s="257"/>
      <c r="REX1142" s="257"/>
      <c r="REY1142" s="257"/>
      <c r="REZ1142" s="257"/>
      <c r="RFA1142" s="257"/>
      <c r="RFB1142" s="257"/>
      <c r="RFC1142" s="257"/>
      <c r="RFD1142" s="257"/>
      <c r="RFE1142" s="257"/>
      <c r="RFF1142" s="257"/>
      <c r="RFG1142" s="257"/>
      <c r="RFH1142" s="257"/>
      <c r="RFI1142" s="257"/>
      <c r="RFJ1142" s="257"/>
      <c r="RFK1142" s="257"/>
      <c r="RFL1142" s="257"/>
      <c r="RFM1142" s="257"/>
      <c r="RFN1142" s="257"/>
      <c r="RFO1142" s="257"/>
      <c r="RFP1142" s="257"/>
      <c r="RFQ1142" s="257"/>
      <c r="RFR1142" s="257"/>
      <c r="RFS1142" s="257"/>
      <c r="RFT1142" s="257"/>
      <c r="RFU1142" s="257"/>
      <c r="RFV1142" s="257"/>
      <c r="RFW1142" s="257"/>
      <c r="RFX1142" s="257"/>
      <c r="RFY1142" s="257"/>
      <c r="RFZ1142" s="257"/>
      <c r="RGA1142" s="257"/>
      <c r="RGB1142" s="257"/>
      <c r="RGC1142" s="257"/>
      <c r="RGD1142" s="257"/>
      <c r="RGE1142" s="257"/>
      <c r="RGF1142" s="257"/>
      <c r="RGG1142" s="257"/>
      <c r="RGH1142" s="257"/>
      <c r="RGI1142" s="257"/>
      <c r="RGJ1142" s="257"/>
      <c r="RGK1142" s="257"/>
      <c r="RGL1142" s="257"/>
      <c r="RGM1142" s="257"/>
      <c r="RGN1142" s="257"/>
      <c r="RGO1142" s="257"/>
      <c r="RGP1142" s="257"/>
      <c r="RGQ1142" s="257"/>
      <c r="RGR1142" s="257"/>
      <c r="RGS1142" s="257"/>
      <c r="RGT1142" s="257"/>
      <c r="RGU1142" s="257"/>
      <c r="RGV1142" s="257"/>
      <c r="RGW1142" s="257"/>
      <c r="RGX1142" s="257"/>
      <c r="RGY1142" s="257"/>
      <c r="RGZ1142" s="257"/>
      <c r="RHA1142" s="257"/>
      <c r="RHB1142" s="257"/>
      <c r="RHC1142" s="257"/>
      <c r="RHD1142" s="257"/>
      <c r="RHE1142" s="257"/>
      <c r="RHF1142" s="257"/>
      <c r="RHG1142" s="257"/>
      <c r="RHH1142" s="257"/>
      <c r="RHI1142" s="257"/>
      <c r="RHJ1142" s="257"/>
      <c r="RHK1142" s="257"/>
      <c r="RHL1142" s="257"/>
      <c r="RHM1142" s="257"/>
      <c r="RHN1142" s="257"/>
      <c r="RHO1142" s="257"/>
      <c r="RHP1142" s="257"/>
      <c r="RHQ1142" s="257"/>
      <c r="RHR1142" s="257"/>
      <c r="RHS1142" s="257"/>
      <c r="RHT1142" s="257"/>
      <c r="RHU1142" s="257"/>
      <c r="RHV1142" s="257"/>
      <c r="RHW1142" s="257"/>
      <c r="RHX1142" s="257"/>
      <c r="RHY1142" s="257"/>
      <c r="RHZ1142" s="257"/>
      <c r="RIA1142" s="257"/>
      <c r="RIB1142" s="257"/>
      <c r="RIC1142" s="257"/>
      <c r="RID1142" s="257"/>
      <c r="RIE1142" s="257"/>
      <c r="RIF1142" s="257"/>
      <c r="RIG1142" s="257"/>
      <c r="RIH1142" s="257"/>
      <c r="RII1142" s="257"/>
      <c r="RIJ1142" s="257"/>
      <c r="RIK1142" s="257"/>
      <c r="RIL1142" s="257"/>
      <c r="RIM1142" s="257"/>
      <c r="RIN1142" s="257"/>
      <c r="RIO1142" s="257"/>
      <c r="RIP1142" s="257"/>
      <c r="RIQ1142" s="257"/>
      <c r="RIR1142" s="257"/>
      <c r="RIS1142" s="257"/>
      <c r="RIT1142" s="257"/>
      <c r="RIU1142" s="257"/>
      <c r="RIV1142" s="257"/>
      <c r="RIW1142" s="257"/>
      <c r="RIX1142" s="257"/>
      <c r="RIY1142" s="257"/>
      <c r="RIZ1142" s="257"/>
      <c r="RJA1142" s="257"/>
      <c r="RJB1142" s="257"/>
      <c r="RJC1142" s="257"/>
      <c r="RJD1142" s="257"/>
      <c r="RJE1142" s="257"/>
      <c r="RJF1142" s="257"/>
      <c r="RJG1142" s="257"/>
      <c r="RJH1142" s="257"/>
      <c r="RJI1142" s="257"/>
      <c r="RJJ1142" s="257"/>
      <c r="RJK1142" s="257"/>
      <c r="RJL1142" s="257"/>
      <c r="RJM1142" s="257"/>
      <c r="RJN1142" s="257"/>
      <c r="RJO1142" s="257"/>
      <c r="RJP1142" s="257"/>
      <c r="RJQ1142" s="257"/>
      <c r="RJR1142" s="257"/>
      <c r="RJS1142" s="257"/>
      <c r="RJT1142" s="257"/>
      <c r="RJU1142" s="257"/>
      <c r="RJV1142" s="257"/>
      <c r="RJW1142" s="257"/>
      <c r="RJX1142" s="257"/>
      <c r="RJY1142" s="257"/>
      <c r="RJZ1142" s="257"/>
      <c r="RKA1142" s="257"/>
      <c r="RKB1142" s="257"/>
      <c r="RKC1142" s="257"/>
      <c r="RKD1142" s="257"/>
      <c r="RKE1142" s="257"/>
      <c r="RKF1142" s="257"/>
      <c r="RKG1142" s="257"/>
      <c r="RKH1142" s="257"/>
      <c r="RKI1142" s="257"/>
      <c r="RKJ1142" s="257"/>
      <c r="RKK1142" s="257"/>
      <c r="RKL1142" s="257"/>
      <c r="RKM1142" s="257"/>
      <c r="RKN1142" s="257"/>
      <c r="RKO1142" s="257"/>
      <c r="RKP1142" s="257"/>
      <c r="RKQ1142" s="257"/>
      <c r="RKR1142" s="257"/>
      <c r="RKS1142" s="257"/>
      <c r="RKT1142" s="257"/>
      <c r="RKU1142" s="257"/>
      <c r="RKV1142" s="257"/>
      <c r="RKW1142" s="257"/>
      <c r="RKX1142" s="257"/>
      <c r="RKY1142" s="257"/>
      <c r="RKZ1142" s="257"/>
      <c r="RLA1142" s="257"/>
      <c r="RLB1142" s="257"/>
      <c r="RLC1142" s="257"/>
      <c r="RLD1142" s="257"/>
      <c r="RLE1142" s="257"/>
      <c r="RLF1142" s="257"/>
      <c r="RLG1142" s="257"/>
      <c r="RLH1142" s="257"/>
      <c r="RLI1142" s="257"/>
      <c r="RLJ1142" s="257"/>
      <c r="RLK1142" s="257"/>
      <c r="RLL1142" s="257"/>
      <c r="RLM1142" s="257"/>
      <c r="RLN1142" s="257"/>
      <c r="RLO1142" s="257"/>
      <c r="RLP1142" s="257"/>
      <c r="RLQ1142" s="257"/>
      <c r="RLR1142" s="257"/>
      <c r="RLS1142" s="257"/>
      <c r="RLT1142" s="257"/>
      <c r="RLU1142" s="257"/>
      <c r="RLV1142" s="257"/>
      <c r="RLW1142" s="257"/>
      <c r="RLX1142" s="257"/>
      <c r="RLY1142" s="257"/>
      <c r="RLZ1142" s="257"/>
      <c r="RMA1142" s="257"/>
      <c r="RMB1142" s="257"/>
      <c r="RMC1142" s="257"/>
      <c r="RMD1142" s="257"/>
      <c r="RME1142" s="257"/>
      <c r="RMF1142" s="257"/>
      <c r="RMG1142" s="257"/>
      <c r="RMH1142" s="257"/>
      <c r="RMI1142" s="257"/>
      <c r="RMJ1142" s="257"/>
      <c r="RMK1142" s="257"/>
      <c r="RML1142" s="257"/>
      <c r="RMM1142" s="257"/>
      <c r="RMN1142" s="257"/>
      <c r="RMO1142" s="257"/>
      <c r="RMP1142" s="257"/>
      <c r="RMQ1142" s="257"/>
      <c r="RMR1142" s="257"/>
      <c r="RMS1142" s="257"/>
      <c r="RMT1142" s="257"/>
      <c r="RMU1142" s="257"/>
      <c r="RMV1142" s="257"/>
      <c r="RMW1142" s="257"/>
      <c r="RMX1142" s="257"/>
      <c r="RMY1142" s="257"/>
      <c r="RMZ1142" s="257"/>
      <c r="RNA1142" s="257"/>
      <c r="RNB1142" s="257"/>
      <c r="RNC1142" s="257"/>
      <c r="RND1142" s="257"/>
      <c r="RNE1142" s="257"/>
      <c r="RNF1142" s="257"/>
      <c r="RNG1142" s="257"/>
      <c r="RNH1142" s="257"/>
      <c r="RNI1142" s="257"/>
      <c r="RNJ1142" s="257"/>
      <c r="RNK1142" s="257"/>
      <c r="RNL1142" s="257"/>
      <c r="RNM1142" s="257"/>
      <c r="RNN1142" s="257"/>
      <c r="RNO1142" s="257"/>
      <c r="RNP1142" s="257"/>
      <c r="RNQ1142" s="257"/>
      <c r="RNR1142" s="257"/>
      <c r="RNS1142" s="257"/>
      <c r="RNT1142" s="257"/>
      <c r="RNU1142" s="257"/>
      <c r="RNV1142" s="257"/>
      <c r="RNW1142" s="257"/>
      <c r="RNX1142" s="257"/>
      <c r="RNY1142" s="257"/>
      <c r="RNZ1142" s="257"/>
      <c r="ROA1142" s="257"/>
      <c r="ROB1142" s="257"/>
      <c r="ROC1142" s="257"/>
      <c r="ROD1142" s="257"/>
      <c r="ROE1142" s="257"/>
      <c r="ROF1142" s="257"/>
      <c r="ROG1142" s="257"/>
      <c r="ROH1142" s="257"/>
      <c r="ROI1142" s="257"/>
      <c r="ROJ1142" s="257"/>
      <c r="ROK1142" s="257"/>
      <c r="ROL1142" s="257"/>
      <c r="ROM1142" s="257"/>
      <c r="RON1142" s="257"/>
      <c r="ROO1142" s="257"/>
      <c r="ROP1142" s="257"/>
      <c r="ROQ1142" s="257"/>
      <c r="ROR1142" s="257"/>
      <c r="ROS1142" s="257"/>
      <c r="ROT1142" s="257"/>
      <c r="ROU1142" s="257"/>
      <c r="ROV1142" s="257"/>
      <c r="ROW1142" s="257"/>
      <c r="ROX1142" s="257"/>
      <c r="ROY1142" s="257"/>
      <c r="ROZ1142" s="257"/>
      <c r="RPA1142" s="257"/>
      <c r="RPB1142" s="257"/>
      <c r="RPC1142" s="257"/>
      <c r="RPD1142" s="257"/>
      <c r="RPE1142" s="257"/>
      <c r="RPF1142" s="257"/>
      <c r="RPG1142" s="257"/>
      <c r="RPH1142" s="257"/>
      <c r="RPI1142" s="257"/>
      <c r="RPJ1142" s="257"/>
      <c r="RPK1142" s="257"/>
      <c r="RPL1142" s="257"/>
      <c r="RPM1142" s="257"/>
      <c r="RPN1142" s="257"/>
      <c r="RPO1142" s="257"/>
      <c r="RPP1142" s="257"/>
      <c r="RPQ1142" s="257"/>
      <c r="RPR1142" s="257"/>
      <c r="RPS1142" s="257"/>
      <c r="RPT1142" s="257"/>
      <c r="RPU1142" s="257"/>
      <c r="RPV1142" s="257"/>
      <c r="RPW1142" s="257"/>
      <c r="RPX1142" s="257"/>
      <c r="RPY1142" s="257"/>
      <c r="RPZ1142" s="257"/>
      <c r="RQA1142" s="257"/>
      <c r="RQB1142" s="257"/>
      <c r="RQC1142" s="257"/>
      <c r="RQD1142" s="257"/>
      <c r="RQE1142" s="257"/>
      <c r="RQF1142" s="257"/>
      <c r="RQG1142" s="257"/>
      <c r="RQH1142" s="257"/>
      <c r="RQI1142" s="257"/>
      <c r="RQJ1142" s="257"/>
      <c r="RQK1142" s="257"/>
      <c r="RQL1142" s="257"/>
      <c r="RQM1142" s="257"/>
      <c r="RQN1142" s="257"/>
      <c r="RQO1142" s="257"/>
      <c r="RQP1142" s="257"/>
      <c r="RQQ1142" s="257"/>
      <c r="RQR1142" s="257"/>
      <c r="RQS1142" s="257"/>
      <c r="RQT1142" s="257"/>
      <c r="RQU1142" s="257"/>
      <c r="RQV1142" s="257"/>
      <c r="RQW1142" s="257"/>
      <c r="RQX1142" s="257"/>
      <c r="RQY1142" s="257"/>
      <c r="RQZ1142" s="257"/>
      <c r="RRA1142" s="257"/>
      <c r="RRB1142" s="257"/>
      <c r="RRC1142" s="257"/>
      <c r="RRD1142" s="257"/>
      <c r="RRE1142" s="257"/>
      <c r="RRF1142" s="257"/>
      <c r="RRG1142" s="257"/>
      <c r="RRH1142" s="257"/>
      <c r="RRI1142" s="257"/>
      <c r="RRJ1142" s="257"/>
      <c r="RRK1142" s="257"/>
      <c r="RRL1142" s="257"/>
      <c r="RRM1142" s="257"/>
      <c r="RRN1142" s="257"/>
      <c r="RRO1142" s="257"/>
      <c r="RRP1142" s="257"/>
      <c r="RRQ1142" s="257"/>
      <c r="RRR1142" s="257"/>
      <c r="RRS1142" s="257"/>
      <c r="RRT1142" s="257"/>
      <c r="RRU1142" s="257"/>
      <c r="RRV1142" s="257"/>
      <c r="RRW1142" s="257"/>
      <c r="RRX1142" s="257"/>
      <c r="RRY1142" s="257"/>
      <c r="RRZ1142" s="257"/>
      <c r="RSA1142" s="257"/>
      <c r="RSB1142" s="257"/>
      <c r="RSC1142" s="257"/>
      <c r="RSD1142" s="257"/>
      <c r="RSE1142" s="257"/>
      <c r="RSF1142" s="257"/>
      <c r="RSG1142" s="257"/>
      <c r="RSH1142" s="257"/>
      <c r="RSI1142" s="257"/>
      <c r="RSJ1142" s="257"/>
      <c r="RSK1142" s="257"/>
      <c r="RSL1142" s="257"/>
      <c r="RSM1142" s="257"/>
      <c r="RSN1142" s="257"/>
      <c r="RSO1142" s="257"/>
      <c r="RSP1142" s="257"/>
      <c r="RSQ1142" s="257"/>
      <c r="RSR1142" s="257"/>
      <c r="RSS1142" s="257"/>
      <c r="RST1142" s="257"/>
      <c r="RSU1142" s="257"/>
      <c r="RSV1142" s="257"/>
      <c r="RSW1142" s="257"/>
      <c r="RSX1142" s="257"/>
      <c r="RSY1142" s="257"/>
      <c r="RSZ1142" s="257"/>
      <c r="RTA1142" s="257"/>
      <c r="RTB1142" s="257"/>
      <c r="RTC1142" s="257"/>
      <c r="RTD1142" s="257"/>
      <c r="RTE1142" s="257"/>
      <c r="RTF1142" s="257"/>
      <c r="RTG1142" s="257"/>
      <c r="RTH1142" s="257"/>
      <c r="RTI1142" s="257"/>
      <c r="RTJ1142" s="257"/>
      <c r="RTK1142" s="257"/>
      <c r="RTL1142" s="257"/>
      <c r="RTM1142" s="257"/>
      <c r="RTN1142" s="257"/>
      <c r="RTO1142" s="257"/>
      <c r="RTP1142" s="257"/>
      <c r="RTQ1142" s="257"/>
      <c r="RTR1142" s="257"/>
      <c r="RTS1142" s="257"/>
      <c r="RTT1142" s="257"/>
      <c r="RTU1142" s="257"/>
      <c r="RTV1142" s="257"/>
      <c r="RTW1142" s="257"/>
      <c r="RTX1142" s="257"/>
      <c r="RTY1142" s="257"/>
      <c r="RTZ1142" s="257"/>
      <c r="RUA1142" s="257"/>
      <c r="RUB1142" s="257"/>
      <c r="RUC1142" s="257"/>
      <c r="RUD1142" s="257"/>
      <c r="RUE1142" s="257"/>
      <c r="RUF1142" s="257"/>
      <c r="RUG1142" s="257"/>
      <c r="RUH1142" s="257"/>
      <c r="RUI1142" s="257"/>
      <c r="RUJ1142" s="257"/>
      <c r="RUK1142" s="257"/>
      <c r="RUL1142" s="257"/>
      <c r="RUM1142" s="257"/>
      <c r="RUN1142" s="257"/>
      <c r="RUO1142" s="257"/>
      <c r="RUP1142" s="257"/>
      <c r="RUQ1142" s="257"/>
      <c r="RUR1142" s="257"/>
      <c r="RUS1142" s="257"/>
      <c r="RUT1142" s="257"/>
      <c r="RUU1142" s="257"/>
      <c r="RUV1142" s="257"/>
      <c r="RUW1142" s="257"/>
      <c r="RUX1142" s="257"/>
      <c r="RUY1142" s="257"/>
      <c r="RUZ1142" s="257"/>
      <c r="RVA1142" s="257"/>
      <c r="RVB1142" s="257"/>
      <c r="RVC1142" s="257"/>
      <c r="RVD1142" s="257"/>
      <c r="RVE1142" s="257"/>
      <c r="RVF1142" s="257"/>
      <c r="RVG1142" s="257"/>
      <c r="RVH1142" s="257"/>
      <c r="RVI1142" s="257"/>
      <c r="RVJ1142" s="257"/>
      <c r="RVK1142" s="257"/>
      <c r="RVL1142" s="257"/>
      <c r="RVM1142" s="257"/>
      <c r="RVN1142" s="257"/>
      <c r="RVO1142" s="257"/>
      <c r="RVP1142" s="257"/>
      <c r="RVQ1142" s="257"/>
      <c r="RVR1142" s="257"/>
      <c r="RVS1142" s="257"/>
      <c r="RVT1142" s="257"/>
      <c r="RVU1142" s="257"/>
      <c r="RVV1142" s="257"/>
      <c r="RVW1142" s="257"/>
      <c r="RVX1142" s="257"/>
      <c r="RVY1142" s="257"/>
      <c r="RVZ1142" s="257"/>
      <c r="RWA1142" s="257"/>
      <c r="RWB1142" s="257"/>
      <c r="RWC1142" s="257"/>
      <c r="RWD1142" s="257"/>
      <c r="RWE1142" s="257"/>
      <c r="RWF1142" s="257"/>
      <c r="RWG1142" s="257"/>
      <c r="RWH1142" s="257"/>
      <c r="RWI1142" s="257"/>
      <c r="RWJ1142" s="257"/>
      <c r="RWK1142" s="257"/>
      <c r="RWL1142" s="257"/>
      <c r="RWM1142" s="257"/>
      <c r="RWN1142" s="257"/>
      <c r="RWO1142" s="257"/>
      <c r="RWP1142" s="257"/>
      <c r="RWQ1142" s="257"/>
      <c r="RWR1142" s="257"/>
      <c r="RWS1142" s="257"/>
      <c r="RWT1142" s="257"/>
      <c r="RWU1142" s="257"/>
      <c r="RWV1142" s="257"/>
      <c r="RWW1142" s="257"/>
      <c r="RWX1142" s="257"/>
      <c r="RWY1142" s="257"/>
      <c r="RWZ1142" s="257"/>
      <c r="RXA1142" s="257"/>
      <c r="RXB1142" s="257"/>
      <c r="RXC1142" s="257"/>
      <c r="RXD1142" s="257"/>
      <c r="RXE1142" s="257"/>
      <c r="RXF1142" s="257"/>
      <c r="RXG1142" s="257"/>
      <c r="RXH1142" s="257"/>
      <c r="RXI1142" s="257"/>
      <c r="RXJ1142" s="257"/>
      <c r="RXK1142" s="257"/>
      <c r="RXL1142" s="257"/>
      <c r="RXM1142" s="257"/>
      <c r="RXN1142" s="257"/>
      <c r="RXO1142" s="257"/>
      <c r="RXP1142" s="257"/>
      <c r="RXQ1142" s="257"/>
      <c r="RXR1142" s="257"/>
      <c r="RXS1142" s="257"/>
      <c r="RXT1142" s="257"/>
      <c r="RXU1142" s="257"/>
      <c r="RXV1142" s="257"/>
      <c r="RXW1142" s="257"/>
      <c r="RXX1142" s="257"/>
      <c r="RXY1142" s="257"/>
      <c r="RXZ1142" s="257"/>
      <c r="RYA1142" s="257"/>
      <c r="RYB1142" s="257"/>
      <c r="RYC1142" s="257"/>
      <c r="RYD1142" s="257"/>
      <c r="RYE1142" s="257"/>
      <c r="RYF1142" s="257"/>
      <c r="RYG1142" s="257"/>
      <c r="RYH1142" s="257"/>
      <c r="RYI1142" s="257"/>
      <c r="RYJ1142" s="257"/>
      <c r="RYK1142" s="257"/>
      <c r="RYL1142" s="257"/>
      <c r="RYM1142" s="257"/>
      <c r="RYN1142" s="257"/>
      <c r="RYO1142" s="257"/>
      <c r="RYP1142" s="257"/>
      <c r="RYQ1142" s="257"/>
      <c r="RYR1142" s="257"/>
      <c r="RYS1142" s="257"/>
      <c r="RYT1142" s="257"/>
      <c r="RYU1142" s="257"/>
      <c r="RYV1142" s="257"/>
      <c r="RYW1142" s="257"/>
      <c r="RYX1142" s="257"/>
      <c r="RYY1142" s="257"/>
      <c r="RYZ1142" s="257"/>
      <c r="RZA1142" s="257"/>
      <c r="RZB1142" s="257"/>
      <c r="RZC1142" s="257"/>
      <c r="RZD1142" s="257"/>
      <c r="RZE1142" s="257"/>
      <c r="RZF1142" s="257"/>
      <c r="RZG1142" s="257"/>
      <c r="RZH1142" s="257"/>
      <c r="RZI1142" s="257"/>
      <c r="RZJ1142" s="257"/>
      <c r="RZK1142" s="257"/>
      <c r="RZL1142" s="257"/>
      <c r="RZM1142" s="257"/>
      <c r="RZN1142" s="257"/>
      <c r="RZO1142" s="257"/>
      <c r="RZP1142" s="257"/>
      <c r="RZQ1142" s="257"/>
      <c r="RZR1142" s="257"/>
      <c r="RZS1142" s="257"/>
      <c r="RZT1142" s="257"/>
      <c r="RZU1142" s="257"/>
      <c r="RZV1142" s="257"/>
      <c r="RZW1142" s="257"/>
      <c r="RZX1142" s="257"/>
      <c r="RZY1142" s="257"/>
      <c r="RZZ1142" s="257"/>
      <c r="SAA1142" s="257"/>
      <c r="SAB1142" s="257"/>
      <c r="SAC1142" s="257"/>
      <c r="SAD1142" s="257"/>
      <c r="SAE1142" s="257"/>
      <c r="SAF1142" s="257"/>
      <c r="SAG1142" s="257"/>
      <c r="SAH1142" s="257"/>
      <c r="SAI1142" s="257"/>
      <c r="SAJ1142" s="257"/>
      <c r="SAK1142" s="257"/>
      <c r="SAL1142" s="257"/>
      <c r="SAM1142" s="257"/>
      <c r="SAN1142" s="257"/>
      <c r="SAO1142" s="257"/>
      <c r="SAP1142" s="257"/>
      <c r="SAQ1142" s="257"/>
      <c r="SAR1142" s="257"/>
      <c r="SAS1142" s="257"/>
      <c r="SAT1142" s="257"/>
      <c r="SAU1142" s="257"/>
      <c r="SAV1142" s="257"/>
      <c r="SAW1142" s="257"/>
      <c r="SAX1142" s="257"/>
      <c r="SAY1142" s="257"/>
      <c r="SAZ1142" s="257"/>
      <c r="SBA1142" s="257"/>
      <c r="SBB1142" s="257"/>
      <c r="SBC1142" s="257"/>
      <c r="SBD1142" s="257"/>
      <c r="SBE1142" s="257"/>
      <c r="SBF1142" s="257"/>
      <c r="SBG1142" s="257"/>
      <c r="SBH1142" s="257"/>
      <c r="SBI1142" s="257"/>
      <c r="SBJ1142" s="257"/>
      <c r="SBK1142" s="257"/>
      <c r="SBL1142" s="257"/>
      <c r="SBM1142" s="257"/>
      <c r="SBN1142" s="257"/>
      <c r="SBO1142" s="257"/>
      <c r="SBP1142" s="257"/>
      <c r="SBQ1142" s="257"/>
      <c r="SBR1142" s="257"/>
      <c r="SBS1142" s="257"/>
      <c r="SBT1142" s="257"/>
      <c r="SBU1142" s="257"/>
      <c r="SBV1142" s="257"/>
      <c r="SBW1142" s="257"/>
      <c r="SBX1142" s="257"/>
      <c r="SBY1142" s="257"/>
      <c r="SBZ1142" s="257"/>
      <c r="SCA1142" s="257"/>
      <c r="SCB1142" s="257"/>
      <c r="SCC1142" s="257"/>
      <c r="SCD1142" s="257"/>
      <c r="SCE1142" s="257"/>
      <c r="SCF1142" s="257"/>
      <c r="SCG1142" s="257"/>
      <c r="SCH1142" s="257"/>
      <c r="SCI1142" s="257"/>
      <c r="SCJ1142" s="257"/>
      <c r="SCK1142" s="257"/>
      <c r="SCL1142" s="257"/>
      <c r="SCM1142" s="257"/>
      <c r="SCN1142" s="257"/>
      <c r="SCO1142" s="257"/>
      <c r="SCP1142" s="257"/>
      <c r="SCQ1142" s="257"/>
      <c r="SCR1142" s="257"/>
      <c r="SCS1142" s="257"/>
      <c r="SCT1142" s="257"/>
      <c r="SCU1142" s="257"/>
      <c r="SCV1142" s="257"/>
      <c r="SCW1142" s="257"/>
      <c r="SCX1142" s="257"/>
      <c r="SCY1142" s="257"/>
      <c r="SCZ1142" s="257"/>
      <c r="SDA1142" s="257"/>
      <c r="SDB1142" s="257"/>
      <c r="SDC1142" s="257"/>
      <c r="SDD1142" s="257"/>
      <c r="SDE1142" s="257"/>
      <c r="SDF1142" s="257"/>
      <c r="SDG1142" s="257"/>
      <c r="SDH1142" s="257"/>
      <c r="SDI1142" s="257"/>
      <c r="SDJ1142" s="257"/>
      <c r="SDK1142" s="257"/>
      <c r="SDL1142" s="257"/>
      <c r="SDM1142" s="257"/>
      <c r="SDN1142" s="257"/>
      <c r="SDO1142" s="257"/>
      <c r="SDP1142" s="257"/>
      <c r="SDQ1142" s="257"/>
      <c r="SDR1142" s="257"/>
      <c r="SDS1142" s="257"/>
      <c r="SDT1142" s="257"/>
      <c r="SDU1142" s="257"/>
      <c r="SDV1142" s="257"/>
      <c r="SDW1142" s="257"/>
      <c r="SDX1142" s="257"/>
      <c r="SDY1142" s="257"/>
      <c r="SDZ1142" s="257"/>
      <c r="SEA1142" s="257"/>
      <c r="SEB1142" s="257"/>
      <c r="SEC1142" s="257"/>
      <c r="SED1142" s="257"/>
      <c r="SEE1142" s="257"/>
      <c r="SEF1142" s="257"/>
      <c r="SEG1142" s="257"/>
      <c r="SEH1142" s="257"/>
      <c r="SEI1142" s="257"/>
      <c r="SEJ1142" s="257"/>
      <c r="SEK1142" s="257"/>
      <c r="SEL1142" s="257"/>
      <c r="SEM1142" s="257"/>
      <c r="SEN1142" s="257"/>
      <c r="SEO1142" s="257"/>
      <c r="SEP1142" s="257"/>
      <c r="SEQ1142" s="257"/>
      <c r="SER1142" s="257"/>
      <c r="SES1142" s="257"/>
      <c r="SET1142" s="257"/>
      <c r="SEU1142" s="257"/>
      <c r="SEV1142" s="257"/>
      <c r="SEW1142" s="257"/>
      <c r="SEX1142" s="257"/>
      <c r="SEY1142" s="257"/>
      <c r="SEZ1142" s="257"/>
      <c r="SFA1142" s="257"/>
      <c r="SFB1142" s="257"/>
      <c r="SFC1142" s="257"/>
      <c r="SFD1142" s="257"/>
      <c r="SFE1142" s="257"/>
      <c r="SFF1142" s="257"/>
      <c r="SFG1142" s="257"/>
      <c r="SFH1142" s="257"/>
      <c r="SFI1142" s="257"/>
      <c r="SFJ1142" s="257"/>
      <c r="SFK1142" s="257"/>
      <c r="SFL1142" s="257"/>
      <c r="SFM1142" s="257"/>
      <c r="SFN1142" s="257"/>
      <c r="SFO1142" s="257"/>
      <c r="SFP1142" s="257"/>
      <c r="SFQ1142" s="257"/>
      <c r="SFR1142" s="257"/>
      <c r="SFS1142" s="257"/>
      <c r="SFT1142" s="257"/>
      <c r="SFU1142" s="257"/>
      <c r="SFV1142" s="257"/>
      <c r="SFW1142" s="257"/>
      <c r="SFX1142" s="257"/>
      <c r="SFY1142" s="257"/>
      <c r="SFZ1142" s="257"/>
      <c r="SGA1142" s="257"/>
      <c r="SGB1142" s="257"/>
      <c r="SGC1142" s="257"/>
      <c r="SGD1142" s="257"/>
      <c r="SGE1142" s="257"/>
      <c r="SGF1142" s="257"/>
      <c r="SGG1142" s="257"/>
      <c r="SGH1142" s="257"/>
      <c r="SGI1142" s="257"/>
      <c r="SGJ1142" s="257"/>
      <c r="SGK1142" s="257"/>
      <c r="SGL1142" s="257"/>
      <c r="SGM1142" s="257"/>
      <c r="SGN1142" s="257"/>
      <c r="SGO1142" s="257"/>
      <c r="SGP1142" s="257"/>
      <c r="SGQ1142" s="257"/>
      <c r="SGR1142" s="257"/>
      <c r="SGS1142" s="257"/>
      <c r="SGT1142" s="257"/>
      <c r="SGU1142" s="257"/>
      <c r="SGV1142" s="257"/>
      <c r="SGW1142" s="257"/>
      <c r="SGX1142" s="257"/>
      <c r="SGY1142" s="257"/>
      <c r="SGZ1142" s="257"/>
      <c r="SHA1142" s="257"/>
      <c r="SHB1142" s="257"/>
      <c r="SHC1142" s="257"/>
      <c r="SHD1142" s="257"/>
      <c r="SHE1142" s="257"/>
      <c r="SHF1142" s="257"/>
      <c r="SHG1142" s="257"/>
      <c r="SHH1142" s="257"/>
      <c r="SHI1142" s="257"/>
      <c r="SHJ1142" s="257"/>
      <c r="SHK1142" s="257"/>
      <c r="SHL1142" s="257"/>
      <c r="SHM1142" s="257"/>
      <c r="SHN1142" s="257"/>
      <c r="SHO1142" s="257"/>
      <c r="SHP1142" s="257"/>
      <c r="SHQ1142" s="257"/>
      <c r="SHR1142" s="257"/>
      <c r="SHS1142" s="257"/>
      <c r="SHT1142" s="257"/>
      <c r="SHU1142" s="257"/>
      <c r="SHV1142" s="257"/>
      <c r="SHW1142" s="257"/>
      <c r="SHX1142" s="257"/>
      <c r="SHY1142" s="257"/>
      <c r="SHZ1142" s="257"/>
      <c r="SIA1142" s="257"/>
      <c r="SIB1142" s="257"/>
      <c r="SIC1142" s="257"/>
      <c r="SID1142" s="257"/>
      <c r="SIE1142" s="257"/>
      <c r="SIF1142" s="257"/>
      <c r="SIG1142" s="257"/>
      <c r="SIH1142" s="257"/>
      <c r="SII1142" s="257"/>
      <c r="SIJ1142" s="257"/>
      <c r="SIK1142" s="257"/>
      <c r="SIL1142" s="257"/>
      <c r="SIM1142" s="257"/>
      <c r="SIN1142" s="257"/>
      <c r="SIO1142" s="257"/>
      <c r="SIP1142" s="257"/>
      <c r="SIQ1142" s="257"/>
      <c r="SIR1142" s="257"/>
      <c r="SIS1142" s="257"/>
      <c r="SIT1142" s="257"/>
      <c r="SIU1142" s="257"/>
      <c r="SIV1142" s="257"/>
      <c r="SIW1142" s="257"/>
      <c r="SIX1142" s="257"/>
      <c r="SIY1142" s="257"/>
      <c r="SIZ1142" s="257"/>
      <c r="SJA1142" s="257"/>
      <c r="SJB1142" s="257"/>
      <c r="SJC1142" s="257"/>
      <c r="SJD1142" s="257"/>
      <c r="SJE1142" s="257"/>
      <c r="SJF1142" s="257"/>
      <c r="SJG1142" s="257"/>
      <c r="SJH1142" s="257"/>
      <c r="SJI1142" s="257"/>
      <c r="SJJ1142" s="257"/>
      <c r="SJK1142" s="257"/>
      <c r="SJL1142" s="257"/>
      <c r="SJM1142" s="257"/>
      <c r="SJN1142" s="257"/>
      <c r="SJO1142" s="257"/>
      <c r="SJP1142" s="257"/>
      <c r="SJQ1142" s="257"/>
      <c r="SJR1142" s="257"/>
      <c r="SJS1142" s="257"/>
      <c r="SJT1142" s="257"/>
      <c r="SJU1142" s="257"/>
      <c r="SJV1142" s="257"/>
      <c r="SJW1142" s="257"/>
      <c r="SJX1142" s="257"/>
      <c r="SJY1142" s="257"/>
      <c r="SJZ1142" s="257"/>
      <c r="SKA1142" s="257"/>
      <c r="SKB1142" s="257"/>
      <c r="SKC1142" s="257"/>
      <c r="SKD1142" s="257"/>
      <c r="SKE1142" s="257"/>
      <c r="SKF1142" s="257"/>
      <c r="SKG1142" s="257"/>
      <c r="SKH1142" s="257"/>
      <c r="SKI1142" s="257"/>
      <c r="SKJ1142" s="257"/>
      <c r="SKK1142" s="257"/>
      <c r="SKL1142" s="257"/>
      <c r="SKM1142" s="257"/>
      <c r="SKN1142" s="257"/>
      <c r="SKO1142" s="257"/>
      <c r="SKP1142" s="257"/>
      <c r="SKQ1142" s="257"/>
      <c r="SKR1142" s="257"/>
      <c r="SKS1142" s="257"/>
      <c r="SKT1142" s="257"/>
      <c r="SKU1142" s="257"/>
      <c r="SKV1142" s="257"/>
      <c r="SKW1142" s="257"/>
      <c r="SKX1142" s="257"/>
      <c r="SKY1142" s="257"/>
      <c r="SKZ1142" s="257"/>
      <c r="SLA1142" s="257"/>
      <c r="SLB1142" s="257"/>
      <c r="SLC1142" s="257"/>
      <c r="SLD1142" s="257"/>
      <c r="SLE1142" s="257"/>
      <c r="SLF1142" s="257"/>
      <c r="SLG1142" s="257"/>
      <c r="SLH1142" s="257"/>
      <c r="SLI1142" s="257"/>
      <c r="SLJ1142" s="257"/>
      <c r="SLK1142" s="257"/>
      <c r="SLL1142" s="257"/>
      <c r="SLM1142" s="257"/>
      <c r="SLN1142" s="257"/>
      <c r="SLO1142" s="257"/>
      <c r="SLP1142" s="257"/>
      <c r="SLQ1142" s="257"/>
      <c r="SLR1142" s="257"/>
      <c r="SLS1142" s="257"/>
      <c r="SLT1142" s="257"/>
      <c r="SLU1142" s="257"/>
      <c r="SLV1142" s="257"/>
      <c r="SLW1142" s="257"/>
      <c r="SLX1142" s="257"/>
      <c r="SLY1142" s="257"/>
      <c r="SLZ1142" s="257"/>
      <c r="SMA1142" s="257"/>
      <c r="SMB1142" s="257"/>
      <c r="SMC1142" s="257"/>
      <c r="SMD1142" s="257"/>
      <c r="SME1142" s="257"/>
      <c r="SMF1142" s="257"/>
      <c r="SMG1142" s="257"/>
      <c r="SMH1142" s="257"/>
      <c r="SMI1142" s="257"/>
      <c r="SMJ1142" s="257"/>
      <c r="SMK1142" s="257"/>
      <c r="SML1142" s="257"/>
      <c r="SMM1142" s="257"/>
      <c r="SMN1142" s="257"/>
      <c r="SMO1142" s="257"/>
      <c r="SMP1142" s="257"/>
      <c r="SMQ1142" s="257"/>
      <c r="SMR1142" s="257"/>
      <c r="SMS1142" s="257"/>
      <c r="SMT1142" s="257"/>
      <c r="SMU1142" s="257"/>
      <c r="SMV1142" s="257"/>
      <c r="SMW1142" s="257"/>
      <c r="SMX1142" s="257"/>
      <c r="SMY1142" s="257"/>
      <c r="SMZ1142" s="257"/>
      <c r="SNA1142" s="257"/>
      <c r="SNB1142" s="257"/>
      <c r="SNC1142" s="257"/>
      <c r="SND1142" s="257"/>
      <c r="SNE1142" s="257"/>
      <c r="SNF1142" s="257"/>
      <c r="SNG1142" s="257"/>
      <c r="SNH1142" s="257"/>
      <c r="SNI1142" s="257"/>
      <c r="SNJ1142" s="257"/>
      <c r="SNK1142" s="257"/>
      <c r="SNL1142" s="257"/>
      <c r="SNM1142" s="257"/>
      <c r="SNN1142" s="257"/>
      <c r="SNO1142" s="257"/>
      <c r="SNP1142" s="257"/>
      <c r="SNQ1142" s="257"/>
      <c r="SNR1142" s="257"/>
      <c r="SNS1142" s="257"/>
      <c r="SNT1142" s="257"/>
      <c r="SNU1142" s="257"/>
      <c r="SNV1142" s="257"/>
      <c r="SNW1142" s="257"/>
      <c r="SNX1142" s="257"/>
      <c r="SNY1142" s="257"/>
      <c r="SNZ1142" s="257"/>
      <c r="SOA1142" s="257"/>
      <c r="SOB1142" s="257"/>
      <c r="SOC1142" s="257"/>
      <c r="SOD1142" s="257"/>
      <c r="SOE1142" s="257"/>
      <c r="SOF1142" s="257"/>
      <c r="SOG1142" s="257"/>
      <c r="SOH1142" s="257"/>
      <c r="SOI1142" s="257"/>
      <c r="SOJ1142" s="257"/>
      <c r="SOK1142" s="257"/>
      <c r="SOL1142" s="257"/>
      <c r="SOM1142" s="257"/>
      <c r="SON1142" s="257"/>
      <c r="SOO1142" s="257"/>
      <c r="SOP1142" s="257"/>
      <c r="SOQ1142" s="257"/>
      <c r="SOR1142" s="257"/>
      <c r="SOS1142" s="257"/>
      <c r="SOT1142" s="257"/>
      <c r="SOU1142" s="257"/>
      <c r="SOV1142" s="257"/>
      <c r="SOW1142" s="257"/>
      <c r="SOX1142" s="257"/>
      <c r="SOY1142" s="257"/>
      <c r="SOZ1142" s="257"/>
      <c r="SPA1142" s="257"/>
      <c r="SPB1142" s="257"/>
      <c r="SPC1142" s="257"/>
      <c r="SPD1142" s="257"/>
      <c r="SPE1142" s="257"/>
      <c r="SPF1142" s="257"/>
      <c r="SPG1142" s="257"/>
      <c r="SPH1142" s="257"/>
      <c r="SPI1142" s="257"/>
      <c r="SPJ1142" s="257"/>
      <c r="SPK1142" s="257"/>
      <c r="SPL1142" s="257"/>
      <c r="SPM1142" s="257"/>
      <c r="SPN1142" s="257"/>
      <c r="SPO1142" s="257"/>
      <c r="SPP1142" s="257"/>
      <c r="SPQ1142" s="257"/>
      <c r="SPR1142" s="257"/>
      <c r="SPS1142" s="257"/>
      <c r="SPT1142" s="257"/>
      <c r="SPU1142" s="257"/>
      <c r="SPV1142" s="257"/>
      <c r="SPW1142" s="257"/>
      <c r="SPX1142" s="257"/>
      <c r="SPY1142" s="257"/>
      <c r="SPZ1142" s="257"/>
      <c r="SQA1142" s="257"/>
      <c r="SQB1142" s="257"/>
      <c r="SQC1142" s="257"/>
      <c r="SQD1142" s="257"/>
      <c r="SQE1142" s="257"/>
      <c r="SQF1142" s="257"/>
      <c r="SQG1142" s="257"/>
      <c r="SQH1142" s="257"/>
      <c r="SQI1142" s="257"/>
      <c r="SQJ1142" s="257"/>
      <c r="SQK1142" s="257"/>
      <c r="SQL1142" s="257"/>
      <c r="SQM1142" s="257"/>
      <c r="SQN1142" s="257"/>
      <c r="SQO1142" s="257"/>
      <c r="SQP1142" s="257"/>
      <c r="SQQ1142" s="257"/>
      <c r="SQR1142" s="257"/>
      <c r="SQS1142" s="257"/>
      <c r="SQT1142" s="257"/>
      <c r="SQU1142" s="257"/>
      <c r="SQV1142" s="257"/>
      <c r="SQW1142" s="257"/>
      <c r="SQX1142" s="257"/>
      <c r="SQY1142" s="257"/>
      <c r="SQZ1142" s="257"/>
      <c r="SRA1142" s="257"/>
      <c r="SRB1142" s="257"/>
      <c r="SRC1142" s="257"/>
      <c r="SRD1142" s="257"/>
      <c r="SRE1142" s="257"/>
      <c r="SRF1142" s="257"/>
      <c r="SRG1142" s="257"/>
      <c r="SRH1142" s="257"/>
      <c r="SRI1142" s="257"/>
      <c r="SRJ1142" s="257"/>
      <c r="SRK1142" s="257"/>
      <c r="SRL1142" s="257"/>
      <c r="SRM1142" s="257"/>
      <c r="SRN1142" s="257"/>
      <c r="SRO1142" s="257"/>
      <c r="SRP1142" s="257"/>
      <c r="SRQ1142" s="257"/>
      <c r="SRR1142" s="257"/>
      <c r="SRS1142" s="257"/>
      <c r="SRT1142" s="257"/>
      <c r="SRU1142" s="257"/>
      <c r="SRV1142" s="257"/>
      <c r="SRW1142" s="257"/>
      <c r="SRX1142" s="257"/>
      <c r="SRY1142" s="257"/>
      <c r="SRZ1142" s="257"/>
      <c r="SSA1142" s="257"/>
      <c r="SSB1142" s="257"/>
      <c r="SSC1142" s="257"/>
      <c r="SSD1142" s="257"/>
      <c r="SSE1142" s="257"/>
      <c r="SSF1142" s="257"/>
      <c r="SSG1142" s="257"/>
      <c r="SSH1142" s="257"/>
      <c r="SSI1142" s="257"/>
      <c r="SSJ1142" s="257"/>
      <c r="SSK1142" s="257"/>
      <c r="SSL1142" s="257"/>
      <c r="SSM1142" s="257"/>
      <c r="SSN1142" s="257"/>
      <c r="SSO1142" s="257"/>
      <c r="SSP1142" s="257"/>
      <c r="SSQ1142" s="257"/>
      <c r="SSR1142" s="257"/>
      <c r="SSS1142" s="257"/>
      <c r="SST1142" s="257"/>
      <c r="SSU1142" s="257"/>
      <c r="SSV1142" s="257"/>
      <c r="SSW1142" s="257"/>
      <c r="SSX1142" s="257"/>
      <c r="SSY1142" s="257"/>
      <c r="SSZ1142" s="257"/>
      <c r="STA1142" s="257"/>
      <c r="STB1142" s="257"/>
      <c r="STC1142" s="257"/>
      <c r="STD1142" s="257"/>
      <c r="STE1142" s="257"/>
      <c r="STF1142" s="257"/>
      <c r="STG1142" s="257"/>
      <c r="STH1142" s="257"/>
      <c r="STI1142" s="257"/>
      <c r="STJ1142" s="257"/>
      <c r="STK1142" s="257"/>
      <c r="STL1142" s="257"/>
      <c r="STM1142" s="257"/>
      <c r="STN1142" s="257"/>
      <c r="STO1142" s="257"/>
      <c r="STP1142" s="257"/>
      <c r="STQ1142" s="257"/>
      <c r="STR1142" s="257"/>
      <c r="STS1142" s="257"/>
      <c r="STT1142" s="257"/>
      <c r="STU1142" s="257"/>
      <c r="STV1142" s="257"/>
      <c r="STW1142" s="257"/>
      <c r="STX1142" s="257"/>
      <c r="STY1142" s="257"/>
      <c r="STZ1142" s="257"/>
      <c r="SUA1142" s="257"/>
      <c r="SUB1142" s="257"/>
      <c r="SUC1142" s="257"/>
      <c r="SUD1142" s="257"/>
      <c r="SUE1142" s="257"/>
      <c r="SUF1142" s="257"/>
      <c r="SUG1142" s="257"/>
      <c r="SUH1142" s="257"/>
      <c r="SUI1142" s="257"/>
      <c r="SUJ1142" s="257"/>
      <c r="SUK1142" s="257"/>
      <c r="SUL1142" s="257"/>
      <c r="SUM1142" s="257"/>
      <c r="SUN1142" s="257"/>
      <c r="SUO1142" s="257"/>
      <c r="SUP1142" s="257"/>
      <c r="SUQ1142" s="257"/>
      <c r="SUR1142" s="257"/>
      <c r="SUS1142" s="257"/>
      <c r="SUT1142" s="257"/>
      <c r="SUU1142" s="257"/>
      <c r="SUV1142" s="257"/>
      <c r="SUW1142" s="257"/>
      <c r="SUX1142" s="257"/>
      <c r="SUY1142" s="257"/>
      <c r="SUZ1142" s="257"/>
      <c r="SVA1142" s="257"/>
      <c r="SVB1142" s="257"/>
      <c r="SVC1142" s="257"/>
      <c r="SVD1142" s="257"/>
      <c r="SVE1142" s="257"/>
      <c r="SVF1142" s="257"/>
      <c r="SVG1142" s="257"/>
      <c r="SVH1142" s="257"/>
      <c r="SVI1142" s="257"/>
      <c r="SVJ1142" s="257"/>
      <c r="SVK1142" s="257"/>
      <c r="SVL1142" s="257"/>
      <c r="SVM1142" s="257"/>
      <c r="SVN1142" s="257"/>
      <c r="SVO1142" s="257"/>
      <c r="SVP1142" s="257"/>
      <c r="SVQ1142" s="257"/>
      <c r="SVR1142" s="257"/>
      <c r="SVS1142" s="257"/>
      <c r="SVT1142" s="257"/>
      <c r="SVU1142" s="257"/>
      <c r="SVV1142" s="257"/>
      <c r="SVW1142" s="257"/>
      <c r="SVX1142" s="257"/>
      <c r="SVY1142" s="257"/>
      <c r="SVZ1142" s="257"/>
      <c r="SWA1142" s="257"/>
      <c r="SWB1142" s="257"/>
      <c r="SWC1142" s="257"/>
      <c r="SWD1142" s="257"/>
      <c r="SWE1142" s="257"/>
      <c r="SWF1142" s="257"/>
      <c r="SWG1142" s="257"/>
      <c r="SWH1142" s="257"/>
      <c r="SWI1142" s="257"/>
      <c r="SWJ1142" s="257"/>
      <c r="SWK1142" s="257"/>
      <c r="SWL1142" s="257"/>
      <c r="SWM1142" s="257"/>
      <c r="SWN1142" s="257"/>
      <c r="SWO1142" s="257"/>
      <c r="SWP1142" s="257"/>
      <c r="SWQ1142" s="257"/>
      <c r="SWR1142" s="257"/>
      <c r="SWS1142" s="257"/>
      <c r="SWT1142" s="257"/>
      <c r="SWU1142" s="257"/>
      <c r="SWV1142" s="257"/>
      <c r="SWW1142" s="257"/>
      <c r="SWX1142" s="257"/>
      <c r="SWY1142" s="257"/>
      <c r="SWZ1142" s="257"/>
      <c r="SXA1142" s="257"/>
      <c r="SXB1142" s="257"/>
      <c r="SXC1142" s="257"/>
      <c r="SXD1142" s="257"/>
      <c r="SXE1142" s="257"/>
      <c r="SXF1142" s="257"/>
      <c r="SXG1142" s="257"/>
      <c r="SXH1142" s="257"/>
      <c r="SXI1142" s="257"/>
      <c r="SXJ1142" s="257"/>
      <c r="SXK1142" s="257"/>
      <c r="SXL1142" s="257"/>
      <c r="SXM1142" s="257"/>
      <c r="SXN1142" s="257"/>
      <c r="SXO1142" s="257"/>
      <c r="SXP1142" s="257"/>
      <c r="SXQ1142" s="257"/>
      <c r="SXR1142" s="257"/>
      <c r="SXS1142" s="257"/>
      <c r="SXT1142" s="257"/>
      <c r="SXU1142" s="257"/>
      <c r="SXV1142" s="257"/>
      <c r="SXW1142" s="257"/>
      <c r="SXX1142" s="257"/>
      <c r="SXY1142" s="257"/>
      <c r="SXZ1142" s="257"/>
      <c r="SYA1142" s="257"/>
      <c r="SYB1142" s="257"/>
      <c r="SYC1142" s="257"/>
      <c r="SYD1142" s="257"/>
      <c r="SYE1142" s="257"/>
      <c r="SYF1142" s="257"/>
      <c r="SYG1142" s="257"/>
      <c r="SYH1142" s="257"/>
      <c r="SYI1142" s="257"/>
      <c r="SYJ1142" s="257"/>
      <c r="SYK1142" s="257"/>
      <c r="SYL1142" s="257"/>
      <c r="SYM1142" s="257"/>
      <c r="SYN1142" s="257"/>
      <c r="SYO1142" s="257"/>
      <c r="SYP1142" s="257"/>
      <c r="SYQ1142" s="257"/>
      <c r="SYR1142" s="257"/>
      <c r="SYS1142" s="257"/>
      <c r="SYT1142" s="257"/>
      <c r="SYU1142" s="257"/>
      <c r="SYV1142" s="257"/>
      <c r="SYW1142" s="257"/>
      <c r="SYX1142" s="257"/>
      <c r="SYY1142" s="257"/>
      <c r="SYZ1142" s="257"/>
      <c r="SZA1142" s="257"/>
      <c r="SZB1142" s="257"/>
      <c r="SZC1142" s="257"/>
      <c r="SZD1142" s="257"/>
      <c r="SZE1142" s="257"/>
      <c r="SZF1142" s="257"/>
      <c r="SZG1142" s="257"/>
      <c r="SZH1142" s="257"/>
      <c r="SZI1142" s="257"/>
      <c r="SZJ1142" s="257"/>
      <c r="SZK1142" s="257"/>
      <c r="SZL1142" s="257"/>
      <c r="SZM1142" s="257"/>
      <c r="SZN1142" s="257"/>
      <c r="SZO1142" s="257"/>
      <c r="SZP1142" s="257"/>
      <c r="SZQ1142" s="257"/>
      <c r="SZR1142" s="257"/>
      <c r="SZS1142" s="257"/>
      <c r="SZT1142" s="257"/>
      <c r="SZU1142" s="257"/>
      <c r="SZV1142" s="257"/>
      <c r="SZW1142" s="257"/>
      <c r="SZX1142" s="257"/>
      <c r="SZY1142" s="257"/>
      <c r="SZZ1142" s="257"/>
      <c r="TAA1142" s="257"/>
      <c r="TAB1142" s="257"/>
      <c r="TAC1142" s="257"/>
      <c r="TAD1142" s="257"/>
      <c r="TAE1142" s="257"/>
      <c r="TAF1142" s="257"/>
      <c r="TAG1142" s="257"/>
      <c r="TAH1142" s="257"/>
      <c r="TAI1142" s="257"/>
      <c r="TAJ1142" s="257"/>
      <c r="TAK1142" s="257"/>
      <c r="TAL1142" s="257"/>
      <c r="TAM1142" s="257"/>
      <c r="TAN1142" s="257"/>
      <c r="TAO1142" s="257"/>
      <c r="TAP1142" s="257"/>
      <c r="TAQ1142" s="257"/>
      <c r="TAR1142" s="257"/>
      <c r="TAS1142" s="257"/>
      <c r="TAT1142" s="257"/>
      <c r="TAU1142" s="257"/>
      <c r="TAV1142" s="257"/>
      <c r="TAW1142" s="257"/>
      <c r="TAX1142" s="257"/>
      <c r="TAY1142" s="257"/>
      <c r="TAZ1142" s="257"/>
      <c r="TBA1142" s="257"/>
      <c r="TBB1142" s="257"/>
      <c r="TBC1142" s="257"/>
      <c r="TBD1142" s="257"/>
      <c r="TBE1142" s="257"/>
      <c r="TBF1142" s="257"/>
      <c r="TBG1142" s="257"/>
      <c r="TBH1142" s="257"/>
      <c r="TBI1142" s="257"/>
      <c r="TBJ1142" s="257"/>
      <c r="TBK1142" s="257"/>
      <c r="TBL1142" s="257"/>
      <c r="TBM1142" s="257"/>
      <c r="TBN1142" s="257"/>
      <c r="TBO1142" s="257"/>
      <c r="TBP1142" s="257"/>
      <c r="TBQ1142" s="257"/>
      <c r="TBR1142" s="257"/>
      <c r="TBS1142" s="257"/>
      <c r="TBT1142" s="257"/>
      <c r="TBU1142" s="257"/>
      <c r="TBV1142" s="257"/>
      <c r="TBW1142" s="257"/>
      <c r="TBX1142" s="257"/>
      <c r="TBY1142" s="257"/>
      <c r="TBZ1142" s="257"/>
      <c r="TCA1142" s="257"/>
      <c r="TCB1142" s="257"/>
      <c r="TCC1142" s="257"/>
      <c r="TCD1142" s="257"/>
      <c r="TCE1142" s="257"/>
      <c r="TCF1142" s="257"/>
      <c r="TCG1142" s="257"/>
      <c r="TCH1142" s="257"/>
      <c r="TCI1142" s="257"/>
      <c r="TCJ1142" s="257"/>
      <c r="TCK1142" s="257"/>
      <c r="TCL1142" s="257"/>
      <c r="TCM1142" s="257"/>
      <c r="TCN1142" s="257"/>
      <c r="TCO1142" s="257"/>
      <c r="TCP1142" s="257"/>
      <c r="TCQ1142" s="257"/>
      <c r="TCR1142" s="257"/>
      <c r="TCS1142" s="257"/>
      <c r="TCT1142" s="257"/>
      <c r="TCU1142" s="257"/>
      <c r="TCV1142" s="257"/>
      <c r="TCW1142" s="257"/>
      <c r="TCX1142" s="257"/>
      <c r="TCY1142" s="257"/>
      <c r="TCZ1142" s="257"/>
      <c r="TDA1142" s="257"/>
      <c r="TDB1142" s="257"/>
      <c r="TDC1142" s="257"/>
      <c r="TDD1142" s="257"/>
      <c r="TDE1142" s="257"/>
      <c r="TDF1142" s="257"/>
      <c r="TDG1142" s="257"/>
      <c r="TDH1142" s="257"/>
      <c r="TDI1142" s="257"/>
      <c r="TDJ1142" s="257"/>
      <c r="TDK1142" s="257"/>
      <c r="TDL1142" s="257"/>
      <c r="TDM1142" s="257"/>
      <c r="TDN1142" s="257"/>
      <c r="TDO1142" s="257"/>
      <c r="TDP1142" s="257"/>
      <c r="TDQ1142" s="257"/>
      <c r="TDR1142" s="257"/>
      <c r="TDS1142" s="257"/>
      <c r="TDT1142" s="257"/>
      <c r="TDU1142" s="257"/>
      <c r="TDV1142" s="257"/>
      <c r="TDW1142" s="257"/>
      <c r="TDX1142" s="257"/>
      <c r="TDY1142" s="257"/>
      <c r="TDZ1142" s="257"/>
      <c r="TEA1142" s="257"/>
      <c r="TEB1142" s="257"/>
      <c r="TEC1142" s="257"/>
      <c r="TED1142" s="257"/>
      <c r="TEE1142" s="257"/>
      <c r="TEF1142" s="257"/>
      <c r="TEG1142" s="257"/>
      <c r="TEH1142" s="257"/>
      <c r="TEI1142" s="257"/>
      <c r="TEJ1142" s="257"/>
      <c r="TEK1142" s="257"/>
      <c r="TEL1142" s="257"/>
      <c r="TEM1142" s="257"/>
      <c r="TEN1142" s="257"/>
      <c r="TEO1142" s="257"/>
      <c r="TEP1142" s="257"/>
      <c r="TEQ1142" s="257"/>
      <c r="TER1142" s="257"/>
      <c r="TES1142" s="257"/>
      <c r="TET1142" s="257"/>
      <c r="TEU1142" s="257"/>
      <c r="TEV1142" s="257"/>
      <c r="TEW1142" s="257"/>
      <c r="TEX1142" s="257"/>
      <c r="TEY1142" s="257"/>
      <c r="TEZ1142" s="257"/>
      <c r="TFA1142" s="257"/>
      <c r="TFB1142" s="257"/>
      <c r="TFC1142" s="257"/>
      <c r="TFD1142" s="257"/>
      <c r="TFE1142" s="257"/>
      <c r="TFF1142" s="257"/>
      <c r="TFG1142" s="257"/>
      <c r="TFH1142" s="257"/>
      <c r="TFI1142" s="257"/>
      <c r="TFJ1142" s="257"/>
      <c r="TFK1142" s="257"/>
      <c r="TFL1142" s="257"/>
      <c r="TFM1142" s="257"/>
      <c r="TFN1142" s="257"/>
      <c r="TFO1142" s="257"/>
      <c r="TFP1142" s="257"/>
      <c r="TFQ1142" s="257"/>
      <c r="TFR1142" s="257"/>
      <c r="TFS1142" s="257"/>
      <c r="TFT1142" s="257"/>
      <c r="TFU1142" s="257"/>
      <c r="TFV1142" s="257"/>
      <c r="TFW1142" s="257"/>
      <c r="TFX1142" s="257"/>
      <c r="TFY1142" s="257"/>
      <c r="TFZ1142" s="257"/>
      <c r="TGA1142" s="257"/>
      <c r="TGB1142" s="257"/>
      <c r="TGC1142" s="257"/>
      <c r="TGD1142" s="257"/>
      <c r="TGE1142" s="257"/>
      <c r="TGF1142" s="257"/>
      <c r="TGG1142" s="257"/>
      <c r="TGH1142" s="257"/>
      <c r="TGI1142" s="257"/>
      <c r="TGJ1142" s="257"/>
      <c r="TGK1142" s="257"/>
      <c r="TGL1142" s="257"/>
      <c r="TGM1142" s="257"/>
      <c r="TGN1142" s="257"/>
      <c r="TGO1142" s="257"/>
      <c r="TGP1142" s="257"/>
      <c r="TGQ1142" s="257"/>
      <c r="TGR1142" s="257"/>
      <c r="TGS1142" s="257"/>
      <c r="TGT1142" s="257"/>
      <c r="TGU1142" s="257"/>
      <c r="TGV1142" s="257"/>
      <c r="TGW1142" s="257"/>
      <c r="TGX1142" s="257"/>
      <c r="TGY1142" s="257"/>
      <c r="TGZ1142" s="257"/>
      <c r="THA1142" s="257"/>
      <c r="THB1142" s="257"/>
      <c r="THC1142" s="257"/>
      <c r="THD1142" s="257"/>
      <c r="THE1142" s="257"/>
      <c r="THF1142" s="257"/>
      <c r="THG1142" s="257"/>
      <c r="THH1142" s="257"/>
      <c r="THI1142" s="257"/>
      <c r="THJ1142" s="257"/>
      <c r="THK1142" s="257"/>
      <c r="THL1142" s="257"/>
      <c r="THM1142" s="257"/>
      <c r="THN1142" s="257"/>
      <c r="THO1142" s="257"/>
      <c r="THP1142" s="257"/>
      <c r="THQ1142" s="257"/>
      <c r="THR1142" s="257"/>
      <c r="THS1142" s="257"/>
      <c r="THT1142" s="257"/>
      <c r="THU1142" s="257"/>
      <c r="THV1142" s="257"/>
      <c r="THW1142" s="257"/>
      <c r="THX1142" s="257"/>
      <c r="THY1142" s="257"/>
      <c r="THZ1142" s="257"/>
      <c r="TIA1142" s="257"/>
      <c r="TIB1142" s="257"/>
      <c r="TIC1142" s="257"/>
      <c r="TID1142" s="257"/>
      <c r="TIE1142" s="257"/>
      <c r="TIF1142" s="257"/>
      <c r="TIG1142" s="257"/>
      <c r="TIH1142" s="257"/>
      <c r="TII1142" s="257"/>
      <c r="TIJ1142" s="257"/>
      <c r="TIK1142" s="257"/>
      <c r="TIL1142" s="257"/>
      <c r="TIM1142" s="257"/>
      <c r="TIN1142" s="257"/>
      <c r="TIO1142" s="257"/>
      <c r="TIP1142" s="257"/>
      <c r="TIQ1142" s="257"/>
      <c r="TIR1142" s="257"/>
      <c r="TIS1142" s="257"/>
      <c r="TIT1142" s="257"/>
      <c r="TIU1142" s="257"/>
      <c r="TIV1142" s="257"/>
      <c r="TIW1142" s="257"/>
      <c r="TIX1142" s="257"/>
      <c r="TIY1142" s="257"/>
      <c r="TIZ1142" s="257"/>
      <c r="TJA1142" s="257"/>
      <c r="TJB1142" s="257"/>
      <c r="TJC1142" s="257"/>
      <c r="TJD1142" s="257"/>
      <c r="TJE1142" s="257"/>
      <c r="TJF1142" s="257"/>
      <c r="TJG1142" s="257"/>
      <c r="TJH1142" s="257"/>
      <c r="TJI1142" s="257"/>
      <c r="TJJ1142" s="257"/>
      <c r="TJK1142" s="257"/>
      <c r="TJL1142" s="257"/>
      <c r="TJM1142" s="257"/>
      <c r="TJN1142" s="257"/>
      <c r="TJO1142" s="257"/>
      <c r="TJP1142" s="257"/>
      <c r="TJQ1142" s="257"/>
      <c r="TJR1142" s="257"/>
      <c r="TJS1142" s="257"/>
      <c r="TJT1142" s="257"/>
      <c r="TJU1142" s="257"/>
      <c r="TJV1142" s="257"/>
      <c r="TJW1142" s="257"/>
      <c r="TJX1142" s="257"/>
      <c r="TJY1142" s="257"/>
      <c r="TJZ1142" s="257"/>
      <c r="TKA1142" s="257"/>
      <c r="TKB1142" s="257"/>
      <c r="TKC1142" s="257"/>
      <c r="TKD1142" s="257"/>
      <c r="TKE1142" s="257"/>
      <c r="TKF1142" s="257"/>
      <c r="TKG1142" s="257"/>
      <c r="TKH1142" s="257"/>
      <c r="TKI1142" s="257"/>
      <c r="TKJ1142" s="257"/>
      <c r="TKK1142" s="257"/>
      <c r="TKL1142" s="257"/>
      <c r="TKM1142" s="257"/>
      <c r="TKN1142" s="257"/>
      <c r="TKO1142" s="257"/>
      <c r="TKP1142" s="257"/>
      <c r="TKQ1142" s="257"/>
      <c r="TKR1142" s="257"/>
      <c r="TKS1142" s="257"/>
      <c r="TKT1142" s="257"/>
      <c r="TKU1142" s="257"/>
      <c r="TKV1142" s="257"/>
      <c r="TKW1142" s="257"/>
      <c r="TKX1142" s="257"/>
      <c r="TKY1142" s="257"/>
      <c r="TKZ1142" s="257"/>
      <c r="TLA1142" s="257"/>
      <c r="TLB1142" s="257"/>
      <c r="TLC1142" s="257"/>
      <c r="TLD1142" s="257"/>
      <c r="TLE1142" s="257"/>
      <c r="TLF1142" s="257"/>
      <c r="TLG1142" s="257"/>
      <c r="TLH1142" s="257"/>
      <c r="TLI1142" s="257"/>
      <c r="TLJ1142" s="257"/>
      <c r="TLK1142" s="257"/>
      <c r="TLL1142" s="257"/>
      <c r="TLM1142" s="257"/>
      <c r="TLN1142" s="257"/>
      <c r="TLO1142" s="257"/>
      <c r="TLP1142" s="257"/>
      <c r="TLQ1142" s="257"/>
      <c r="TLR1142" s="257"/>
      <c r="TLS1142" s="257"/>
      <c r="TLT1142" s="257"/>
      <c r="TLU1142" s="257"/>
      <c r="TLV1142" s="257"/>
      <c r="TLW1142" s="257"/>
      <c r="TLX1142" s="257"/>
      <c r="TLY1142" s="257"/>
      <c r="TLZ1142" s="257"/>
      <c r="TMA1142" s="257"/>
      <c r="TMB1142" s="257"/>
      <c r="TMC1142" s="257"/>
      <c r="TMD1142" s="257"/>
      <c r="TME1142" s="257"/>
      <c r="TMF1142" s="257"/>
      <c r="TMG1142" s="257"/>
      <c r="TMH1142" s="257"/>
      <c r="TMI1142" s="257"/>
      <c r="TMJ1142" s="257"/>
      <c r="TMK1142" s="257"/>
      <c r="TML1142" s="257"/>
      <c r="TMM1142" s="257"/>
      <c r="TMN1142" s="257"/>
      <c r="TMO1142" s="257"/>
      <c r="TMP1142" s="257"/>
      <c r="TMQ1142" s="257"/>
      <c r="TMR1142" s="257"/>
      <c r="TMS1142" s="257"/>
      <c r="TMT1142" s="257"/>
      <c r="TMU1142" s="257"/>
      <c r="TMV1142" s="257"/>
      <c r="TMW1142" s="257"/>
      <c r="TMX1142" s="257"/>
      <c r="TMY1142" s="257"/>
      <c r="TMZ1142" s="257"/>
      <c r="TNA1142" s="257"/>
      <c r="TNB1142" s="257"/>
      <c r="TNC1142" s="257"/>
      <c r="TND1142" s="257"/>
      <c r="TNE1142" s="257"/>
      <c r="TNF1142" s="257"/>
      <c r="TNG1142" s="257"/>
      <c r="TNH1142" s="257"/>
      <c r="TNI1142" s="257"/>
      <c r="TNJ1142" s="257"/>
      <c r="TNK1142" s="257"/>
      <c r="TNL1142" s="257"/>
      <c r="TNM1142" s="257"/>
      <c r="TNN1142" s="257"/>
      <c r="TNO1142" s="257"/>
      <c r="TNP1142" s="257"/>
      <c r="TNQ1142" s="257"/>
      <c r="TNR1142" s="257"/>
      <c r="TNS1142" s="257"/>
      <c r="TNT1142" s="257"/>
      <c r="TNU1142" s="257"/>
      <c r="TNV1142" s="257"/>
      <c r="TNW1142" s="257"/>
      <c r="TNX1142" s="257"/>
      <c r="TNY1142" s="257"/>
      <c r="TNZ1142" s="257"/>
      <c r="TOA1142" s="257"/>
      <c r="TOB1142" s="257"/>
      <c r="TOC1142" s="257"/>
      <c r="TOD1142" s="257"/>
      <c r="TOE1142" s="257"/>
      <c r="TOF1142" s="257"/>
      <c r="TOG1142" s="257"/>
      <c r="TOH1142" s="257"/>
      <c r="TOI1142" s="257"/>
      <c r="TOJ1142" s="257"/>
      <c r="TOK1142" s="257"/>
      <c r="TOL1142" s="257"/>
      <c r="TOM1142" s="257"/>
      <c r="TON1142" s="257"/>
      <c r="TOO1142" s="257"/>
      <c r="TOP1142" s="257"/>
      <c r="TOQ1142" s="257"/>
      <c r="TOR1142" s="257"/>
      <c r="TOS1142" s="257"/>
      <c r="TOT1142" s="257"/>
      <c r="TOU1142" s="257"/>
      <c r="TOV1142" s="257"/>
      <c r="TOW1142" s="257"/>
      <c r="TOX1142" s="257"/>
      <c r="TOY1142" s="257"/>
      <c r="TOZ1142" s="257"/>
      <c r="TPA1142" s="257"/>
      <c r="TPB1142" s="257"/>
      <c r="TPC1142" s="257"/>
      <c r="TPD1142" s="257"/>
      <c r="TPE1142" s="257"/>
      <c r="TPF1142" s="257"/>
      <c r="TPG1142" s="257"/>
      <c r="TPH1142" s="257"/>
      <c r="TPI1142" s="257"/>
      <c r="TPJ1142" s="257"/>
      <c r="TPK1142" s="257"/>
      <c r="TPL1142" s="257"/>
      <c r="TPM1142" s="257"/>
      <c r="TPN1142" s="257"/>
      <c r="TPO1142" s="257"/>
      <c r="TPP1142" s="257"/>
      <c r="TPQ1142" s="257"/>
      <c r="TPR1142" s="257"/>
      <c r="TPS1142" s="257"/>
      <c r="TPT1142" s="257"/>
      <c r="TPU1142" s="257"/>
      <c r="TPV1142" s="257"/>
      <c r="TPW1142" s="257"/>
      <c r="TPX1142" s="257"/>
      <c r="TPY1142" s="257"/>
      <c r="TPZ1142" s="257"/>
      <c r="TQA1142" s="257"/>
      <c r="TQB1142" s="257"/>
      <c r="TQC1142" s="257"/>
      <c r="TQD1142" s="257"/>
      <c r="TQE1142" s="257"/>
      <c r="TQF1142" s="257"/>
      <c r="TQG1142" s="257"/>
      <c r="TQH1142" s="257"/>
      <c r="TQI1142" s="257"/>
      <c r="TQJ1142" s="257"/>
      <c r="TQK1142" s="257"/>
      <c r="TQL1142" s="257"/>
      <c r="TQM1142" s="257"/>
      <c r="TQN1142" s="257"/>
      <c r="TQO1142" s="257"/>
      <c r="TQP1142" s="257"/>
      <c r="TQQ1142" s="257"/>
      <c r="TQR1142" s="257"/>
      <c r="TQS1142" s="257"/>
      <c r="TQT1142" s="257"/>
      <c r="TQU1142" s="257"/>
      <c r="TQV1142" s="257"/>
      <c r="TQW1142" s="257"/>
      <c r="TQX1142" s="257"/>
      <c r="TQY1142" s="257"/>
      <c r="TQZ1142" s="257"/>
      <c r="TRA1142" s="257"/>
      <c r="TRB1142" s="257"/>
      <c r="TRC1142" s="257"/>
      <c r="TRD1142" s="257"/>
      <c r="TRE1142" s="257"/>
      <c r="TRF1142" s="257"/>
      <c r="TRG1142" s="257"/>
      <c r="TRH1142" s="257"/>
      <c r="TRI1142" s="257"/>
      <c r="TRJ1142" s="257"/>
      <c r="TRK1142" s="257"/>
      <c r="TRL1142" s="257"/>
      <c r="TRM1142" s="257"/>
      <c r="TRN1142" s="257"/>
      <c r="TRO1142" s="257"/>
      <c r="TRP1142" s="257"/>
      <c r="TRQ1142" s="257"/>
      <c r="TRR1142" s="257"/>
      <c r="TRS1142" s="257"/>
      <c r="TRT1142" s="257"/>
      <c r="TRU1142" s="257"/>
      <c r="TRV1142" s="257"/>
      <c r="TRW1142" s="257"/>
      <c r="TRX1142" s="257"/>
      <c r="TRY1142" s="257"/>
      <c r="TRZ1142" s="257"/>
      <c r="TSA1142" s="257"/>
      <c r="TSB1142" s="257"/>
      <c r="TSC1142" s="257"/>
      <c r="TSD1142" s="257"/>
      <c r="TSE1142" s="257"/>
      <c r="TSF1142" s="257"/>
      <c r="TSG1142" s="257"/>
      <c r="TSH1142" s="257"/>
      <c r="TSI1142" s="257"/>
      <c r="TSJ1142" s="257"/>
      <c r="TSK1142" s="257"/>
      <c r="TSL1142" s="257"/>
      <c r="TSM1142" s="257"/>
      <c r="TSN1142" s="257"/>
      <c r="TSO1142" s="257"/>
      <c r="TSP1142" s="257"/>
      <c r="TSQ1142" s="257"/>
      <c r="TSR1142" s="257"/>
      <c r="TSS1142" s="257"/>
      <c r="TST1142" s="257"/>
      <c r="TSU1142" s="257"/>
      <c r="TSV1142" s="257"/>
      <c r="TSW1142" s="257"/>
      <c r="TSX1142" s="257"/>
      <c r="TSY1142" s="257"/>
      <c r="TSZ1142" s="257"/>
      <c r="TTA1142" s="257"/>
      <c r="TTB1142" s="257"/>
      <c r="TTC1142" s="257"/>
      <c r="TTD1142" s="257"/>
      <c r="TTE1142" s="257"/>
      <c r="TTF1142" s="257"/>
      <c r="TTG1142" s="257"/>
      <c r="TTH1142" s="257"/>
      <c r="TTI1142" s="257"/>
      <c r="TTJ1142" s="257"/>
      <c r="TTK1142" s="257"/>
      <c r="TTL1142" s="257"/>
      <c r="TTM1142" s="257"/>
      <c r="TTN1142" s="257"/>
      <c r="TTO1142" s="257"/>
      <c r="TTP1142" s="257"/>
      <c r="TTQ1142" s="257"/>
      <c r="TTR1142" s="257"/>
      <c r="TTS1142" s="257"/>
      <c r="TTT1142" s="257"/>
      <c r="TTU1142" s="257"/>
      <c r="TTV1142" s="257"/>
      <c r="TTW1142" s="257"/>
      <c r="TTX1142" s="257"/>
      <c r="TTY1142" s="257"/>
      <c r="TTZ1142" s="257"/>
      <c r="TUA1142" s="257"/>
      <c r="TUB1142" s="257"/>
      <c r="TUC1142" s="257"/>
      <c r="TUD1142" s="257"/>
      <c r="TUE1142" s="257"/>
      <c r="TUF1142" s="257"/>
      <c r="TUG1142" s="257"/>
      <c r="TUH1142" s="257"/>
      <c r="TUI1142" s="257"/>
      <c r="TUJ1142" s="257"/>
      <c r="TUK1142" s="257"/>
      <c r="TUL1142" s="257"/>
      <c r="TUM1142" s="257"/>
      <c r="TUN1142" s="257"/>
      <c r="TUO1142" s="257"/>
      <c r="TUP1142" s="257"/>
      <c r="TUQ1142" s="257"/>
      <c r="TUR1142" s="257"/>
      <c r="TUS1142" s="257"/>
      <c r="TUT1142" s="257"/>
      <c r="TUU1142" s="257"/>
      <c r="TUV1142" s="257"/>
      <c r="TUW1142" s="257"/>
      <c r="TUX1142" s="257"/>
      <c r="TUY1142" s="257"/>
      <c r="TUZ1142" s="257"/>
      <c r="TVA1142" s="257"/>
      <c r="TVB1142" s="257"/>
      <c r="TVC1142" s="257"/>
      <c r="TVD1142" s="257"/>
      <c r="TVE1142" s="257"/>
      <c r="TVF1142" s="257"/>
      <c r="TVG1142" s="257"/>
      <c r="TVH1142" s="257"/>
      <c r="TVI1142" s="257"/>
      <c r="TVJ1142" s="257"/>
      <c r="TVK1142" s="257"/>
      <c r="TVL1142" s="257"/>
      <c r="TVM1142" s="257"/>
      <c r="TVN1142" s="257"/>
      <c r="TVO1142" s="257"/>
      <c r="TVP1142" s="257"/>
      <c r="TVQ1142" s="257"/>
      <c r="TVR1142" s="257"/>
      <c r="TVS1142" s="257"/>
      <c r="TVT1142" s="257"/>
      <c r="TVU1142" s="257"/>
      <c r="TVV1142" s="257"/>
      <c r="TVW1142" s="257"/>
      <c r="TVX1142" s="257"/>
      <c r="TVY1142" s="257"/>
      <c r="TVZ1142" s="257"/>
      <c r="TWA1142" s="257"/>
      <c r="TWB1142" s="257"/>
      <c r="TWC1142" s="257"/>
      <c r="TWD1142" s="257"/>
      <c r="TWE1142" s="257"/>
      <c r="TWF1142" s="257"/>
      <c r="TWG1142" s="257"/>
      <c r="TWH1142" s="257"/>
      <c r="TWI1142" s="257"/>
      <c r="TWJ1142" s="257"/>
      <c r="TWK1142" s="257"/>
      <c r="TWL1142" s="257"/>
      <c r="TWM1142" s="257"/>
      <c r="TWN1142" s="257"/>
      <c r="TWO1142" s="257"/>
      <c r="TWP1142" s="257"/>
      <c r="TWQ1142" s="257"/>
      <c r="TWR1142" s="257"/>
      <c r="TWS1142" s="257"/>
      <c r="TWT1142" s="257"/>
      <c r="TWU1142" s="257"/>
      <c r="TWV1142" s="257"/>
      <c r="TWW1142" s="257"/>
      <c r="TWX1142" s="257"/>
      <c r="TWY1142" s="257"/>
      <c r="TWZ1142" s="257"/>
      <c r="TXA1142" s="257"/>
      <c r="TXB1142" s="257"/>
      <c r="TXC1142" s="257"/>
      <c r="TXD1142" s="257"/>
      <c r="TXE1142" s="257"/>
      <c r="TXF1142" s="257"/>
      <c r="TXG1142" s="257"/>
      <c r="TXH1142" s="257"/>
      <c r="TXI1142" s="257"/>
      <c r="TXJ1142" s="257"/>
      <c r="TXK1142" s="257"/>
      <c r="TXL1142" s="257"/>
      <c r="TXM1142" s="257"/>
      <c r="TXN1142" s="257"/>
      <c r="TXO1142" s="257"/>
      <c r="TXP1142" s="257"/>
      <c r="TXQ1142" s="257"/>
      <c r="TXR1142" s="257"/>
      <c r="TXS1142" s="257"/>
      <c r="TXT1142" s="257"/>
      <c r="TXU1142" s="257"/>
      <c r="TXV1142" s="257"/>
      <c r="TXW1142" s="257"/>
      <c r="TXX1142" s="257"/>
      <c r="TXY1142" s="257"/>
      <c r="TXZ1142" s="257"/>
      <c r="TYA1142" s="257"/>
      <c r="TYB1142" s="257"/>
      <c r="TYC1142" s="257"/>
      <c r="TYD1142" s="257"/>
      <c r="TYE1142" s="257"/>
      <c r="TYF1142" s="257"/>
      <c r="TYG1142" s="257"/>
      <c r="TYH1142" s="257"/>
      <c r="TYI1142" s="257"/>
      <c r="TYJ1142" s="257"/>
      <c r="TYK1142" s="257"/>
      <c r="TYL1142" s="257"/>
      <c r="TYM1142" s="257"/>
      <c r="TYN1142" s="257"/>
      <c r="TYO1142" s="257"/>
      <c r="TYP1142" s="257"/>
      <c r="TYQ1142" s="257"/>
      <c r="TYR1142" s="257"/>
      <c r="TYS1142" s="257"/>
      <c r="TYT1142" s="257"/>
      <c r="TYU1142" s="257"/>
      <c r="TYV1142" s="257"/>
      <c r="TYW1142" s="257"/>
      <c r="TYX1142" s="257"/>
      <c r="TYY1142" s="257"/>
      <c r="TYZ1142" s="257"/>
      <c r="TZA1142" s="257"/>
      <c r="TZB1142" s="257"/>
      <c r="TZC1142" s="257"/>
      <c r="TZD1142" s="257"/>
      <c r="TZE1142" s="257"/>
      <c r="TZF1142" s="257"/>
      <c r="TZG1142" s="257"/>
      <c r="TZH1142" s="257"/>
      <c r="TZI1142" s="257"/>
      <c r="TZJ1142" s="257"/>
      <c r="TZK1142" s="257"/>
      <c r="TZL1142" s="257"/>
      <c r="TZM1142" s="257"/>
      <c r="TZN1142" s="257"/>
      <c r="TZO1142" s="257"/>
      <c r="TZP1142" s="257"/>
      <c r="TZQ1142" s="257"/>
      <c r="TZR1142" s="257"/>
      <c r="TZS1142" s="257"/>
      <c r="TZT1142" s="257"/>
      <c r="TZU1142" s="257"/>
      <c r="TZV1142" s="257"/>
      <c r="TZW1142" s="257"/>
      <c r="TZX1142" s="257"/>
      <c r="TZY1142" s="257"/>
      <c r="TZZ1142" s="257"/>
      <c r="UAA1142" s="257"/>
      <c r="UAB1142" s="257"/>
      <c r="UAC1142" s="257"/>
      <c r="UAD1142" s="257"/>
      <c r="UAE1142" s="257"/>
      <c r="UAF1142" s="257"/>
      <c r="UAG1142" s="257"/>
      <c r="UAH1142" s="257"/>
      <c r="UAI1142" s="257"/>
      <c r="UAJ1142" s="257"/>
      <c r="UAK1142" s="257"/>
      <c r="UAL1142" s="257"/>
      <c r="UAM1142" s="257"/>
      <c r="UAN1142" s="257"/>
      <c r="UAO1142" s="257"/>
      <c r="UAP1142" s="257"/>
      <c r="UAQ1142" s="257"/>
      <c r="UAR1142" s="257"/>
      <c r="UAS1142" s="257"/>
      <c r="UAT1142" s="257"/>
      <c r="UAU1142" s="257"/>
      <c r="UAV1142" s="257"/>
      <c r="UAW1142" s="257"/>
      <c r="UAX1142" s="257"/>
      <c r="UAY1142" s="257"/>
      <c r="UAZ1142" s="257"/>
      <c r="UBA1142" s="257"/>
      <c r="UBB1142" s="257"/>
      <c r="UBC1142" s="257"/>
      <c r="UBD1142" s="257"/>
      <c r="UBE1142" s="257"/>
      <c r="UBF1142" s="257"/>
      <c r="UBG1142" s="257"/>
      <c r="UBH1142" s="257"/>
      <c r="UBI1142" s="257"/>
      <c r="UBJ1142" s="257"/>
      <c r="UBK1142" s="257"/>
      <c r="UBL1142" s="257"/>
      <c r="UBM1142" s="257"/>
      <c r="UBN1142" s="257"/>
      <c r="UBO1142" s="257"/>
      <c r="UBP1142" s="257"/>
      <c r="UBQ1142" s="257"/>
      <c r="UBR1142" s="257"/>
      <c r="UBS1142" s="257"/>
      <c r="UBT1142" s="257"/>
      <c r="UBU1142" s="257"/>
      <c r="UBV1142" s="257"/>
      <c r="UBW1142" s="257"/>
      <c r="UBX1142" s="257"/>
      <c r="UBY1142" s="257"/>
      <c r="UBZ1142" s="257"/>
      <c r="UCA1142" s="257"/>
      <c r="UCB1142" s="257"/>
      <c r="UCC1142" s="257"/>
      <c r="UCD1142" s="257"/>
      <c r="UCE1142" s="257"/>
      <c r="UCF1142" s="257"/>
      <c r="UCG1142" s="257"/>
      <c r="UCH1142" s="257"/>
      <c r="UCI1142" s="257"/>
      <c r="UCJ1142" s="257"/>
      <c r="UCK1142" s="257"/>
      <c r="UCL1142" s="257"/>
      <c r="UCM1142" s="257"/>
      <c r="UCN1142" s="257"/>
      <c r="UCO1142" s="257"/>
      <c r="UCP1142" s="257"/>
      <c r="UCQ1142" s="257"/>
      <c r="UCR1142" s="257"/>
      <c r="UCS1142" s="257"/>
      <c r="UCT1142" s="257"/>
      <c r="UCU1142" s="257"/>
      <c r="UCV1142" s="257"/>
      <c r="UCW1142" s="257"/>
      <c r="UCX1142" s="257"/>
      <c r="UCY1142" s="257"/>
      <c r="UCZ1142" s="257"/>
      <c r="UDA1142" s="257"/>
      <c r="UDB1142" s="257"/>
      <c r="UDC1142" s="257"/>
      <c r="UDD1142" s="257"/>
      <c r="UDE1142" s="257"/>
      <c r="UDF1142" s="257"/>
      <c r="UDG1142" s="257"/>
      <c r="UDH1142" s="257"/>
      <c r="UDI1142" s="257"/>
      <c r="UDJ1142" s="257"/>
      <c r="UDK1142" s="257"/>
      <c r="UDL1142" s="257"/>
      <c r="UDM1142" s="257"/>
      <c r="UDN1142" s="257"/>
      <c r="UDO1142" s="257"/>
      <c r="UDP1142" s="257"/>
      <c r="UDQ1142" s="257"/>
      <c r="UDR1142" s="257"/>
      <c r="UDS1142" s="257"/>
      <c r="UDT1142" s="257"/>
      <c r="UDU1142" s="257"/>
      <c r="UDV1142" s="257"/>
      <c r="UDW1142" s="257"/>
      <c r="UDX1142" s="257"/>
      <c r="UDY1142" s="257"/>
      <c r="UDZ1142" s="257"/>
      <c r="UEA1142" s="257"/>
      <c r="UEB1142" s="257"/>
      <c r="UEC1142" s="257"/>
      <c r="UED1142" s="257"/>
      <c r="UEE1142" s="257"/>
      <c r="UEF1142" s="257"/>
      <c r="UEG1142" s="257"/>
      <c r="UEH1142" s="257"/>
      <c r="UEI1142" s="257"/>
      <c r="UEJ1142" s="257"/>
      <c r="UEK1142" s="257"/>
      <c r="UEL1142" s="257"/>
      <c r="UEM1142" s="257"/>
      <c r="UEN1142" s="257"/>
      <c r="UEO1142" s="257"/>
      <c r="UEP1142" s="257"/>
      <c r="UEQ1142" s="257"/>
      <c r="UER1142" s="257"/>
      <c r="UES1142" s="257"/>
      <c r="UET1142" s="257"/>
      <c r="UEU1142" s="257"/>
      <c r="UEV1142" s="257"/>
      <c r="UEW1142" s="257"/>
      <c r="UEX1142" s="257"/>
      <c r="UEY1142" s="257"/>
      <c r="UEZ1142" s="257"/>
      <c r="UFA1142" s="257"/>
      <c r="UFB1142" s="257"/>
      <c r="UFC1142" s="257"/>
      <c r="UFD1142" s="257"/>
      <c r="UFE1142" s="257"/>
      <c r="UFF1142" s="257"/>
      <c r="UFG1142" s="257"/>
      <c r="UFH1142" s="257"/>
      <c r="UFI1142" s="257"/>
      <c r="UFJ1142" s="257"/>
      <c r="UFK1142" s="257"/>
      <c r="UFL1142" s="257"/>
      <c r="UFM1142" s="257"/>
      <c r="UFN1142" s="257"/>
      <c r="UFO1142" s="257"/>
      <c r="UFP1142" s="257"/>
      <c r="UFQ1142" s="257"/>
      <c r="UFR1142" s="257"/>
      <c r="UFS1142" s="257"/>
      <c r="UFT1142" s="257"/>
      <c r="UFU1142" s="257"/>
      <c r="UFV1142" s="257"/>
      <c r="UFW1142" s="257"/>
      <c r="UFX1142" s="257"/>
      <c r="UFY1142" s="257"/>
      <c r="UFZ1142" s="257"/>
      <c r="UGA1142" s="257"/>
      <c r="UGB1142" s="257"/>
      <c r="UGC1142" s="257"/>
      <c r="UGD1142" s="257"/>
      <c r="UGE1142" s="257"/>
      <c r="UGF1142" s="257"/>
      <c r="UGG1142" s="257"/>
      <c r="UGH1142" s="257"/>
      <c r="UGI1142" s="257"/>
      <c r="UGJ1142" s="257"/>
      <c r="UGK1142" s="257"/>
      <c r="UGL1142" s="257"/>
      <c r="UGM1142" s="257"/>
      <c r="UGN1142" s="257"/>
      <c r="UGO1142" s="257"/>
      <c r="UGP1142" s="257"/>
      <c r="UGQ1142" s="257"/>
      <c r="UGR1142" s="257"/>
      <c r="UGS1142" s="257"/>
      <c r="UGT1142" s="257"/>
      <c r="UGU1142" s="257"/>
      <c r="UGV1142" s="257"/>
      <c r="UGW1142" s="257"/>
      <c r="UGX1142" s="257"/>
      <c r="UGY1142" s="257"/>
      <c r="UGZ1142" s="257"/>
      <c r="UHA1142" s="257"/>
      <c r="UHB1142" s="257"/>
      <c r="UHC1142" s="257"/>
      <c r="UHD1142" s="257"/>
      <c r="UHE1142" s="257"/>
      <c r="UHF1142" s="257"/>
      <c r="UHG1142" s="257"/>
      <c r="UHH1142" s="257"/>
      <c r="UHI1142" s="257"/>
      <c r="UHJ1142" s="257"/>
      <c r="UHK1142" s="257"/>
      <c r="UHL1142" s="257"/>
      <c r="UHM1142" s="257"/>
      <c r="UHN1142" s="257"/>
      <c r="UHO1142" s="257"/>
      <c r="UHP1142" s="257"/>
      <c r="UHQ1142" s="257"/>
      <c r="UHR1142" s="257"/>
      <c r="UHS1142" s="257"/>
      <c r="UHT1142" s="257"/>
      <c r="UHU1142" s="257"/>
      <c r="UHV1142" s="257"/>
      <c r="UHW1142" s="257"/>
      <c r="UHX1142" s="257"/>
      <c r="UHY1142" s="257"/>
      <c r="UHZ1142" s="257"/>
      <c r="UIA1142" s="257"/>
      <c r="UIB1142" s="257"/>
      <c r="UIC1142" s="257"/>
      <c r="UID1142" s="257"/>
      <c r="UIE1142" s="257"/>
      <c r="UIF1142" s="257"/>
      <c r="UIG1142" s="257"/>
      <c r="UIH1142" s="257"/>
      <c r="UII1142" s="257"/>
      <c r="UIJ1142" s="257"/>
      <c r="UIK1142" s="257"/>
      <c r="UIL1142" s="257"/>
      <c r="UIM1142" s="257"/>
      <c r="UIN1142" s="257"/>
      <c r="UIO1142" s="257"/>
      <c r="UIP1142" s="257"/>
      <c r="UIQ1142" s="257"/>
      <c r="UIR1142" s="257"/>
      <c r="UIS1142" s="257"/>
      <c r="UIT1142" s="257"/>
      <c r="UIU1142" s="257"/>
      <c r="UIV1142" s="257"/>
      <c r="UIW1142" s="257"/>
      <c r="UIX1142" s="257"/>
      <c r="UIY1142" s="257"/>
      <c r="UIZ1142" s="257"/>
      <c r="UJA1142" s="257"/>
      <c r="UJB1142" s="257"/>
      <c r="UJC1142" s="257"/>
      <c r="UJD1142" s="257"/>
      <c r="UJE1142" s="257"/>
      <c r="UJF1142" s="257"/>
      <c r="UJG1142" s="257"/>
      <c r="UJH1142" s="257"/>
      <c r="UJI1142" s="257"/>
      <c r="UJJ1142" s="257"/>
      <c r="UJK1142" s="257"/>
      <c r="UJL1142" s="257"/>
      <c r="UJM1142" s="257"/>
      <c r="UJN1142" s="257"/>
      <c r="UJO1142" s="257"/>
      <c r="UJP1142" s="257"/>
      <c r="UJQ1142" s="257"/>
      <c r="UJR1142" s="257"/>
      <c r="UJS1142" s="257"/>
      <c r="UJT1142" s="257"/>
      <c r="UJU1142" s="257"/>
      <c r="UJV1142" s="257"/>
      <c r="UJW1142" s="257"/>
      <c r="UJX1142" s="257"/>
      <c r="UJY1142" s="257"/>
      <c r="UJZ1142" s="257"/>
      <c r="UKA1142" s="257"/>
      <c r="UKB1142" s="257"/>
      <c r="UKC1142" s="257"/>
      <c r="UKD1142" s="257"/>
      <c r="UKE1142" s="257"/>
      <c r="UKF1142" s="257"/>
      <c r="UKG1142" s="257"/>
      <c r="UKH1142" s="257"/>
      <c r="UKI1142" s="257"/>
      <c r="UKJ1142" s="257"/>
      <c r="UKK1142" s="257"/>
      <c r="UKL1142" s="257"/>
      <c r="UKM1142" s="257"/>
      <c r="UKN1142" s="257"/>
      <c r="UKO1142" s="257"/>
      <c r="UKP1142" s="257"/>
      <c r="UKQ1142" s="257"/>
      <c r="UKR1142" s="257"/>
      <c r="UKS1142" s="257"/>
      <c r="UKT1142" s="257"/>
      <c r="UKU1142" s="257"/>
      <c r="UKV1142" s="257"/>
      <c r="UKW1142" s="257"/>
      <c r="UKX1142" s="257"/>
      <c r="UKY1142" s="257"/>
      <c r="UKZ1142" s="257"/>
      <c r="ULA1142" s="257"/>
      <c r="ULB1142" s="257"/>
      <c r="ULC1142" s="257"/>
      <c r="ULD1142" s="257"/>
      <c r="ULE1142" s="257"/>
      <c r="ULF1142" s="257"/>
      <c r="ULG1142" s="257"/>
      <c r="ULH1142" s="257"/>
      <c r="ULI1142" s="257"/>
      <c r="ULJ1142" s="257"/>
      <c r="ULK1142" s="257"/>
      <c r="ULL1142" s="257"/>
      <c r="ULM1142" s="257"/>
      <c r="ULN1142" s="257"/>
      <c r="ULO1142" s="257"/>
      <c r="ULP1142" s="257"/>
      <c r="ULQ1142" s="257"/>
      <c r="ULR1142" s="257"/>
      <c r="ULS1142" s="257"/>
      <c r="ULT1142" s="257"/>
      <c r="ULU1142" s="257"/>
      <c r="ULV1142" s="257"/>
      <c r="ULW1142" s="257"/>
      <c r="ULX1142" s="257"/>
      <c r="ULY1142" s="257"/>
      <c r="ULZ1142" s="257"/>
      <c r="UMA1142" s="257"/>
      <c r="UMB1142" s="257"/>
      <c r="UMC1142" s="257"/>
      <c r="UMD1142" s="257"/>
      <c r="UME1142" s="257"/>
      <c r="UMF1142" s="257"/>
      <c r="UMG1142" s="257"/>
      <c r="UMH1142" s="257"/>
      <c r="UMI1142" s="257"/>
      <c r="UMJ1142" s="257"/>
      <c r="UMK1142" s="257"/>
      <c r="UML1142" s="257"/>
      <c r="UMM1142" s="257"/>
      <c r="UMN1142" s="257"/>
      <c r="UMO1142" s="257"/>
      <c r="UMP1142" s="257"/>
      <c r="UMQ1142" s="257"/>
      <c r="UMR1142" s="257"/>
      <c r="UMS1142" s="257"/>
      <c r="UMT1142" s="257"/>
      <c r="UMU1142" s="257"/>
      <c r="UMV1142" s="257"/>
      <c r="UMW1142" s="257"/>
      <c r="UMX1142" s="257"/>
      <c r="UMY1142" s="257"/>
      <c r="UMZ1142" s="257"/>
      <c r="UNA1142" s="257"/>
      <c r="UNB1142" s="257"/>
      <c r="UNC1142" s="257"/>
      <c r="UND1142" s="257"/>
      <c r="UNE1142" s="257"/>
      <c r="UNF1142" s="257"/>
      <c r="UNG1142" s="257"/>
      <c r="UNH1142" s="257"/>
      <c r="UNI1142" s="257"/>
      <c r="UNJ1142" s="257"/>
      <c r="UNK1142" s="257"/>
      <c r="UNL1142" s="257"/>
      <c r="UNM1142" s="257"/>
      <c r="UNN1142" s="257"/>
      <c r="UNO1142" s="257"/>
      <c r="UNP1142" s="257"/>
      <c r="UNQ1142" s="257"/>
      <c r="UNR1142" s="257"/>
      <c r="UNS1142" s="257"/>
      <c r="UNT1142" s="257"/>
      <c r="UNU1142" s="257"/>
      <c r="UNV1142" s="257"/>
      <c r="UNW1142" s="257"/>
      <c r="UNX1142" s="257"/>
      <c r="UNY1142" s="257"/>
      <c r="UNZ1142" s="257"/>
      <c r="UOA1142" s="257"/>
      <c r="UOB1142" s="257"/>
      <c r="UOC1142" s="257"/>
      <c r="UOD1142" s="257"/>
      <c r="UOE1142" s="257"/>
      <c r="UOF1142" s="257"/>
      <c r="UOG1142" s="257"/>
      <c r="UOH1142" s="257"/>
      <c r="UOI1142" s="257"/>
      <c r="UOJ1142" s="257"/>
      <c r="UOK1142" s="257"/>
      <c r="UOL1142" s="257"/>
      <c r="UOM1142" s="257"/>
      <c r="UON1142" s="257"/>
      <c r="UOO1142" s="257"/>
      <c r="UOP1142" s="257"/>
      <c r="UOQ1142" s="257"/>
      <c r="UOR1142" s="257"/>
      <c r="UOS1142" s="257"/>
      <c r="UOT1142" s="257"/>
      <c r="UOU1142" s="257"/>
      <c r="UOV1142" s="257"/>
      <c r="UOW1142" s="257"/>
      <c r="UOX1142" s="257"/>
      <c r="UOY1142" s="257"/>
      <c r="UOZ1142" s="257"/>
      <c r="UPA1142" s="257"/>
      <c r="UPB1142" s="257"/>
      <c r="UPC1142" s="257"/>
      <c r="UPD1142" s="257"/>
      <c r="UPE1142" s="257"/>
      <c r="UPF1142" s="257"/>
      <c r="UPG1142" s="257"/>
      <c r="UPH1142" s="257"/>
      <c r="UPI1142" s="257"/>
      <c r="UPJ1142" s="257"/>
      <c r="UPK1142" s="257"/>
      <c r="UPL1142" s="257"/>
      <c r="UPM1142" s="257"/>
      <c r="UPN1142" s="257"/>
      <c r="UPO1142" s="257"/>
      <c r="UPP1142" s="257"/>
      <c r="UPQ1142" s="257"/>
      <c r="UPR1142" s="257"/>
      <c r="UPS1142" s="257"/>
      <c r="UPT1142" s="257"/>
      <c r="UPU1142" s="257"/>
      <c r="UPV1142" s="257"/>
      <c r="UPW1142" s="257"/>
      <c r="UPX1142" s="257"/>
      <c r="UPY1142" s="257"/>
      <c r="UPZ1142" s="257"/>
      <c r="UQA1142" s="257"/>
      <c r="UQB1142" s="257"/>
      <c r="UQC1142" s="257"/>
      <c r="UQD1142" s="257"/>
      <c r="UQE1142" s="257"/>
      <c r="UQF1142" s="257"/>
      <c r="UQG1142" s="257"/>
      <c r="UQH1142" s="257"/>
      <c r="UQI1142" s="257"/>
      <c r="UQJ1142" s="257"/>
      <c r="UQK1142" s="257"/>
      <c r="UQL1142" s="257"/>
      <c r="UQM1142" s="257"/>
      <c r="UQN1142" s="257"/>
      <c r="UQO1142" s="257"/>
      <c r="UQP1142" s="257"/>
      <c r="UQQ1142" s="257"/>
      <c r="UQR1142" s="257"/>
      <c r="UQS1142" s="257"/>
      <c r="UQT1142" s="257"/>
      <c r="UQU1142" s="257"/>
      <c r="UQV1142" s="257"/>
      <c r="UQW1142" s="257"/>
      <c r="UQX1142" s="257"/>
      <c r="UQY1142" s="257"/>
      <c r="UQZ1142" s="257"/>
      <c r="URA1142" s="257"/>
      <c r="URB1142" s="257"/>
      <c r="URC1142" s="257"/>
      <c r="URD1142" s="257"/>
      <c r="URE1142" s="257"/>
      <c r="URF1142" s="257"/>
      <c r="URG1142" s="257"/>
      <c r="URH1142" s="257"/>
      <c r="URI1142" s="257"/>
      <c r="URJ1142" s="257"/>
      <c r="URK1142" s="257"/>
      <c r="URL1142" s="257"/>
      <c r="URM1142" s="257"/>
      <c r="URN1142" s="257"/>
      <c r="URO1142" s="257"/>
      <c r="URP1142" s="257"/>
      <c r="URQ1142" s="257"/>
      <c r="URR1142" s="257"/>
      <c r="URS1142" s="257"/>
      <c r="URT1142" s="257"/>
      <c r="URU1142" s="257"/>
      <c r="URV1142" s="257"/>
      <c r="URW1142" s="257"/>
      <c r="URX1142" s="257"/>
      <c r="URY1142" s="257"/>
      <c r="URZ1142" s="257"/>
      <c r="USA1142" s="257"/>
      <c r="USB1142" s="257"/>
      <c r="USC1142" s="257"/>
      <c r="USD1142" s="257"/>
      <c r="USE1142" s="257"/>
      <c r="USF1142" s="257"/>
      <c r="USG1142" s="257"/>
      <c r="USH1142" s="257"/>
      <c r="USI1142" s="257"/>
      <c r="USJ1142" s="257"/>
      <c r="USK1142" s="257"/>
      <c r="USL1142" s="257"/>
      <c r="USM1142" s="257"/>
      <c r="USN1142" s="257"/>
      <c r="USO1142" s="257"/>
      <c r="USP1142" s="257"/>
      <c r="USQ1142" s="257"/>
      <c r="USR1142" s="257"/>
      <c r="USS1142" s="257"/>
      <c r="UST1142" s="257"/>
      <c r="USU1142" s="257"/>
      <c r="USV1142" s="257"/>
      <c r="USW1142" s="257"/>
      <c r="USX1142" s="257"/>
      <c r="USY1142" s="257"/>
      <c r="USZ1142" s="257"/>
      <c r="UTA1142" s="257"/>
      <c r="UTB1142" s="257"/>
      <c r="UTC1142" s="257"/>
      <c r="UTD1142" s="257"/>
      <c r="UTE1142" s="257"/>
      <c r="UTF1142" s="257"/>
      <c r="UTG1142" s="257"/>
      <c r="UTH1142" s="257"/>
      <c r="UTI1142" s="257"/>
      <c r="UTJ1142" s="257"/>
      <c r="UTK1142" s="257"/>
      <c r="UTL1142" s="257"/>
      <c r="UTM1142" s="257"/>
      <c r="UTN1142" s="257"/>
      <c r="UTO1142" s="257"/>
      <c r="UTP1142" s="257"/>
      <c r="UTQ1142" s="257"/>
      <c r="UTR1142" s="257"/>
      <c r="UTS1142" s="257"/>
      <c r="UTT1142" s="257"/>
      <c r="UTU1142" s="257"/>
      <c r="UTV1142" s="257"/>
      <c r="UTW1142" s="257"/>
      <c r="UTX1142" s="257"/>
      <c r="UTY1142" s="257"/>
      <c r="UTZ1142" s="257"/>
      <c r="UUA1142" s="257"/>
      <c r="UUB1142" s="257"/>
      <c r="UUC1142" s="257"/>
      <c r="UUD1142" s="257"/>
      <c r="UUE1142" s="257"/>
      <c r="UUF1142" s="257"/>
      <c r="UUG1142" s="257"/>
      <c r="UUH1142" s="257"/>
      <c r="UUI1142" s="257"/>
      <c r="UUJ1142" s="257"/>
      <c r="UUK1142" s="257"/>
      <c r="UUL1142" s="257"/>
      <c r="UUM1142" s="257"/>
      <c r="UUN1142" s="257"/>
      <c r="UUO1142" s="257"/>
      <c r="UUP1142" s="257"/>
      <c r="UUQ1142" s="257"/>
      <c r="UUR1142" s="257"/>
      <c r="UUS1142" s="257"/>
      <c r="UUT1142" s="257"/>
      <c r="UUU1142" s="257"/>
      <c r="UUV1142" s="257"/>
      <c r="UUW1142" s="257"/>
      <c r="UUX1142" s="257"/>
      <c r="UUY1142" s="257"/>
      <c r="UUZ1142" s="257"/>
      <c r="UVA1142" s="257"/>
      <c r="UVB1142" s="257"/>
      <c r="UVC1142" s="257"/>
      <c r="UVD1142" s="257"/>
      <c r="UVE1142" s="257"/>
      <c r="UVF1142" s="257"/>
      <c r="UVG1142" s="257"/>
      <c r="UVH1142" s="257"/>
      <c r="UVI1142" s="257"/>
      <c r="UVJ1142" s="257"/>
      <c r="UVK1142" s="257"/>
      <c r="UVL1142" s="257"/>
      <c r="UVM1142" s="257"/>
      <c r="UVN1142" s="257"/>
      <c r="UVO1142" s="257"/>
      <c r="UVP1142" s="257"/>
      <c r="UVQ1142" s="257"/>
      <c r="UVR1142" s="257"/>
      <c r="UVS1142" s="257"/>
      <c r="UVT1142" s="257"/>
      <c r="UVU1142" s="257"/>
      <c r="UVV1142" s="257"/>
      <c r="UVW1142" s="257"/>
      <c r="UVX1142" s="257"/>
      <c r="UVY1142" s="257"/>
      <c r="UVZ1142" s="257"/>
      <c r="UWA1142" s="257"/>
      <c r="UWB1142" s="257"/>
      <c r="UWC1142" s="257"/>
      <c r="UWD1142" s="257"/>
      <c r="UWE1142" s="257"/>
      <c r="UWF1142" s="257"/>
      <c r="UWG1142" s="257"/>
      <c r="UWH1142" s="257"/>
      <c r="UWI1142" s="257"/>
      <c r="UWJ1142" s="257"/>
      <c r="UWK1142" s="257"/>
      <c r="UWL1142" s="257"/>
      <c r="UWM1142" s="257"/>
      <c r="UWN1142" s="257"/>
      <c r="UWO1142" s="257"/>
      <c r="UWP1142" s="257"/>
      <c r="UWQ1142" s="257"/>
      <c r="UWR1142" s="257"/>
      <c r="UWS1142" s="257"/>
      <c r="UWT1142" s="257"/>
      <c r="UWU1142" s="257"/>
      <c r="UWV1142" s="257"/>
      <c r="UWW1142" s="257"/>
      <c r="UWX1142" s="257"/>
      <c r="UWY1142" s="257"/>
      <c r="UWZ1142" s="257"/>
      <c r="UXA1142" s="257"/>
      <c r="UXB1142" s="257"/>
      <c r="UXC1142" s="257"/>
      <c r="UXD1142" s="257"/>
      <c r="UXE1142" s="257"/>
      <c r="UXF1142" s="257"/>
      <c r="UXG1142" s="257"/>
      <c r="UXH1142" s="257"/>
      <c r="UXI1142" s="257"/>
      <c r="UXJ1142" s="257"/>
      <c r="UXK1142" s="257"/>
      <c r="UXL1142" s="257"/>
      <c r="UXM1142" s="257"/>
      <c r="UXN1142" s="257"/>
      <c r="UXO1142" s="257"/>
      <c r="UXP1142" s="257"/>
      <c r="UXQ1142" s="257"/>
      <c r="UXR1142" s="257"/>
      <c r="UXS1142" s="257"/>
      <c r="UXT1142" s="257"/>
      <c r="UXU1142" s="257"/>
      <c r="UXV1142" s="257"/>
      <c r="UXW1142" s="257"/>
      <c r="UXX1142" s="257"/>
      <c r="UXY1142" s="257"/>
      <c r="UXZ1142" s="257"/>
      <c r="UYA1142" s="257"/>
      <c r="UYB1142" s="257"/>
      <c r="UYC1142" s="257"/>
      <c r="UYD1142" s="257"/>
      <c r="UYE1142" s="257"/>
      <c r="UYF1142" s="257"/>
      <c r="UYG1142" s="257"/>
      <c r="UYH1142" s="257"/>
      <c r="UYI1142" s="257"/>
      <c r="UYJ1142" s="257"/>
      <c r="UYK1142" s="257"/>
      <c r="UYL1142" s="257"/>
      <c r="UYM1142" s="257"/>
      <c r="UYN1142" s="257"/>
      <c r="UYO1142" s="257"/>
      <c r="UYP1142" s="257"/>
      <c r="UYQ1142" s="257"/>
      <c r="UYR1142" s="257"/>
      <c r="UYS1142" s="257"/>
      <c r="UYT1142" s="257"/>
      <c r="UYU1142" s="257"/>
      <c r="UYV1142" s="257"/>
      <c r="UYW1142" s="257"/>
      <c r="UYX1142" s="257"/>
      <c r="UYY1142" s="257"/>
      <c r="UYZ1142" s="257"/>
      <c r="UZA1142" s="257"/>
      <c r="UZB1142" s="257"/>
      <c r="UZC1142" s="257"/>
      <c r="UZD1142" s="257"/>
      <c r="UZE1142" s="257"/>
      <c r="UZF1142" s="257"/>
      <c r="UZG1142" s="257"/>
      <c r="UZH1142" s="257"/>
      <c r="UZI1142" s="257"/>
      <c r="UZJ1142" s="257"/>
      <c r="UZK1142" s="257"/>
      <c r="UZL1142" s="257"/>
      <c r="UZM1142" s="257"/>
      <c r="UZN1142" s="257"/>
      <c r="UZO1142" s="257"/>
      <c r="UZP1142" s="257"/>
      <c r="UZQ1142" s="257"/>
      <c r="UZR1142" s="257"/>
      <c r="UZS1142" s="257"/>
      <c r="UZT1142" s="257"/>
      <c r="UZU1142" s="257"/>
      <c r="UZV1142" s="257"/>
      <c r="UZW1142" s="257"/>
      <c r="UZX1142" s="257"/>
      <c r="UZY1142" s="257"/>
      <c r="UZZ1142" s="257"/>
      <c r="VAA1142" s="257"/>
      <c r="VAB1142" s="257"/>
      <c r="VAC1142" s="257"/>
      <c r="VAD1142" s="257"/>
      <c r="VAE1142" s="257"/>
      <c r="VAF1142" s="257"/>
      <c r="VAG1142" s="257"/>
      <c r="VAH1142" s="257"/>
      <c r="VAI1142" s="257"/>
      <c r="VAJ1142" s="257"/>
      <c r="VAK1142" s="257"/>
      <c r="VAL1142" s="257"/>
      <c r="VAM1142" s="257"/>
      <c r="VAN1142" s="257"/>
      <c r="VAO1142" s="257"/>
      <c r="VAP1142" s="257"/>
      <c r="VAQ1142" s="257"/>
      <c r="VAR1142" s="257"/>
      <c r="VAS1142" s="257"/>
      <c r="VAT1142" s="257"/>
      <c r="VAU1142" s="257"/>
      <c r="VAV1142" s="257"/>
      <c r="VAW1142" s="257"/>
      <c r="VAX1142" s="257"/>
      <c r="VAY1142" s="257"/>
      <c r="VAZ1142" s="257"/>
      <c r="VBA1142" s="257"/>
      <c r="VBB1142" s="257"/>
      <c r="VBC1142" s="257"/>
      <c r="VBD1142" s="257"/>
      <c r="VBE1142" s="257"/>
      <c r="VBF1142" s="257"/>
      <c r="VBG1142" s="257"/>
      <c r="VBH1142" s="257"/>
      <c r="VBI1142" s="257"/>
      <c r="VBJ1142" s="257"/>
      <c r="VBK1142" s="257"/>
      <c r="VBL1142" s="257"/>
      <c r="VBM1142" s="257"/>
      <c r="VBN1142" s="257"/>
      <c r="VBO1142" s="257"/>
      <c r="VBP1142" s="257"/>
      <c r="VBQ1142" s="257"/>
      <c r="VBR1142" s="257"/>
      <c r="VBS1142" s="257"/>
      <c r="VBT1142" s="257"/>
      <c r="VBU1142" s="257"/>
      <c r="VBV1142" s="257"/>
      <c r="VBW1142" s="257"/>
      <c r="VBX1142" s="257"/>
      <c r="VBY1142" s="257"/>
      <c r="VBZ1142" s="257"/>
      <c r="VCA1142" s="257"/>
      <c r="VCB1142" s="257"/>
      <c r="VCC1142" s="257"/>
      <c r="VCD1142" s="257"/>
      <c r="VCE1142" s="257"/>
      <c r="VCF1142" s="257"/>
      <c r="VCG1142" s="257"/>
      <c r="VCH1142" s="257"/>
      <c r="VCI1142" s="257"/>
      <c r="VCJ1142" s="257"/>
      <c r="VCK1142" s="257"/>
      <c r="VCL1142" s="257"/>
      <c r="VCM1142" s="257"/>
      <c r="VCN1142" s="257"/>
      <c r="VCO1142" s="257"/>
      <c r="VCP1142" s="257"/>
      <c r="VCQ1142" s="257"/>
      <c r="VCR1142" s="257"/>
      <c r="VCS1142" s="257"/>
      <c r="VCT1142" s="257"/>
      <c r="VCU1142" s="257"/>
      <c r="VCV1142" s="257"/>
      <c r="VCW1142" s="257"/>
      <c r="VCX1142" s="257"/>
      <c r="VCY1142" s="257"/>
      <c r="VCZ1142" s="257"/>
      <c r="VDA1142" s="257"/>
      <c r="VDB1142" s="257"/>
      <c r="VDC1142" s="257"/>
      <c r="VDD1142" s="257"/>
      <c r="VDE1142" s="257"/>
      <c r="VDF1142" s="257"/>
      <c r="VDG1142" s="257"/>
      <c r="VDH1142" s="257"/>
      <c r="VDI1142" s="257"/>
      <c r="VDJ1142" s="257"/>
      <c r="VDK1142" s="257"/>
      <c r="VDL1142" s="257"/>
      <c r="VDM1142" s="257"/>
      <c r="VDN1142" s="257"/>
      <c r="VDO1142" s="257"/>
      <c r="VDP1142" s="257"/>
      <c r="VDQ1142" s="257"/>
      <c r="VDR1142" s="257"/>
      <c r="VDS1142" s="257"/>
      <c r="VDT1142" s="257"/>
      <c r="VDU1142" s="257"/>
      <c r="VDV1142" s="257"/>
      <c r="VDW1142" s="257"/>
      <c r="VDX1142" s="257"/>
      <c r="VDY1142" s="257"/>
      <c r="VDZ1142" s="257"/>
      <c r="VEA1142" s="257"/>
      <c r="VEB1142" s="257"/>
      <c r="VEC1142" s="257"/>
      <c r="VED1142" s="257"/>
      <c r="VEE1142" s="257"/>
      <c r="VEF1142" s="257"/>
      <c r="VEG1142" s="257"/>
      <c r="VEH1142" s="257"/>
      <c r="VEI1142" s="257"/>
      <c r="VEJ1142" s="257"/>
      <c r="VEK1142" s="257"/>
      <c r="VEL1142" s="257"/>
      <c r="VEM1142" s="257"/>
      <c r="VEN1142" s="257"/>
      <c r="VEO1142" s="257"/>
      <c r="VEP1142" s="257"/>
      <c r="VEQ1142" s="257"/>
      <c r="VER1142" s="257"/>
      <c r="VES1142" s="257"/>
      <c r="VET1142" s="257"/>
      <c r="VEU1142" s="257"/>
      <c r="VEV1142" s="257"/>
      <c r="VEW1142" s="257"/>
      <c r="VEX1142" s="257"/>
      <c r="VEY1142" s="257"/>
      <c r="VEZ1142" s="257"/>
      <c r="VFA1142" s="257"/>
      <c r="VFB1142" s="257"/>
      <c r="VFC1142" s="257"/>
      <c r="VFD1142" s="257"/>
      <c r="VFE1142" s="257"/>
      <c r="VFF1142" s="257"/>
      <c r="VFG1142" s="257"/>
      <c r="VFH1142" s="257"/>
      <c r="VFI1142" s="257"/>
      <c r="VFJ1142" s="257"/>
      <c r="VFK1142" s="257"/>
      <c r="VFL1142" s="257"/>
      <c r="VFM1142" s="257"/>
      <c r="VFN1142" s="257"/>
      <c r="VFO1142" s="257"/>
      <c r="VFP1142" s="257"/>
      <c r="VFQ1142" s="257"/>
      <c r="VFR1142" s="257"/>
      <c r="VFS1142" s="257"/>
      <c r="VFT1142" s="257"/>
      <c r="VFU1142" s="257"/>
      <c r="VFV1142" s="257"/>
      <c r="VFW1142" s="257"/>
      <c r="VFX1142" s="257"/>
      <c r="VFY1142" s="257"/>
      <c r="VFZ1142" s="257"/>
      <c r="VGA1142" s="257"/>
      <c r="VGB1142" s="257"/>
      <c r="VGC1142" s="257"/>
      <c r="VGD1142" s="257"/>
      <c r="VGE1142" s="257"/>
      <c r="VGF1142" s="257"/>
      <c r="VGG1142" s="257"/>
      <c r="VGH1142" s="257"/>
      <c r="VGI1142" s="257"/>
      <c r="VGJ1142" s="257"/>
      <c r="VGK1142" s="257"/>
      <c r="VGL1142" s="257"/>
      <c r="VGM1142" s="257"/>
      <c r="VGN1142" s="257"/>
      <c r="VGO1142" s="257"/>
      <c r="VGP1142" s="257"/>
      <c r="VGQ1142" s="257"/>
      <c r="VGR1142" s="257"/>
      <c r="VGS1142" s="257"/>
      <c r="VGT1142" s="257"/>
      <c r="VGU1142" s="257"/>
      <c r="VGV1142" s="257"/>
      <c r="VGW1142" s="257"/>
      <c r="VGX1142" s="257"/>
      <c r="VGY1142" s="257"/>
      <c r="VGZ1142" s="257"/>
      <c r="VHA1142" s="257"/>
      <c r="VHB1142" s="257"/>
      <c r="VHC1142" s="257"/>
      <c r="VHD1142" s="257"/>
      <c r="VHE1142" s="257"/>
      <c r="VHF1142" s="257"/>
      <c r="VHG1142" s="257"/>
      <c r="VHH1142" s="257"/>
      <c r="VHI1142" s="257"/>
      <c r="VHJ1142" s="257"/>
      <c r="VHK1142" s="257"/>
      <c r="VHL1142" s="257"/>
      <c r="VHM1142" s="257"/>
      <c r="VHN1142" s="257"/>
      <c r="VHO1142" s="257"/>
      <c r="VHP1142" s="257"/>
      <c r="VHQ1142" s="257"/>
      <c r="VHR1142" s="257"/>
      <c r="VHS1142" s="257"/>
      <c r="VHT1142" s="257"/>
      <c r="VHU1142" s="257"/>
      <c r="VHV1142" s="257"/>
      <c r="VHW1142" s="257"/>
      <c r="VHX1142" s="257"/>
      <c r="VHY1142" s="257"/>
      <c r="VHZ1142" s="257"/>
      <c r="VIA1142" s="257"/>
      <c r="VIB1142" s="257"/>
      <c r="VIC1142" s="257"/>
      <c r="VID1142" s="257"/>
      <c r="VIE1142" s="257"/>
      <c r="VIF1142" s="257"/>
      <c r="VIG1142" s="257"/>
      <c r="VIH1142" s="257"/>
      <c r="VII1142" s="257"/>
      <c r="VIJ1142" s="257"/>
      <c r="VIK1142" s="257"/>
      <c r="VIL1142" s="257"/>
      <c r="VIM1142" s="257"/>
      <c r="VIN1142" s="257"/>
      <c r="VIO1142" s="257"/>
      <c r="VIP1142" s="257"/>
      <c r="VIQ1142" s="257"/>
      <c r="VIR1142" s="257"/>
      <c r="VIS1142" s="257"/>
      <c r="VIT1142" s="257"/>
      <c r="VIU1142" s="257"/>
      <c r="VIV1142" s="257"/>
      <c r="VIW1142" s="257"/>
      <c r="VIX1142" s="257"/>
      <c r="VIY1142" s="257"/>
      <c r="VIZ1142" s="257"/>
      <c r="VJA1142" s="257"/>
      <c r="VJB1142" s="257"/>
      <c r="VJC1142" s="257"/>
      <c r="VJD1142" s="257"/>
      <c r="VJE1142" s="257"/>
      <c r="VJF1142" s="257"/>
      <c r="VJG1142" s="257"/>
      <c r="VJH1142" s="257"/>
      <c r="VJI1142" s="257"/>
      <c r="VJJ1142" s="257"/>
      <c r="VJK1142" s="257"/>
      <c r="VJL1142" s="257"/>
      <c r="VJM1142" s="257"/>
      <c r="VJN1142" s="257"/>
      <c r="VJO1142" s="257"/>
      <c r="VJP1142" s="257"/>
      <c r="VJQ1142" s="257"/>
      <c r="VJR1142" s="257"/>
      <c r="VJS1142" s="257"/>
      <c r="VJT1142" s="257"/>
      <c r="VJU1142" s="257"/>
      <c r="VJV1142" s="257"/>
      <c r="VJW1142" s="257"/>
      <c r="VJX1142" s="257"/>
      <c r="VJY1142" s="257"/>
      <c r="VJZ1142" s="257"/>
      <c r="VKA1142" s="257"/>
      <c r="VKB1142" s="257"/>
      <c r="VKC1142" s="257"/>
      <c r="VKD1142" s="257"/>
      <c r="VKE1142" s="257"/>
      <c r="VKF1142" s="257"/>
      <c r="VKG1142" s="257"/>
      <c r="VKH1142" s="257"/>
      <c r="VKI1142" s="257"/>
      <c r="VKJ1142" s="257"/>
      <c r="VKK1142" s="257"/>
      <c r="VKL1142" s="257"/>
      <c r="VKM1142" s="257"/>
      <c r="VKN1142" s="257"/>
      <c r="VKO1142" s="257"/>
      <c r="VKP1142" s="257"/>
      <c r="VKQ1142" s="257"/>
      <c r="VKR1142" s="257"/>
      <c r="VKS1142" s="257"/>
      <c r="VKT1142" s="257"/>
      <c r="VKU1142" s="257"/>
      <c r="VKV1142" s="257"/>
      <c r="VKW1142" s="257"/>
      <c r="VKX1142" s="257"/>
      <c r="VKY1142" s="257"/>
      <c r="VKZ1142" s="257"/>
      <c r="VLA1142" s="257"/>
      <c r="VLB1142" s="257"/>
      <c r="VLC1142" s="257"/>
      <c r="VLD1142" s="257"/>
      <c r="VLE1142" s="257"/>
      <c r="VLF1142" s="257"/>
      <c r="VLG1142" s="257"/>
      <c r="VLH1142" s="257"/>
      <c r="VLI1142" s="257"/>
      <c r="VLJ1142" s="257"/>
      <c r="VLK1142" s="257"/>
      <c r="VLL1142" s="257"/>
      <c r="VLM1142" s="257"/>
      <c r="VLN1142" s="257"/>
      <c r="VLO1142" s="257"/>
      <c r="VLP1142" s="257"/>
      <c r="VLQ1142" s="257"/>
      <c r="VLR1142" s="257"/>
      <c r="VLS1142" s="257"/>
      <c r="VLT1142" s="257"/>
      <c r="VLU1142" s="257"/>
      <c r="VLV1142" s="257"/>
      <c r="VLW1142" s="257"/>
      <c r="VLX1142" s="257"/>
      <c r="VLY1142" s="257"/>
      <c r="VLZ1142" s="257"/>
      <c r="VMA1142" s="257"/>
      <c r="VMB1142" s="257"/>
      <c r="VMC1142" s="257"/>
      <c r="VMD1142" s="257"/>
      <c r="VME1142" s="257"/>
      <c r="VMF1142" s="257"/>
      <c r="VMG1142" s="257"/>
      <c r="VMH1142" s="257"/>
      <c r="VMI1142" s="257"/>
      <c r="VMJ1142" s="257"/>
      <c r="VMK1142" s="257"/>
      <c r="VML1142" s="257"/>
      <c r="VMM1142" s="257"/>
      <c r="VMN1142" s="257"/>
      <c r="VMO1142" s="257"/>
      <c r="VMP1142" s="257"/>
      <c r="VMQ1142" s="257"/>
      <c r="VMR1142" s="257"/>
      <c r="VMS1142" s="257"/>
      <c r="VMT1142" s="257"/>
      <c r="VMU1142" s="257"/>
      <c r="VMV1142" s="257"/>
      <c r="VMW1142" s="257"/>
      <c r="VMX1142" s="257"/>
      <c r="VMY1142" s="257"/>
      <c r="VMZ1142" s="257"/>
      <c r="VNA1142" s="257"/>
      <c r="VNB1142" s="257"/>
      <c r="VNC1142" s="257"/>
      <c r="VND1142" s="257"/>
      <c r="VNE1142" s="257"/>
      <c r="VNF1142" s="257"/>
      <c r="VNG1142" s="257"/>
      <c r="VNH1142" s="257"/>
      <c r="VNI1142" s="257"/>
      <c r="VNJ1142" s="257"/>
      <c r="VNK1142" s="257"/>
      <c r="VNL1142" s="257"/>
      <c r="VNM1142" s="257"/>
      <c r="VNN1142" s="257"/>
      <c r="VNO1142" s="257"/>
      <c r="VNP1142" s="257"/>
      <c r="VNQ1142" s="257"/>
      <c r="VNR1142" s="257"/>
      <c r="VNS1142" s="257"/>
      <c r="VNT1142" s="257"/>
      <c r="VNU1142" s="257"/>
      <c r="VNV1142" s="257"/>
      <c r="VNW1142" s="257"/>
      <c r="VNX1142" s="257"/>
      <c r="VNY1142" s="257"/>
      <c r="VNZ1142" s="257"/>
      <c r="VOA1142" s="257"/>
      <c r="VOB1142" s="257"/>
      <c r="VOC1142" s="257"/>
      <c r="VOD1142" s="257"/>
      <c r="VOE1142" s="257"/>
      <c r="VOF1142" s="257"/>
      <c r="VOG1142" s="257"/>
      <c r="VOH1142" s="257"/>
      <c r="VOI1142" s="257"/>
      <c r="VOJ1142" s="257"/>
      <c r="VOK1142" s="257"/>
      <c r="VOL1142" s="257"/>
      <c r="VOM1142" s="257"/>
      <c r="VON1142" s="257"/>
      <c r="VOO1142" s="257"/>
      <c r="VOP1142" s="257"/>
      <c r="VOQ1142" s="257"/>
      <c r="VOR1142" s="257"/>
      <c r="VOS1142" s="257"/>
      <c r="VOT1142" s="257"/>
      <c r="VOU1142" s="257"/>
      <c r="VOV1142" s="257"/>
      <c r="VOW1142" s="257"/>
      <c r="VOX1142" s="257"/>
      <c r="VOY1142" s="257"/>
      <c r="VOZ1142" s="257"/>
      <c r="VPA1142" s="257"/>
      <c r="VPB1142" s="257"/>
      <c r="VPC1142" s="257"/>
      <c r="VPD1142" s="257"/>
      <c r="VPE1142" s="257"/>
      <c r="VPF1142" s="257"/>
      <c r="VPG1142" s="257"/>
      <c r="VPH1142" s="257"/>
      <c r="VPI1142" s="257"/>
      <c r="VPJ1142" s="257"/>
      <c r="VPK1142" s="257"/>
      <c r="VPL1142" s="257"/>
      <c r="VPM1142" s="257"/>
      <c r="VPN1142" s="257"/>
      <c r="VPO1142" s="257"/>
      <c r="VPP1142" s="257"/>
      <c r="VPQ1142" s="257"/>
      <c r="VPR1142" s="257"/>
      <c r="VPS1142" s="257"/>
      <c r="VPT1142" s="257"/>
      <c r="VPU1142" s="257"/>
      <c r="VPV1142" s="257"/>
      <c r="VPW1142" s="257"/>
      <c r="VPX1142" s="257"/>
      <c r="VPY1142" s="257"/>
      <c r="VPZ1142" s="257"/>
      <c r="VQA1142" s="257"/>
      <c r="VQB1142" s="257"/>
      <c r="VQC1142" s="257"/>
      <c r="VQD1142" s="257"/>
      <c r="VQE1142" s="257"/>
      <c r="VQF1142" s="257"/>
      <c r="VQG1142" s="257"/>
      <c r="VQH1142" s="257"/>
      <c r="VQI1142" s="257"/>
      <c r="VQJ1142" s="257"/>
      <c r="VQK1142" s="257"/>
      <c r="VQL1142" s="257"/>
      <c r="VQM1142" s="257"/>
      <c r="VQN1142" s="257"/>
      <c r="VQO1142" s="257"/>
      <c r="VQP1142" s="257"/>
      <c r="VQQ1142" s="257"/>
      <c r="VQR1142" s="257"/>
      <c r="VQS1142" s="257"/>
      <c r="VQT1142" s="257"/>
      <c r="VQU1142" s="257"/>
      <c r="VQV1142" s="257"/>
      <c r="VQW1142" s="257"/>
      <c r="VQX1142" s="257"/>
      <c r="VQY1142" s="257"/>
      <c r="VQZ1142" s="257"/>
      <c r="VRA1142" s="257"/>
      <c r="VRB1142" s="257"/>
      <c r="VRC1142" s="257"/>
      <c r="VRD1142" s="257"/>
      <c r="VRE1142" s="257"/>
      <c r="VRF1142" s="257"/>
      <c r="VRG1142" s="257"/>
      <c r="VRH1142" s="257"/>
      <c r="VRI1142" s="257"/>
      <c r="VRJ1142" s="257"/>
      <c r="VRK1142" s="257"/>
      <c r="VRL1142" s="257"/>
      <c r="VRM1142" s="257"/>
      <c r="VRN1142" s="257"/>
      <c r="VRO1142" s="257"/>
      <c r="VRP1142" s="257"/>
      <c r="VRQ1142" s="257"/>
      <c r="VRR1142" s="257"/>
      <c r="VRS1142" s="257"/>
      <c r="VRT1142" s="257"/>
      <c r="VRU1142" s="257"/>
      <c r="VRV1142" s="257"/>
      <c r="VRW1142" s="257"/>
      <c r="VRX1142" s="257"/>
      <c r="VRY1142" s="257"/>
      <c r="VRZ1142" s="257"/>
      <c r="VSA1142" s="257"/>
      <c r="VSB1142" s="257"/>
      <c r="VSC1142" s="257"/>
      <c r="VSD1142" s="257"/>
      <c r="VSE1142" s="257"/>
      <c r="VSF1142" s="257"/>
      <c r="VSG1142" s="257"/>
      <c r="VSH1142" s="257"/>
      <c r="VSI1142" s="257"/>
      <c r="VSJ1142" s="257"/>
      <c r="VSK1142" s="257"/>
      <c r="VSL1142" s="257"/>
      <c r="VSM1142" s="257"/>
      <c r="VSN1142" s="257"/>
      <c r="VSO1142" s="257"/>
      <c r="VSP1142" s="257"/>
      <c r="VSQ1142" s="257"/>
      <c r="VSR1142" s="257"/>
      <c r="VSS1142" s="257"/>
      <c r="VST1142" s="257"/>
      <c r="VSU1142" s="257"/>
      <c r="VSV1142" s="257"/>
      <c r="VSW1142" s="257"/>
      <c r="VSX1142" s="257"/>
      <c r="VSY1142" s="257"/>
      <c r="VSZ1142" s="257"/>
      <c r="VTA1142" s="257"/>
      <c r="VTB1142" s="257"/>
      <c r="VTC1142" s="257"/>
      <c r="VTD1142" s="257"/>
      <c r="VTE1142" s="257"/>
      <c r="VTF1142" s="257"/>
      <c r="VTG1142" s="257"/>
      <c r="VTH1142" s="257"/>
      <c r="VTI1142" s="257"/>
      <c r="VTJ1142" s="257"/>
      <c r="VTK1142" s="257"/>
      <c r="VTL1142" s="257"/>
      <c r="VTM1142" s="257"/>
      <c r="VTN1142" s="257"/>
      <c r="VTO1142" s="257"/>
      <c r="VTP1142" s="257"/>
      <c r="VTQ1142" s="257"/>
      <c r="VTR1142" s="257"/>
      <c r="VTS1142" s="257"/>
      <c r="VTT1142" s="257"/>
      <c r="VTU1142" s="257"/>
      <c r="VTV1142" s="257"/>
      <c r="VTW1142" s="257"/>
      <c r="VTX1142" s="257"/>
      <c r="VTY1142" s="257"/>
      <c r="VTZ1142" s="257"/>
      <c r="VUA1142" s="257"/>
      <c r="VUB1142" s="257"/>
      <c r="VUC1142" s="257"/>
      <c r="VUD1142" s="257"/>
      <c r="VUE1142" s="257"/>
      <c r="VUF1142" s="257"/>
      <c r="VUG1142" s="257"/>
      <c r="VUH1142" s="257"/>
      <c r="VUI1142" s="257"/>
      <c r="VUJ1142" s="257"/>
      <c r="VUK1142" s="257"/>
      <c r="VUL1142" s="257"/>
      <c r="VUM1142" s="257"/>
      <c r="VUN1142" s="257"/>
      <c r="VUO1142" s="257"/>
      <c r="VUP1142" s="257"/>
      <c r="VUQ1142" s="257"/>
      <c r="VUR1142" s="257"/>
      <c r="VUS1142" s="257"/>
      <c r="VUT1142" s="257"/>
      <c r="VUU1142" s="257"/>
      <c r="VUV1142" s="257"/>
      <c r="VUW1142" s="257"/>
      <c r="VUX1142" s="257"/>
      <c r="VUY1142" s="257"/>
      <c r="VUZ1142" s="257"/>
      <c r="VVA1142" s="257"/>
      <c r="VVB1142" s="257"/>
      <c r="VVC1142" s="257"/>
      <c r="VVD1142" s="257"/>
      <c r="VVE1142" s="257"/>
      <c r="VVF1142" s="257"/>
      <c r="VVG1142" s="257"/>
      <c r="VVH1142" s="257"/>
      <c r="VVI1142" s="257"/>
      <c r="VVJ1142" s="257"/>
      <c r="VVK1142" s="257"/>
      <c r="VVL1142" s="257"/>
      <c r="VVM1142" s="257"/>
      <c r="VVN1142" s="257"/>
      <c r="VVO1142" s="257"/>
      <c r="VVP1142" s="257"/>
      <c r="VVQ1142" s="257"/>
      <c r="VVR1142" s="257"/>
      <c r="VVS1142" s="257"/>
      <c r="VVT1142" s="257"/>
      <c r="VVU1142" s="257"/>
      <c r="VVV1142" s="257"/>
      <c r="VVW1142" s="257"/>
      <c r="VVX1142" s="257"/>
      <c r="VVY1142" s="257"/>
      <c r="VVZ1142" s="257"/>
      <c r="VWA1142" s="257"/>
      <c r="VWB1142" s="257"/>
      <c r="VWC1142" s="257"/>
      <c r="VWD1142" s="257"/>
      <c r="VWE1142" s="257"/>
      <c r="VWF1142" s="257"/>
      <c r="VWG1142" s="257"/>
      <c r="VWH1142" s="257"/>
      <c r="VWI1142" s="257"/>
      <c r="VWJ1142" s="257"/>
      <c r="VWK1142" s="257"/>
      <c r="VWL1142" s="257"/>
      <c r="VWM1142" s="257"/>
      <c r="VWN1142" s="257"/>
      <c r="VWO1142" s="257"/>
      <c r="VWP1142" s="257"/>
      <c r="VWQ1142" s="257"/>
      <c r="VWR1142" s="257"/>
      <c r="VWS1142" s="257"/>
      <c r="VWT1142" s="257"/>
      <c r="VWU1142" s="257"/>
      <c r="VWV1142" s="257"/>
      <c r="VWW1142" s="257"/>
      <c r="VWX1142" s="257"/>
      <c r="VWY1142" s="257"/>
      <c r="VWZ1142" s="257"/>
      <c r="VXA1142" s="257"/>
      <c r="VXB1142" s="257"/>
      <c r="VXC1142" s="257"/>
      <c r="VXD1142" s="257"/>
      <c r="VXE1142" s="257"/>
      <c r="VXF1142" s="257"/>
      <c r="VXG1142" s="257"/>
      <c r="VXH1142" s="257"/>
      <c r="VXI1142" s="257"/>
      <c r="VXJ1142" s="257"/>
      <c r="VXK1142" s="257"/>
      <c r="VXL1142" s="257"/>
      <c r="VXM1142" s="257"/>
      <c r="VXN1142" s="257"/>
      <c r="VXO1142" s="257"/>
      <c r="VXP1142" s="257"/>
      <c r="VXQ1142" s="257"/>
      <c r="VXR1142" s="257"/>
      <c r="VXS1142" s="257"/>
      <c r="VXT1142" s="257"/>
      <c r="VXU1142" s="257"/>
      <c r="VXV1142" s="257"/>
      <c r="VXW1142" s="257"/>
      <c r="VXX1142" s="257"/>
      <c r="VXY1142" s="257"/>
      <c r="VXZ1142" s="257"/>
      <c r="VYA1142" s="257"/>
      <c r="VYB1142" s="257"/>
      <c r="VYC1142" s="257"/>
      <c r="VYD1142" s="257"/>
      <c r="VYE1142" s="257"/>
      <c r="VYF1142" s="257"/>
      <c r="VYG1142" s="257"/>
      <c r="VYH1142" s="257"/>
      <c r="VYI1142" s="257"/>
      <c r="VYJ1142" s="257"/>
      <c r="VYK1142" s="257"/>
      <c r="VYL1142" s="257"/>
      <c r="VYM1142" s="257"/>
      <c r="VYN1142" s="257"/>
      <c r="VYO1142" s="257"/>
      <c r="VYP1142" s="257"/>
      <c r="VYQ1142" s="257"/>
      <c r="VYR1142" s="257"/>
      <c r="VYS1142" s="257"/>
      <c r="VYT1142" s="257"/>
      <c r="VYU1142" s="257"/>
      <c r="VYV1142" s="257"/>
      <c r="VYW1142" s="257"/>
      <c r="VYX1142" s="257"/>
      <c r="VYY1142" s="257"/>
      <c r="VYZ1142" s="257"/>
      <c r="VZA1142" s="257"/>
      <c r="VZB1142" s="257"/>
      <c r="VZC1142" s="257"/>
      <c r="VZD1142" s="257"/>
      <c r="VZE1142" s="257"/>
      <c r="VZF1142" s="257"/>
      <c r="VZG1142" s="257"/>
      <c r="VZH1142" s="257"/>
      <c r="VZI1142" s="257"/>
      <c r="VZJ1142" s="257"/>
      <c r="VZK1142" s="257"/>
      <c r="VZL1142" s="257"/>
      <c r="VZM1142" s="257"/>
      <c r="VZN1142" s="257"/>
      <c r="VZO1142" s="257"/>
      <c r="VZP1142" s="257"/>
      <c r="VZQ1142" s="257"/>
      <c r="VZR1142" s="257"/>
      <c r="VZS1142" s="257"/>
      <c r="VZT1142" s="257"/>
      <c r="VZU1142" s="257"/>
      <c r="VZV1142" s="257"/>
      <c r="VZW1142" s="257"/>
      <c r="VZX1142" s="257"/>
      <c r="VZY1142" s="257"/>
      <c r="VZZ1142" s="257"/>
      <c r="WAA1142" s="257"/>
      <c r="WAB1142" s="257"/>
      <c r="WAC1142" s="257"/>
      <c r="WAD1142" s="257"/>
      <c r="WAE1142" s="257"/>
      <c r="WAF1142" s="257"/>
      <c r="WAG1142" s="257"/>
      <c r="WAH1142" s="257"/>
      <c r="WAI1142" s="257"/>
      <c r="WAJ1142" s="257"/>
      <c r="WAK1142" s="257"/>
      <c r="WAL1142" s="257"/>
      <c r="WAM1142" s="257"/>
      <c r="WAN1142" s="257"/>
      <c r="WAO1142" s="257"/>
      <c r="WAP1142" s="257"/>
      <c r="WAQ1142" s="257"/>
      <c r="WAR1142" s="257"/>
      <c r="WAS1142" s="257"/>
      <c r="WAT1142" s="257"/>
      <c r="WAU1142" s="257"/>
      <c r="WAV1142" s="257"/>
      <c r="WAW1142" s="257"/>
      <c r="WAX1142" s="257"/>
      <c r="WAY1142" s="257"/>
      <c r="WAZ1142" s="257"/>
      <c r="WBA1142" s="257"/>
      <c r="WBB1142" s="257"/>
      <c r="WBC1142" s="257"/>
      <c r="WBD1142" s="257"/>
      <c r="WBE1142" s="257"/>
      <c r="WBF1142" s="257"/>
      <c r="WBG1142" s="257"/>
      <c r="WBH1142" s="257"/>
      <c r="WBI1142" s="257"/>
      <c r="WBJ1142" s="257"/>
      <c r="WBK1142" s="257"/>
      <c r="WBL1142" s="257"/>
      <c r="WBM1142" s="257"/>
      <c r="WBN1142" s="257"/>
      <c r="WBO1142" s="257"/>
      <c r="WBP1142" s="257"/>
      <c r="WBQ1142" s="257"/>
      <c r="WBR1142" s="257"/>
      <c r="WBS1142" s="257"/>
      <c r="WBT1142" s="257"/>
      <c r="WBU1142" s="257"/>
      <c r="WBV1142" s="257"/>
      <c r="WBW1142" s="257"/>
      <c r="WBX1142" s="257"/>
      <c r="WBY1142" s="257"/>
      <c r="WBZ1142" s="257"/>
      <c r="WCA1142" s="257"/>
      <c r="WCB1142" s="257"/>
      <c r="WCC1142" s="257"/>
      <c r="WCD1142" s="257"/>
      <c r="WCE1142" s="257"/>
      <c r="WCF1142" s="257"/>
      <c r="WCG1142" s="257"/>
      <c r="WCH1142" s="257"/>
      <c r="WCI1142" s="257"/>
      <c r="WCJ1142" s="257"/>
      <c r="WCK1142" s="257"/>
      <c r="WCL1142" s="257"/>
      <c r="WCM1142" s="257"/>
      <c r="WCN1142" s="257"/>
      <c r="WCO1142" s="257"/>
      <c r="WCP1142" s="257"/>
      <c r="WCQ1142" s="257"/>
      <c r="WCR1142" s="257"/>
      <c r="WCS1142" s="257"/>
      <c r="WCT1142" s="257"/>
      <c r="WCU1142" s="257"/>
      <c r="WCV1142" s="257"/>
      <c r="WCW1142" s="257"/>
      <c r="WCX1142" s="257"/>
      <c r="WCY1142" s="257"/>
      <c r="WCZ1142" s="257"/>
      <c r="WDA1142" s="257"/>
      <c r="WDB1142" s="257"/>
      <c r="WDC1142" s="257"/>
      <c r="WDD1142" s="257"/>
      <c r="WDE1142" s="257"/>
      <c r="WDF1142" s="257"/>
      <c r="WDG1142" s="257"/>
      <c r="WDH1142" s="257"/>
      <c r="WDI1142" s="257"/>
      <c r="WDJ1142" s="257"/>
      <c r="WDK1142" s="257"/>
      <c r="WDL1142" s="257"/>
      <c r="WDM1142" s="257"/>
      <c r="WDN1142" s="257"/>
      <c r="WDO1142" s="257"/>
      <c r="WDP1142" s="257"/>
      <c r="WDQ1142" s="257"/>
      <c r="WDR1142" s="257"/>
      <c r="WDS1142" s="257"/>
      <c r="WDT1142" s="257"/>
      <c r="WDU1142" s="257"/>
      <c r="WDV1142" s="257"/>
      <c r="WDW1142" s="257"/>
      <c r="WDX1142" s="257"/>
      <c r="WDY1142" s="257"/>
      <c r="WDZ1142" s="257"/>
      <c r="WEA1142" s="257"/>
      <c r="WEB1142" s="257"/>
      <c r="WEC1142" s="257"/>
      <c r="WED1142" s="257"/>
      <c r="WEE1142" s="257"/>
      <c r="WEF1142" s="257"/>
      <c r="WEG1142" s="257"/>
      <c r="WEH1142" s="257"/>
      <c r="WEI1142" s="257"/>
      <c r="WEJ1142" s="257"/>
      <c r="WEK1142" s="257"/>
      <c r="WEL1142" s="257"/>
      <c r="WEM1142" s="257"/>
      <c r="WEN1142" s="257"/>
      <c r="WEO1142" s="257"/>
      <c r="WEP1142" s="257"/>
      <c r="WEQ1142" s="257"/>
      <c r="WER1142" s="257"/>
      <c r="WES1142" s="257"/>
      <c r="WET1142" s="257"/>
      <c r="WEU1142" s="257"/>
      <c r="WEV1142" s="257"/>
      <c r="WEW1142" s="257"/>
      <c r="WEX1142" s="257"/>
      <c r="WEY1142" s="257"/>
      <c r="WEZ1142" s="257"/>
      <c r="WFA1142" s="257"/>
      <c r="WFB1142" s="257"/>
      <c r="WFC1142" s="257"/>
      <c r="WFD1142" s="257"/>
      <c r="WFE1142" s="257"/>
      <c r="WFF1142" s="257"/>
      <c r="WFG1142" s="257"/>
      <c r="WFH1142" s="257"/>
      <c r="WFI1142" s="257"/>
      <c r="WFJ1142" s="257"/>
      <c r="WFK1142" s="257"/>
      <c r="WFL1142" s="257"/>
      <c r="WFM1142" s="257"/>
      <c r="WFN1142" s="257"/>
      <c r="WFO1142" s="257"/>
      <c r="WFP1142" s="257"/>
      <c r="WFQ1142" s="257"/>
      <c r="WFR1142" s="257"/>
      <c r="WFS1142" s="257"/>
      <c r="WFT1142" s="257"/>
      <c r="WFU1142" s="257"/>
      <c r="WFV1142" s="257"/>
      <c r="WFW1142" s="257"/>
      <c r="WFX1142" s="257"/>
      <c r="WFY1142" s="257"/>
      <c r="WFZ1142" s="257"/>
      <c r="WGA1142" s="257"/>
      <c r="WGB1142" s="257"/>
      <c r="WGC1142" s="257"/>
      <c r="WGD1142" s="257"/>
      <c r="WGE1142" s="257"/>
      <c r="WGF1142" s="257"/>
      <c r="WGG1142" s="257"/>
      <c r="WGH1142" s="257"/>
      <c r="WGI1142" s="257"/>
      <c r="WGJ1142" s="257"/>
      <c r="WGK1142" s="257"/>
      <c r="WGL1142" s="257"/>
      <c r="WGM1142" s="257"/>
      <c r="WGN1142" s="257"/>
      <c r="WGO1142" s="257"/>
      <c r="WGP1142" s="257"/>
      <c r="WGQ1142" s="257"/>
      <c r="WGR1142" s="257"/>
      <c r="WGS1142" s="257"/>
      <c r="WGT1142" s="257"/>
      <c r="WGU1142" s="257"/>
      <c r="WGV1142" s="257"/>
      <c r="WGW1142" s="257"/>
      <c r="WGX1142" s="257"/>
      <c r="WGY1142" s="257"/>
      <c r="WGZ1142" s="257"/>
      <c r="WHA1142" s="257"/>
      <c r="WHB1142" s="257"/>
      <c r="WHC1142" s="257"/>
      <c r="WHD1142" s="257"/>
      <c r="WHE1142" s="257"/>
      <c r="WHF1142" s="257"/>
      <c r="WHG1142" s="257"/>
      <c r="WHH1142" s="257"/>
      <c r="WHI1142" s="257"/>
      <c r="WHJ1142" s="257"/>
      <c r="WHK1142" s="257"/>
      <c r="WHL1142" s="257"/>
      <c r="WHM1142" s="257"/>
      <c r="WHN1142" s="257"/>
      <c r="WHO1142" s="257"/>
      <c r="WHP1142" s="257"/>
      <c r="WHQ1142" s="257"/>
      <c r="WHR1142" s="257"/>
      <c r="WHS1142" s="257"/>
      <c r="WHT1142" s="257"/>
      <c r="WHU1142" s="257"/>
      <c r="WHV1142" s="257"/>
      <c r="WHW1142" s="257"/>
      <c r="WHX1142" s="257"/>
      <c r="WHY1142" s="257"/>
      <c r="WHZ1142" s="257"/>
      <c r="WIA1142" s="257"/>
      <c r="WIB1142" s="257"/>
      <c r="WIC1142" s="257"/>
      <c r="WID1142" s="257"/>
      <c r="WIE1142" s="257"/>
      <c r="WIF1142" s="257"/>
      <c r="WIG1142" s="257"/>
      <c r="WIH1142" s="257"/>
      <c r="WII1142" s="257"/>
      <c r="WIJ1142" s="257"/>
      <c r="WIK1142" s="257"/>
      <c r="WIL1142" s="257"/>
      <c r="WIM1142" s="257"/>
      <c r="WIN1142" s="257"/>
      <c r="WIO1142" s="257"/>
      <c r="WIP1142" s="257"/>
      <c r="WIQ1142" s="257"/>
      <c r="WIR1142" s="257"/>
      <c r="WIS1142" s="257"/>
      <c r="WIT1142" s="257"/>
      <c r="WIU1142" s="257"/>
      <c r="WIV1142" s="257"/>
      <c r="WIW1142" s="257"/>
      <c r="WIX1142" s="257"/>
      <c r="WIY1142" s="257"/>
      <c r="WIZ1142" s="257"/>
      <c r="WJA1142" s="257"/>
      <c r="WJB1142" s="257"/>
      <c r="WJC1142" s="257"/>
      <c r="WJD1142" s="257"/>
      <c r="WJE1142" s="257"/>
      <c r="WJF1142" s="257"/>
      <c r="WJG1142" s="257"/>
      <c r="WJH1142" s="257"/>
      <c r="WJI1142" s="257"/>
      <c r="WJJ1142" s="257"/>
      <c r="WJK1142" s="257"/>
      <c r="WJL1142" s="257"/>
      <c r="WJM1142" s="257"/>
      <c r="WJN1142" s="257"/>
      <c r="WJO1142" s="257"/>
      <c r="WJP1142" s="257"/>
      <c r="WJQ1142" s="257"/>
      <c r="WJR1142" s="257"/>
      <c r="WJS1142" s="257"/>
      <c r="WJT1142" s="257"/>
      <c r="WJU1142" s="257"/>
      <c r="WJV1142" s="257"/>
      <c r="WJW1142" s="257"/>
      <c r="WJX1142" s="257"/>
      <c r="WJY1142" s="257"/>
      <c r="WJZ1142" s="257"/>
      <c r="WKA1142" s="257"/>
      <c r="WKB1142" s="257"/>
      <c r="WKC1142" s="257"/>
      <c r="WKD1142" s="257"/>
      <c r="WKE1142" s="257"/>
      <c r="WKF1142" s="257"/>
      <c r="WKG1142" s="257"/>
      <c r="WKH1142" s="257"/>
      <c r="WKI1142" s="257"/>
      <c r="WKJ1142" s="257"/>
      <c r="WKK1142" s="257"/>
      <c r="WKL1142" s="257"/>
      <c r="WKM1142" s="257"/>
      <c r="WKN1142" s="257"/>
      <c r="WKO1142" s="257"/>
      <c r="WKP1142" s="257"/>
      <c r="WKQ1142" s="257"/>
      <c r="WKR1142" s="257"/>
      <c r="WKS1142" s="257"/>
      <c r="WKT1142" s="257"/>
      <c r="WKU1142" s="257"/>
      <c r="WKV1142" s="257"/>
      <c r="WKW1142" s="257"/>
      <c r="WKX1142" s="257"/>
      <c r="WKY1142" s="257"/>
      <c r="WKZ1142" s="257"/>
      <c r="WLA1142" s="257"/>
      <c r="WLB1142" s="257"/>
      <c r="WLC1142" s="257"/>
      <c r="WLD1142" s="257"/>
      <c r="WLE1142" s="257"/>
      <c r="WLF1142" s="257"/>
      <c r="WLG1142" s="257"/>
      <c r="WLH1142" s="257"/>
      <c r="WLI1142" s="257"/>
      <c r="WLJ1142" s="257"/>
      <c r="WLK1142" s="257"/>
      <c r="WLL1142" s="257"/>
      <c r="WLM1142" s="257"/>
      <c r="WLN1142" s="257"/>
      <c r="WLO1142" s="257"/>
      <c r="WLP1142" s="257"/>
      <c r="WLQ1142" s="257"/>
      <c r="WLR1142" s="257"/>
      <c r="WLS1142" s="257"/>
      <c r="WLT1142" s="257"/>
      <c r="WLU1142" s="257"/>
      <c r="WLV1142" s="257"/>
      <c r="WLW1142" s="257"/>
      <c r="WLX1142" s="257"/>
      <c r="WLY1142" s="257"/>
      <c r="WLZ1142" s="257"/>
      <c r="WMA1142" s="257"/>
      <c r="WMB1142" s="257"/>
      <c r="WMC1142" s="257"/>
      <c r="WMD1142" s="257"/>
      <c r="WME1142" s="257"/>
      <c r="WMF1142" s="257"/>
      <c r="WMG1142" s="257"/>
      <c r="WMH1142" s="257"/>
      <c r="WMI1142" s="257"/>
      <c r="WMJ1142" s="257"/>
      <c r="WMK1142" s="257"/>
      <c r="WML1142" s="257"/>
      <c r="WMM1142" s="257"/>
      <c r="WMN1142" s="257"/>
      <c r="WMO1142" s="257"/>
      <c r="WMP1142" s="257"/>
      <c r="WMQ1142" s="257"/>
      <c r="WMR1142" s="257"/>
      <c r="WMS1142" s="257"/>
      <c r="WMT1142" s="257"/>
      <c r="WMU1142" s="257"/>
      <c r="WMV1142" s="257"/>
      <c r="WMW1142" s="257"/>
      <c r="WMX1142" s="257"/>
      <c r="WMY1142" s="257"/>
      <c r="WMZ1142" s="257"/>
      <c r="WNA1142" s="257"/>
      <c r="WNB1142" s="257"/>
      <c r="WNC1142" s="257"/>
      <c r="WND1142" s="257"/>
      <c r="WNE1142" s="257"/>
      <c r="WNF1142" s="257"/>
      <c r="WNG1142" s="257"/>
      <c r="WNH1142" s="257"/>
      <c r="WNI1142" s="257"/>
      <c r="WNJ1142" s="257"/>
      <c r="WNK1142" s="257"/>
      <c r="WNL1142" s="257"/>
      <c r="WNM1142" s="257"/>
      <c r="WNN1142" s="257"/>
      <c r="WNO1142" s="257"/>
      <c r="WNP1142" s="257"/>
      <c r="WNQ1142" s="257"/>
      <c r="WNR1142" s="257"/>
      <c r="WNS1142" s="257"/>
      <c r="WNT1142" s="257"/>
      <c r="WNU1142" s="257"/>
      <c r="WNV1142" s="257"/>
      <c r="WNW1142" s="257"/>
      <c r="WNX1142" s="257"/>
      <c r="WNY1142" s="257"/>
      <c r="WNZ1142" s="257"/>
      <c r="WOA1142" s="257"/>
      <c r="WOB1142" s="257"/>
      <c r="WOC1142" s="257"/>
      <c r="WOD1142" s="257"/>
      <c r="WOE1142" s="257"/>
      <c r="WOF1142" s="257"/>
      <c r="WOG1142" s="257"/>
      <c r="WOH1142" s="257"/>
      <c r="WOI1142" s="257"/>
      <c r="WOJ1142" s="257"/>
      <c r="WOK1142" s="257"/>
      <c r="WOL1142" s="257"/>
      <c r="WOM1142" s="257"/>
      <c r="WON1142" s="257"/>
      <c r="WOO1142" s="257"/>
      <c r="WOP1142" s="257"/>
      <c r="WOQ1142" s="257"/>
      <c r="WOR1142" s="257"/>
      <c r="WOS1142" s="257"/>
      <c r="WOT1142" s="257"/>
      <c r="WOU1142" s="257"/>
      <c r="WOV1142" s="257"/>
      <c r="WOW1142" s="257"/>
      <c r="WOX1142" s="257"/>
      <c r="WOY1142" s="257"/>
      <c r="WOZ1142" s="257"/>
      <c r="WPA1142" s="257"/>
      <c r="WPB1142" s="257"/>
      <c r="WPC1142" s="257"/>
      <c r="WPD1142" s="257"/>
      <c r="WPE1142" s="257"/>
      <c r="WPF1142" s="257"/>
      <c r="WPG1142" s="257"/>
      <c r="WPH1142" s="257"/>
      <c r="WPI1142" s="257"/>
      <c r="WPJ1142" s="257"/>
      <c r="WPK1142" s="257"/>
      <c r="WPL1142" s="257"/>
      <c r="WPM1142" s="257"/>
      <c r="WPN1142" s="257"/>
      <c r="WPO1142" s="257"/>
      <c r="WPP1142" s="257"/>
      <c r="WPQ1142" s="257"/>
      <c r="WPR1142" s="257"/>
      <c r="WPS1142" s="257"/>
      <c r="WPT1142" s="257"/>
      <c r="WPU1142" s="257"/>
      <c r="WPV1142" s="257"/>
      <c r="WPW1142" s="257"/>
      <c r="WPX1142" s="257"/>
      <c r="WPY1142" s="257"/>
      <c r="WPZ1142" s="257"/>
      <c r="WQA1142" s="257"/>
      <c r="WQB1142" s="257"/>
      <c r="WQC1142" s="257"/>
      <c r="WQD1142" s="257"/>
      <c r="WQE1142" s="257"/>
      <c r="WQF1142" s="257"/>
      <c r="WQG1142" s="257"/>
      <c r="WQH1142" s="257"/>
      <c r="WQI1142" s="257"/>
      <c r="WQJ1142" s="257"/>
      <c r="WQK1142" s="257"/>
      <c r="WQL1142" s="257"/>
      <c r="WQM1142" s="257"/>
      <c r="WQN1142" s="257"/>
      <c r="WQO1142" s="257"/>
      <c r="WQP1142" s="257"/>
      <c r="WQQ1142" s="257"/>
      <c r="WQR1142" s="257"/>
      <c r="WQS1142" s="257"/>
      <c r="WQT1142" s="257"/>
      <c r="WQU1142" s="257"/>
      <c r="WQV1142" s="257"/>
      <c r="WQW1142" s="257"/>
      <c r="WQX1142" s="257"/>
      <c r="WQY1142" s="257"/>
      <c r="WQZ1142" s="257"/>
      <c r="WRA1142" s="257"/>
      <c r="WRB1142" s="257"/>
      <c r="WRC1142" s="257"/>
      <c r="WRD1142" s="257"/>
      <c r="WRE1142" s="257"/>
      <c r="WRF1142" s="257"/>
      <c r="WRG1142" s="257"/>
      <c r="WRH1142" s="257"/>
      <c r="WRI1142" s="257"/>
      <c r="WRJ1142" s="257"/>
      <c r="WRK1142" s="257"/>
      <c r="WRL1142" s="257"/>
      <c r="WRM1142" s="257"/>
      <c r="WRN1142" s="257"/>
      <c r="WRO1142" s="257"/>
      <c r="WRP1142" s="257"/>
      <c r="WRQ1142" s="257"/>
      <c r="WRR1142" s="257"/>
      <c r="WRS1142" s="257"/>
      <c r="WRT1142" s="257"/>
      <c r="WRU1142" s="257"/>
      <c r="WRV1142" s="257"/>
      <c r="WRW1142" s="257"/>
      <c r="WRX1142" s="257"/>
      <c r="WRY1142" s="257"/>
      <c r="WRZ1142" s="257"/>
      <c r="WSA1142" s="257"/>
      <c r="WSB1142" s="257"/>
      <c r="WSC1142" s="257"/>
      <c r="WSD1142" s="257"/>
      <c r="WSE1142" s="257"/>
      <c r="WSF1142" s="257"/>
      <c r="WSG1142" s="257"/>
      <c r="WSH1142" s="257"/>
      <c r="WSI1142" s="257"/>
      <c r="WSJ1142" s="257"/>
      <c r="WSK1142" s="257"/>
      <c r="WSL1142" s="257"/>
      <c r="WSM1142" s="257"/>
      <c r="WSN1142" s="257"/>
      <c r="WSO1142" s="257"/>
      <c r="WSP1142" s="257"/>
      <c r="WSQ1142" s="257"/>
      <c r="WSR1142" s="257"/>
      <c r="WSS1142" s="257"/>
      <c r="WST1142" s="257"/>
      <c r="WSU1142" s="257"/>
      <c r="WSV1142" s="257"/>
      <c r="WSW1142" s="257"/>
      <c r="WSX1142" s="257"/>
      <c r="WSY1142" s="257"/>
      <c r="WSZ1142" s="257"/>
      <c r="WTA1142" s="257"/>
      <c r="WTB1142" s="257"/>
      <c r="WTC1142" s="257"/>
      <c r="WTD1142" s="257"/>
      <c r="WTE1142" s="257"/>
      <c r="WTF1142" s="257"/>
      <c r="WTG1142" s="257"/>
      <c r="WTH1142" s="257"/>
      <c r="WTI1142" s="257"/>
      <c r="WTJ1142" s="257"/>
      <c r="WTK1142" s="257"/>
      <c r="WTL1142" s="257"/>
      <c r="WTM1142" s="257"/>
      <c r="WTN1142" s="257"/>
      <c r="WTO1142" s="257"/>
      <c r="WTP1142" s="257"/>
      <c r="WTQ1142" s="257"/>
      <c r="WTR1142" s="257"/>
      <c r="WTS1142" s="257"/>
      <c r="WTT1142" s="257"/>
      <c r="WTU1142" s="257"/>
      <c r="WTV1142" s="257"/>
      <c r="WTW1142" s="257"/>
      <c r="WTX1142" s="257"/>
      <c r="WTY1142" s="257"/>
      <c r="WTZ1142" s="257"/>
      <c r="WUA1142" s="257"/>
      <c r="WUB1142" s="257"/>
      <c r="WUC1142" s="257"/>
      <c r="WUD1142" s="257"/>
      <c r="WUE1142" s="257"/>
      <c r="WUF1142" s="257"/>
      <c r="WUG1142" s="257"/>
      <c r="WUH1142" s="257"/>
      <c r="WUI1142" s="257"/>
      <c r="WUJ1142" s="257"/>
      <c r="WUK1142" s="257"/>
      <c r="WUL1142" s="257"/>
      <c r="WUM1142" s="257"/>
      <c r="WUN1142" s="257"/>
      <c r="WUO1142" s="257"/>
      <c r="WUP1142" s="257"/>
      <c r="WUQ1142" s="257"/>
      <c r="WUR1142" s="257"/>
      <c r="WUS1142" s="257"/>
      <c r="WUT1142" s="257"/>
      <c r="WUU1142" s="257"/>
      <c r="WUV1142" s="257"/>
      <c r="WUW1142" s="257"/>
      <c r="WUX1142" s="257"/>
      <c r="WUY1142" s="257"/>
      <c r="WUZ1142" s="257"/>
      <c r="WVA1142" s="257"/>
      <c r="WVB1142" s="257"/>
      <c r="WVC1142" s="257"/>
      <c r="WVD1142" s="257"/>
      <c r="WVE1142" s="257"/>
      <c r="WVF1142" s="257"/>
      <c r="WVG1142" s="257"/>
      <c r="WVH1142" s="257"/>
      <c r="WVI1142" s="257"/>
      <c r="WVJ1142" s="257"/>
      <c r="WVK1142" s="257"/>
      <c r="WVL1142" s="257"/>
      <c r="WVM1142" s="257"/>
      <c r="WVN1142" s="257"/>
      <c r="WVO1142" s="257"/>
      <c r="WVP1142" s="257"/>
      <c r="WVQ1142" s="257"/>
      <c r="WVR1142" s="257"/>
      <c r="WVS1142" s="257"/>
      <c r="WVT1142" s="257"/>
      <c r="WVU1142" s="257"/>
      <c r="WVV1142" s="257"/>
      <c r="WVW1142" s="257"/>
      <c r="WVX1142" s="257"/>
      <c r="WVY1142" s="257"/>
      <c r="WVZ1142" s="257"/>
      <c r="WWA1142" s="257"/>
      <c r="WWB1142" s="257"/>
      <c r="WWC1142" s="257"/>
      <c r="WWD1142" s="257"/>
      <c r="WWE1142" s="257"/>
      <c r="WWF1142" s="257"/>
      <c r="WWG1142" s="257"/>
      <c r="WWH1142" s="257"/>
      <c r="WWI1142" s="257"/>
      <c r="WWJ1142" s="257"/>
      <c r="WWK1142" s="257"/>
      <c r="WWL1142" s="257"/>
      <c r="WWM1142" s="257"/>
      <c r="WWN1142" s="257"/>
      <c r="WWO1142" s="257"/>
      <c r="WWP1142" s="257"/>
      <c r="WWQ1142" s="257"/>
      <c r="WWR1142" s="257"/>
      <c r="WWS1142" s="257"/>
      <c r="WWT1142" s="257"/>
      <c r="WWU1142" s="257"/>
      <c r="WWV1142" s="257"/>
      <c r="WWW1142" s="257"/>
      <c r="WWX1142" s="257"/>
      <c r="WWY1142" s="257"/>
      <c r="WWZ1142" s="257"/>
      <c r="WXA1142" s="257"/>
      <c r="WXB1142" s="257"/>
      <c r="WXC1142" s="257"/>
      <c r="WXD1142" s="257"/>
      <c r="WXE1142" s="257"/>
      <c r="WXF1142" s="257"/>
      <c r="WXG1142" s="257"/>
      <c r="WXH1142" s="257"/>
      <c r="WXI1142" s="257"/>
      <c r="WXJ1142" s="257"/>
      <c r="WXK1142" s="257"/>
      <c r="WXL1142" s="257"/>
      <c r="WXM1142" s="257"/>
      <c r="WXN1142" s="257"/>
      <c r="WXO1142" s="257"/>
      <c r="WXP1142" s="257"/>
      <c r="WXQ1142" s="257"/>
      <c r="WXR1142" s="257"/>
      <c r="WXS1142" s="257"/>
      <c r="WXT1142" s="257"/>
      <c r="WXU1142" s="257"/>
      <c r="WXV1142" s="257"/>
      <c r="WXW1142" s="257"/>
      <c r="WXX1142" s="257"/>
      <c r="WXY1142" s="257"/>
      <c r="WXZ1142" s="257"/>
      <c r="WYA1142" s="257"/>
      <c r="WYB1142" s="257"/>
      <c r="WYC1142" s="257"/>
      <c r="WYD1142" s="257"/>
      <c r="WYE1142" s="257"/>
      <c r="WYF1142" s="257"/>
      <c r="WYG1142" s="257"/>
      <c r="WYH1142" s="257"/>
      <c r="WYI1142" s="257"/>
      <c r="WYJ1142" s="257"/>
      <c r="WYK1142" s="257"/>
      <c r="WYL1142" s="257"/>
      <c r="WYM1142" s="257"/>
      <c r="WYN1142" s="257"/>
      <c r="WYO1142" s="257"/>
      <c r="WYP1142" s="257"/>
      <c r="WYQ1142" s="257"/>
      <c r="WYR1142" s="257"/>
      <c r="WYS1142" s="257"/>
      <c r="WYT1142" s="257"/>
      <c r="WYU1142" s="257"/>
      <c r="WYV1142" s="257"/>
      <c r="WYW1142" s="257"/>
      <c r="WYX1142" s="257"/>
      <c r="WYY1142" s="257"/>
      <c r="WYZ1142" s="257"/>
      <c r="WZA1142" s="257"/>
      <c r="WZB1142" s="257"/>
      <c r="WZC1142" s="257"/>
      <c r="WZD1142" s="257"/>
      <c r="WZE1142" s="257"/>
      <c r="WZF1142" s="257"/>
      <c r="WZG1142" s="257"/>
      <c r="WZH1142" s="257"/>
      <c r="WZI1142" s="257"/>
      <c r="WZJ1142" s="257"/>
      <c r="WZK1142" s="257"/>
      <c r="WZL1142" s="257"/>
      <c r="WZM1142" s="257"/>
      <c r="WZN1142" s="257"/>
      <c r="WZO1142" s="257"/>
      <c r="WZP1142" s="257"/>
      <c r="WZQ1142" s="257"/>
      <c r="WZR1142" s="257"/>
      <c r="WZS1142" s="257"/>
      <c r="WZT1142" s="257"/>
      <c r="WZU1142" s="257"/>
      <c r="WZV1142" s="257"/>
      <c r="WZW1142" s="257"/>
      <c r="WZX1142" s="257"/>
      <c r="WZY1142" s="257"/>
      <c r="WZZ1142" s="257"/>
      <c r="XAA1142" s="257"/>
      <c r="XAB1142" s="257"/>
      <c r="XAC1142" s="257"/>
      <c r="XAD1142" s="257"/>
      <c r="XAE1142" s="257"/>
      <c r="XAF1142" s="257"/>
      <c r="XAG1142" s="257"/>
      <c r="XAH1142" s="257"/>
      <c r="XAI1142" s="257"/>
      <c r="XAJ1142" s="257"/>
      <c r="XAK1142" s="257"/>
      <c r="XAL1142" s="257"/>
      <c r="XAM1142" s="257"/>
      <c r="XAN1142" s="257"/>
      <c r="XAO1142" s="257"/>
      <c r="XAP1142" s="257"/>
      <c r="XAQ1142" s="257"/>
      <c r="XAR1142" s="257"/>
      <c r="XAS1142" s="257"/>
      <c r="XAT1142" s="257"/>
      <c r="XAU1142" s="257"/>
      <c r="XAV1142" s="257"/>
      <c r="XAW1142" s="257"/>
      <c r="XAX1142" s="257"/>
      <c r="XAY1142" s="257"/>
      <c r="XAZ1142" s="257"/>
      <c r="XBA1142" s="257"/>
      <c r="XBB1142" s="257"/>
      <c r="XBC1142" s="257"/>
      <c r="XBD1142" s="257"/>
      <c r="XBE1142" s="257"/>
      <c r="XBF1142" s="257"/>
      <c r="XBG1142" s="257"/>
      <c r="XBH1142" s="257"/>
      <c r="XBI1142" s="257"/>
      <c r="XBJ1142" s="257"/>
      <c r="XBK1142" s="257"/>
      <c r="XBL1142" s="257"/>
      <c r="XBM1142" s="257"/>
      <c r="XBN1142" s="257"/>
      <c r="XBO1142" s="257"/>
      <c r="XBP1142" s="257"/>
      <c r="XBQ1142" s="257"/>
      <c r="XBR1142" s="257"/>
      <c r="XBS1142" s="257"/>
      <c r="XBT1142" s="257"/>
      <c r="XBU1142" s="257"/>
      <c r="XBV1142" s="257"/>
      <c r="XBW1142" s="257"/>
      <c r="XBX1142" s="257"/>
      <c r="XBY1142" s="257"/>
      <c r="XBZ1142" s="257"/>
      <c r="XCA1142" s="257"/>
      <c r="XCB1142" s="257"/>
      <c r="XCC1142" s="257"/>
      <c r="XCD1142" s="257"/>
      <c r="XCE1142" s="257"/>
      <c r="XCF1142" s="257"/>
      <c r="XCG1142" s="257"/>
      <c r="XCH1142" s="257"/>
      <c r="XCI1142" s="257"/>
      <c r="XCJ1142" s="257"/>
      <c r="XCK1142" s="257"/>
      <c r="XCL1142" s="257"/>
      <c r="XCM1142" s="257"/>
      <c r="XCN1142" s="257"/>
      <c r="XCO1142" s="257"/>
      <c r="XCP1142" s="257"/>
      <c r="XCQ1142" s="257"/>
      <c r="XCR1142" s="257"/>
      <c r="XCS1142" s="257"/>
      <c r="XCT1142" s="257"/>
      <c r="XCU1142" s="257"/>
      <c r="XCV1142" s="257"/>
      <c r="XCW1142" s="257"/>
      <c r="XCX1142" s="257"/>
      <c r="XCY1142" s="257"/>
      <c r="XCZ1142" s="257"/>
      <c r="XDA1142" s="257"/>
      <c r="XDB1142" s="257"/>
      <c r="XDC1142" s="257"/>
      <c r="XDD1142" s="257"/>
      <c r="XDE1142" s="257"/>
      <c r="XDF1142" s="257"/>
      <c r="XDG1142" s="257"/>
      <c r="XDH1142" s="257"/>
      <c r="XDI1142" s="257"/>
      <c r="XDJ1142" s="257"/>
      <c r="XDK1142" s="257"/>
      <c r="XDL1142" s="257"/>
      <c r="XDM1142" s="257"/>
      <c r="XDN1142" s="257"/>
      <c r="XDO1142" s="257"/>
      <c r="XDP1142" s="257"/>
      <c r="XDQ1142" s="257"/>
      <c r="XDR1142" s="257"/>
      <c r="XDS1142" s="257"/>
      <c r="XDT1142" s="257"/>
      <c r="XDU1142" s="257"/>
      <c r="XDV1142" s="257"/>
      <c r="XDW1142" s="257"/>
      <c r="XDX1142" s="257"/>
      <c r="XDY1142" s="257"/>
      <c r="XDZ1142" s="257"/>
      <c r="XEA1142" s="257"/>
      <c r="XEB1142" s="257"/>
      <c r="XEC1142" s="257"/>
      <c r="XED1142" s="257"/>
      <c r="XEE1142" s="257"/>
      <c r="XEF1142" s="257"/>
      <c r="XEG1142" s="257"/>
      <c r="XEH1142" s="257"/>
      <c r="XEI1142" s="257"/>
      <c r="XEJ1142" s="257"/>
      <c r="XEK1142" s="257"/>
      <c r="XEL1142" s="257"/>
      <c r="XEM1142" s="257"/>
      <c r="XEN1142" s="257"/>
      <c r="XEO1142" s="257"/>
      <c r="XEP1142" s="257"/>
      <c r="XEQ1142" s="257"/>
      <c r="XER1142" s="257"/>
      <c r="XES1142" s="257"/>
      <c r="XET1142" s="257"/>
      <c r="XEU1142" s="257"/>
      <c r="XEV1142" s="257"/>
      <c r="XEW1142" s="257"/>
      <c r="XEX1142" s="257"/>
      <c r="XEY1142" s="257"/>
      <c r="XEZ1142" s="257"/>
      <c r="XFA1142" s="257"/>
      <c r="XFB1142" s="257"/>
      <c r="XFC1142" s="257"/>
      <c r="XFD1142" s="257"/>
    </row>
    <row r="1143" s="256" customFormat="1" ht="81" hidden="1" customHeight="1" spans="1:16384">
      <c r="A1143" s="75">
        <v>86</v>
      </c>
      <c r="B1143" s="76" t="s">
        <v>3083</v>
      </c>
      <c r="C1143" s="76" t="s">
        <v>3315</v>
      </c>
      <c r="D1143" s="76" t="s">
        <v>23</v>
      </c>
      <c r="E1143" s="76" t="s">
        <v>588</v>
      </c>
      <c r="F1143" s="76" t="s">
        <v>64</v>
      </c>
      <c r="G1143" s="76" t="s">
        <v>227</v>
      </c>
      <c r="H1143" s="76" t="s">
        <v>233</v>
      </c>
      <c r="I1143" s="76" t="s">
        <v>3316</v>
      </c>
      <c r="J1143" s="76">
        <f t="shared" si="25"/>
        <v>6</v>
      </c>
      <c r="K1143" s="76">
        <v>5</v>
      </c>
      <c r="L1143" s="76"/>
      <c r="M1143" s="76">
        <v>1</v>
      </c>
      <c r="N1143" s="76">
        <v>7</v>
      </c>
      <c r="O1143" s="76" t="s">
        <v>3317</v>
      </c>
      <c r="P1143" s="76" t="s">
        <v>3318</v>
      </c>
      <c r="Q1143" s="76" t="s">
        <v>1527</v>
      </c>
      <c r="R1143" s="257"/>
      <c r="S1143" s="257"/>
      <c r="T1143" s="257"/>
      <c r="U1143" s="257"/>
      <c r="V1143" s="257"/>
      <c r="W1143" s="257"/>
      <c r="X1143" s="257"/>
      <c r="Y1143" s="257"/>
      <c r="Z1143" s="257"/>
      <c r="AA1143" s="257"/>
      <c r="AB1143" s="257"/>
      <c r="AC1143" s="257"/>
      <c r="AD1143" s="257"/>
      <c r="AE1143" s="257"/>
      <c r="AF1143" s="257"/>
      <c r="AG1143" s="257"/>
      <c r="AH1143" s="257"/>
      <c r="AI1143" s="257"/>
      <c r="AJ1143" s="257"/>
      <c r="AK1143" s="257"/>
      <c r="AL1143" s="257"/>
      <c r="AM1143" s="257"/>
      <c r="AN1143" s="257"/>
      <c r="AO1143" s="257"/>
      <c r="AP1143" s="257"/>
      <c r="AQ1143" s="257"/>
      <c r="AR1143" s="257"/>
      <c r="AS1143" s="257"/>
      <c r="AT1143" s="257"/>
      <c r="AU1143" s="257"/>
      <c r="AV1143" s="257"/>
      <c r="AW1143" s="257"/>
      <c r="AX1143" s="257"/>
      <c r="AY1143" s="257"/>
      <c r="AZ1143" s="257"/>
      <c r="BA1143" s="257"/>
      <c r="BB1143" s="257"/>
      <c r="BC1143" s="257"/>
      <c r="BD1143" s="257"/>
      <c r="BE1143" s="257"/>
      <c r="BF1143" s="257"/>
      <c r="BG1143" s="257"/>
      <c r="BH1143" s="257"/>
      <c r="BI1143" s="257"/>
      <c r="BJ1143" s="257"/>
      <c r="BK1143" s="257"/>
      <c r="BL1143" s="257"/>
      <c r="BM1143" s="257"/>
      <c r="BN1143" s="257"/>
      <c r="BO1143" s="257"/>
      <c r="BP1143" s="257"/>
      <c r="BQ1143" s="257"/>
      <c r="BR1143" s="257"/>
      <c r="BS1143" s="257"/>
      <c r="BT1143" s="257"/>
      <c r="BU1143" s="257"/>
      <c r="BV1143" s="257"/>
      <c r="BW1143" s="257"/>
      <c r="BX1143" s="257"/>
      <c r="BY1143" s="257"/>
      <c r="BZ1143" s="257"/>
      <c r="CA1143" s="257"/>
      <c r="CB1143" s="257"/>
      <c r="CC1143" s="257"/>
      <c r="CD1143" s="257"/>
      <c r="CE1143" s="257"/>
      <c r="CF1143" s="257"/>
      <c r="CG1143" s="257"/>
      <c r="CH1143" s="257"/>
      <c r="CI1143" s="257"/>
      <c r="CJ1143" s="257"/>
      <c r="CK1143" s="257"/>
      <c r="CL1143" s="257"/>
      <c r="CM1143" s="257"/>
      <c r="CN1143" s="257"/>
      <c r="CO1143" s="257"/>
      <c r="CP1143" s="257"/>
      <c r="CQ1143" s="257"/>
      <c r="CR1143" s="257"/>
      <c r="CS1143" s="257"/>
      <c r="CT1143" s="257"/>
      <c r="CU1143" s="257"/>
      <c r="CV1143" s="257"/>
      <c r="CW1143" s="257"/>
      <c r="CX1143" s="257"/>
      <c r="CY1143" s="257"/>
      <c r="CZ1143" s="257"/>
      <c r="DA1143" s="257"/>
      <c r="DB1143" s="257"/>
      <c r="DC1143" s="257"/>
      <c r="DD1143" s="257"/>
      <c r="DE1143" s="257"/>
      <c r="DF1143" s="257"/>
      <c r="DG1143" s="257"/>
      <c r="DH1143" s="257"/>
      <c r="DI1143" s="257"/>
      <c r="DJ1143" s="257"/>
      <c r="DK1143" s="257"/>
      <c r="DL1143" s="257"/>
      <c r="DM1143" s="257"/>
      <c r="DN1143" s="257"/>
      <c r="DO1143" s="257"/>
      <c r="DP1143" s="257"/>
      <c r="DQ1143" s="257"/>
      <c r="DR1143" s="257"/>
      <c r="DS1143" s="257"/>
      <c r="DT1143" s="257"/>
      <c r="DU1143" s="257"/>
      <c r="DV1143" s="257"/>
      <c r="DW1143" s="257"/>
      <c r="DX1143" s="257"/>
      <c r="DY1143" s="257"/>
      <c r="DZ1143" s="257"/>
      <c r="EA1143" s="257"/>
      <c r="EB1143" s="257"/>
      <c r="EC1143" s="257"/>
      <c r="ED1143" s="257"/>
      <c r="EE1143" s="257"/>
      <c r="EF1143" s="257"/>
      <c r="EG1143" s="257"/>
      <c r="EH1143" s="257"/>
      <c r="EI1143" s="257"/>
      <c r="EJ1143" s="257"/>
      <c r="EK1143" s="257"/>
      <c r="EL1143" s="257"/>
      <c r="EM1143" s="257"/>
      <c r="EN1143" s="257"/>
      <c r="EO1143" s="257"/>
      <c r="EP1143" s="257"/>
      <c r="EQ1143" s="257"/>
      <c r="ER1143" s="257"/>
      <c r="ES1143" s="257"/>
      <c r="ET1143" s="257"/>
      <c r="EU1143" s="257"/>
      <c r="EV1143" s="257"/>
      <c r="EW1143" s="257"/>
      <c r="EX1143" s="257"/>
      <c r="EY1143" s="257"/>
      <c r="EZ1143" s="257"/>
      <c r="FA1143" s="257"/>
      <c r="FB1143" s="257"/>
      <c r="FC1143" s="257"/>
      <c r="FD1143" s="257"/>
      <c r="FE1143" s="257"/>
      <c r="FF1143" s="257"/>
      <c r="FG1143" s="257"/>
      <c r="FH1143" s="257"/>
      <c r="FI1143" s="257"/>
      <c r="FJ1143" s="257"/>
      <c r="FK1143" s="257"/>
      <c r="FL1143" s="257"/>
      <c r="FM1143" s="257"/>
      <c r="FN1143" s="257"/>
      <c r="FO1143" s="257"/>
      <c r="FP1143" s="257"/>
      <c r="FQ1143" s="257"/>
      <c r="FR1143" s="257"/>
      <c r="FS1143" s="257"/>
      <c r="FT1143" s="257"/>
      <c r="FU1143" s="257"/>
      <c r="FV1143" s="257"/>
      <c r="FW1143" s="257"/>
      <c r="FX1143" s="257"/>
      <c r="FY1143" s="257"/>
      <c r="FZ1143" s="257"/>
      <c r="GA1143" s="257"/>
      <c r="GB1143" s="257"/>
      <c r="GC1143" s="257"/>
      <c r="GD1143" s="257"/>
      <c r="GE1143" s="257"/>
      <c r="GF1143" s="257"/>
      <c r="GG1143" s="257"/>
      <c r="GH1143" s="257"/>
      <c r="GI1143" s="257"/>
      <c r="GJ1143" s="257"/>
      <c r="GK1143" s="257"/>
      <c r="GL1143" s="257"/>
      <c r="GM1143" s="257"/>
      <c r="GN1143" s="257"/>
      <c r="GO1143" s="257"/>
      <c r="GP1143" s="257"/>
      <c r="GQ1143" s="257"/>
      <c r="GR1143" s="257"/>
      <c r="GS1143" s="257"/>
      <c r="GT1143" s="257"/>
      <c r="GU1143" s="257"/>
      <c r="GV1143" s="257"/>
      <c r="GW1143" s="257"/>
      <c r="GX1143" s="257"/>
      <c r="GY1143" s="257"/>
      <c r="GZ1143" s="257"/>
      <c r="HA1143" s="257"/>
      <c r="HB1143" s="257"/>
      <c r="HC1143" s="257"/>
      <c r="HD1143" s="257"/>
      <c r="HE1143" s="257"/>
      <c r="HF1143" s="257"/>
      <c r="HG1143" s="257"/>
      <c r="HH1143" s="257"/>
      <c r="HI1143" s="257"/>
      <c r="HJ1143" s="257"/>
      <c r="HK1143" s="257"/>
      <c r="HL1143" s="257"/>
      <c r="HM1143" s="257"/>
      <c r="HN1143" s="257"/>
      <c r="HO1143" s="257"/>
      <c r="HP1143" s="257"/>
      <c r="HQ1143" s="257"/>
      <c r="HR1143" s="257"/>
      <c r="HS1143" s="257"/>
      <c r="HT1143" s="257"/>
      <c r="HU1143" s="257"/>
      <c r="HV1143" s="257"/>
      <c r="HW1143" s="257"/>
      <c r="HX1143" s="257"/>
      <c r="HY1143" s="257"/>
      <c r="HZ1143" s="257"/>
      <c r="IA1143" s="257"/>
      <c r="IB1143" s="257"/>
      <c r="IC1143" s="257"/>
      <c r="ID1143" s="257"/>
      <c r="IE1143" s="257"/>
      <c r="IF1143" s="257"/>
      <c r="IG1143" s="257"/>
      <c r="IH1143" s="257"/>
      <c r="II1143" s="257"/>
      <c r="IJ1143" s="257"/>
      <c r="IK1143" s="257"/>
      <c r="IL1143" s="257"/>
      <c r="IM1143" s="257"/>
      <c r="IN1143" s="257"/>
      <c r="IO1143" s="257"/>
      <c r="IP1143" s="257"/>
      <c r="IQ1143" s="257"/>
      <c r="IR1143" s="257"/>
      <c r="IS1143" s="257"/>
      <c r="IT1143" s="257"/>
      <c r="IU1143" s="257"/>
      <c r="IV1143" s="257"/>
      <c r="IW1143" s="257"/>
      <c r="IX1143" s="257"/>
      <c r="IY1143" s="257"/>
      <c r="IZ1143" s="257"/>
      <c r="JA1143" s="257"/>
      <c r="JB1143" s="257"/>
      <c r="JC1143" s="257"/>
      <c r="JD1143" s="257"/>
      <c r="JE1143" s="257"/>
      <c r="JF1143" s="257"/>
      <c r="JG1143" s="257"/>
      <c r="JH1143" s="257"/>
      <c r="JI1143" s="257"/>
      <c r="JJ1143" s="257"/>
      <c r="JK1143" s="257"/>
      <c r="JL1143" s="257"/>
      <c r="JM1143" s="257"/>
      <c r="JN1143" s="257"/>
      <c r="JO1143" s="257"/>
      <c r="JP1143" s="257"/>
      <c r="JQ1143" s="257"/>
      <c r="JR1143" s="257"/>
      <c r="JS1143" s="257"/>
      <c r="JT1143" s="257"/>
      <c r="JU1143" s="257"/>
      <c r="JV1143" s="257"/>
      <c r="JW1143" s="257"/>
      <c r="JX1143" s="257"/>
      <c r="JY1143" s="257"/>
      <c r="JZ1143" s="257"/>
      <c r="KA1143" s="257"/>
      <c r="KB1143" s="257"/>
      <c r="KC1143" s="257"/>
      <c r="KD1143" s="257"/>
      <c r="KE1143" s="257"/>
      <c r="KF1143" s="257"/>
      <c r="KG1143" s="257"/>
      <c r="KH1143" s="257"/>
      <c r="KI1143" s="257"/>
      <c r="KJ1143" s="257"/>
      <c r="KK1143" s="257"/>
      <c r="KL1143" s="257"/>
      <c r="KM1143" s="257"/>
      <c r="KN1143" s="257"/>
      <c r="KO1143" s="257"/>
      <c r="KP1143" s="257"/>
      <c r="KQ1143" s="257"/>
      <c r="KR1143" s="257"/>
      <c r="KS1143" s="257"/>
      <c r="KT1143" s="257"/>
      <c r="KU1143" s="257"/>
      <c r="KV1143" s="257"/>
      <c r="KW1143" s="257"/>
      <c r="KX1143" s="257"/>
      <c r="KY1143" s="257"/>
      <c r="KZ1143" s="257"/>
      <c r="LA1143" s="257"/>
      <c r="LB1143" s="257"/>
      <c r="LC1143" s="257"/>
      <c r="LD1143" s="257"/>
      <c r="LE1143" s="257"/>
      <c r="LF1143" s="257"/>
      <c r="LG1143" s="257"/>
      <c r="LH1143" s="257"/>
      <c r="LI1143" s="257"/>
      <c r="LJ1143" s="257"/>
      <c r="LK1143" s="257"/>
      <c r="LL1143" s="257"/>
      <c r="LM1143" s="257"/>
      <c r="LN1143" s="257"/>
      <c r="LO1143" s="257"/>
      <c r="LP1143" s="257"/>
      <c r="LQ1143" s="257"/>
      <c r="LR1143" s="257"/>
      <c r="LS1143" s="257"/>
      <c r="LT1143" s="257"/>
      <c r="LU1143" s="257"/>
      <c r="LV1143" s="257"/>
      <c r="LW1143" s="257"/>
      <c r="LX1143" s="257"/>
      <c r="LY1143" s="257"/>
      <c r="LZ1143" s="257"/>
      <c r="MA1143" s="257"/>
      <c r="MB1143" s="257"/>
      <c r="MC1143" s="257"/>
      <c r="MD1143" s="257"/>
      <c r="ME1143" s="257"/>
      <c r="MF1143" s="257"/>
      <c r="MG1143" s="257"/>
      <c r="MH1143" s="257"/>
      <c r="MI1143" s="257"/>
      <c r="MJ1143" s="257"/>
      <c r="MK1143" s="257"/>
      <c r="ML1143" s="257"/>
      <c r="MM1143" s="257"/>
      <c r="MN1143" s="257"/>
      <c r="MO1143" s="257"/>
      <c r="MP1143" s="257"/>
      <c r="MQ1143" s="257"/>
      <c r="MR1143" s="257"/>
      <c r="MS1143" s="257"/>
      <c r="MT1143" s="257"/>
      <c r="MU1143" s="257"/>
      <c r="MV1143" s="257"/>
      <c r="MW1143" s="257"/>
      <c r="MX1143" s="257"/>
      <c r="MY1143" s="257"/>
      <c r="MZ1143" s="257"/>
      <c r="NA1143" s="257"/>
      <c r="NB1143" s="257"/>
      <c r="NC1143" s="257"/>
      <c r="ND1143" s="257"/>
      <c r="NE1143" s="257"/>
      <c r="NF1143" s="257"/>
      <c r="NG1143" s="257"/>
      <c r="NH1143" s="257"/>
      <c r="NI1143" s="257"/>
      <c r="NJ1143" s="257"/>
      <c r="NK1143" s="257"/>
      <c r="NL1143" s="257"/>
      <c r="NM1143" s="257"/>
      <c r="NN1143" s="257"/>
      <c r="NO1143" s="257"/>
      <c r="NP1143" s="257"/>
      <c r="NQ1143" s="257"/>
      <c r="NR1143" s="257"/>
      <c r="NS1143" s="257"/>
      <c r="NT1143" s="257"/>
      <c r="NU1143" s="257"/>
      <c r="NV1143" s="257"/>
      <c r="NW1143" s="257"/>
      <c r="NX1143" s="257"/>
      <c r="NY1143" s="257"/>
      <c r="NZ1143" s="257"/>
      <c r="OA1143" s="257"/>
      <c r="OB1143" s="257"/>
      <c r="OC1143" s="257"/>
      <c r="OD1143" s="257"/>
      <c r="OE1143" s="257"/>
      <c r="OF1143" s="257"/>
      <c r="OG1143" s="257"/>
      <c r="OH1143" s="257"/>
      <c r="OI1143" s="257"/>
      <c r="OJ1143" s="257"/>
      <c r="OK1143" s="257"/>
      <c r="OL1143" s="257"/>
      <c r="OM1143" s="257"/>
      <c r="ON1143" s="257"/>
      <c r="OO1143" s="257"/>
      <c r="OP1143" s="257"/>
      <c r="OQ1143" s="257"/>
      <c r="OR1143" s="257"/>
      <c r="OS1143" s="257"/>
      <c r="OT1143" s="257"/>
      <c r="OU1143" s="257"/>
      <c r="OV1143" s="257"/>
      <c r="OW1143" s="257"/>
      <c r="OX1143" s="257"/>
      <c r="OY1143" s="257"/>
      <c r="OZ1143" s="257"/>
      <c r="PA1143" s="257"/>
      <c r="PB1143" s="257"/>
      <c r="PC1143" s="257"/>
      <c r="PD1143" s="257"/>
      <c r="PE1143" s="257"/>
      <c r="PF1143" s="257"/>
      <c r="PG1143" s="257"/>
      <c r="PH1143" s="257"/>
      <c r="PI1143" s="257"/>
      <c r="PJ1143" s="257"/>
      <c r="PK1143" s="257"/>
      <c r="PL1143" s="257"/>
      <c r="PM1143" s="257"/>
      <c r="PN1143" s="257"/>
      <c r="PO1143" s="257"/>
      <c r="PP1143" s="257"/>
      <c r="PQ1143" s="257"/>
      <c r="PR1143" s="257"/>
      <c r="PS1143" s="257"/>
      <c r="PT1143" s="257"/>
      <c r="PU1143" s="257"/>
      <c r="PV1143" s="257"/>
      <c r="PW1143" s="257"/>
      <c r="PX1143" s="257"/>
      <c r="PY1143" s="257"/>
      <c r="PZ1143" s="257"/>
      <c r="QA1143" s="257"/>
      <c r="QB1143" s="257"/>
      <c r="QC1143" s="257"/>
      <c r="QD1143" s="257"/>
      <c r="QE1143" s="257"/>
      <c r="QF1143" s="257"/>
      <c r="QG1143" s="257"/>
      <c r="QH1143" s="257"/>
      <c r="QI1143" s="257"/>
      <c r="QJ1143" s="257"/>
      <c r="QK1143" s="257"/>
      <c r="QL1143" s="257"/>
      <c r="QM1143" s="257"/>
      <c r="QN1143" s="257"/>
      <c r="QO1143" s="257"/>
      <c r="QP1143" s="257"/>
      <c r="QQ1143" s="257"/>
      <c r="QR1143" s="257"/>
      <c r="QS1143" s="257"/>
      <c r="QT1143" s="257"/>
      <c r="QU1143" s="257"/>
      <c r="QV1143" s="257"/>
      <c r="QW1143" s="257"/>
      <c r="QX1143" s="257"/>
      <c r="QY1143" s="257"/>
      <c r="QZ1143" s="257"/>
      <c r="RA1143" s="257"/>
      <c r="RB1143" s="257"/>
      <c r="RC1143" s="257"/>
      <c r="RD1143" s="257"/>
      <c r="RE1143" s="257"/>
      <c r="RF1143" s="257"/>
      <c r="RG1143" s="257"/>
      <c r="RH1143" s="257"/>
      <c r="RI1143" s="257"/>
      <c r="RJ1143" s="257"/>
      <c r="RK1143" s="257"/>
      <c r="RL1143" s="257"/>
      <c r="RM1143" s="257"/>
      <c r="RN1143" s="257"/>
      <c r="RO1143" s="257"/>
      <c r="RP1143" s="257"/>
      <c r="RQ1143" s="257"/>
      <c r="RR1143" s="257"/>
      <c r="RS1143" s="257"/>
      <c r="RT1143" s="257"/>
      <c r="RU1143" s="257"/>
      <c r="RV1143" s="257"/>
      <c r="RW1143" s="257"/>
      <c r="RX1143" s="257"/>
      <c r="RY1143" s="257"/>
      <c r="RZ1143" s="257"/>
      <c r="SA1143" s="257"/>
      <c r="SB1143" s="257"/>
      <c r="SC1143" s="257"/>
      <c r="SD1143" s="257"/>
      <c r="SE1143" s="257"/>
      <c r="SF1143" s="257"/>
      <c r="SG1143" s="257"/>
      <c r="SH1143" s="257"/>
      <c r="SI1143" s="257"/>
      <c r="SJ1143" s="257"/>
      <c r="SK1143" s="257"/>
      <c r="SL1143" s="257"/>
      <c r="SM1143" s="257"/>
      <c r="SN1143" s="257"/>
      <c r="SO1143" s="257"/>
      <c r="SP1143" s="257"/>
      <c r="SQ1143" s="257"/>
      <c r="SR1143" s="257"/>
      <c r="SS1143" s="257"/>
      <c r="ST1143" s="257"/>
      <c r="SU1143" s="257"/>
      <c r="SV1143" s="257"/>
      <c r="SW1143" s="257"/>
      <c r="SX1143" s="257"/>
      <c r="SY1143" s="257"/>
      <c r="SZ1143" s="257"/>
      <c r="TA1143" s="257"/>
      <c r="TB1143" s="257"/>
      <c r="TC1143" s="257"/>
      <c r="TD1143" s="257"/>
      <c r="TE1143" s="257"/>
      <c r="TF1143" s="257"/>
      <c r="TG1143" s="257"/>
      <c r="TH1143" s="257"/>
      <c r="TI1143" s="257"/>
      <c r="TJ1143" s="257"/>
      <c r="TK1143" s="257"/>
      <c r="TL1143" s="257"/>
      <c r="TM1143" s="257"/>
      <c r="TN1143" s="257"/>
      <c r="TO1143" s="257"/>
      <c r="TP1143" s="257"/>
      <c r="TQ1143" s="257"/>
      <c r="TR1143" s="257"/>
      <c r="TS1143" s="257"/>
      <c r="TT1143" s="257"/>
      <c r="TU1143" s="257"/>
      <c r="TV1143" s="257"/>
      <c r="TW1143" s="257"/>
      <c r="TX1143" s="257"/>
      <c r="TY1143" s="257"/>
      <c r="TZ1143" s="257"/>
      <c r="UA1143" s="257"/>
      <c r="UB1143" s="257"/>
      <c r="UC1143" s="257"/>
      <c r="UD1143" s="257"/>
      <c r="UE1143" s="257"/>
      <c r="UF1143" s="257"/>
      <c r="UG1143" s="257"/>
      <c r="UH1143" s="257"/>
      <c r="UI1143" s="257"/>
      <c r="UJ1143" s="257"/>
      <c r="UK1143" s="257"/>
      <c r="UL1143" s="257"/>
      <c r="UM1143" s="257"/>
      <c r="UN1143" s="257"/>
      <c r="UO1143" s="257"/>
      <c r="UP1143" s="257"/>
      <c r="UQ1143" s="257"/>
      <c r="UR1143" s="257"/>
      <c r="US1143" s="257"/>
      <c r="UT1143" s="257"/>
      <c r="UU1143" s="257"/>
      <c r="UV1143" s="257"/>
      <c r="UW1143" s="257"/>
      <c r="UX1143" s="257"/>
      <c r="UY1143" s="257"/>
      <c r="UZ1143" s="257"/>
      <c r="VA1143" s="257"/>
      <c r="VB1143" s="257"/>
      <c r="VC1143" s="257"/>
      <c r="VD1143" s="257"/>
      <c r="VE1143" s="257"/>
      <c r="VF1143" s="257"/>
      <c r="VG1143" s="257"/>
      <c r="VH1143" s="257"/>
      <c r="VI1143" s="257"/>
      <c r="VJ1143" s="257"/>
      <c r="VK1143" s="257"/>
      <c r="VL1143" s="257"/>
      <c r="VM1143" s="257"/>
      <c r="VN1143" s="257"/>
      <c r="VO1143" s="257"/>
      <c r="VP1143" s="257"/>
      <c r="VQ1143" s="257"/>
      <c r="VR1143" s="257"/>
      <c r="VS1143" s="257"/>
      <c r="VT1143" s="257"/>
      <c r="VU1143" s="257"/>
      <c r="VV1143" s="257"/>
      <c r="VW1143" s="257"/>
      <c r="VX1143" s="257"/>
      <c r="VY1143" s="257"/>
      <c r="VZ1143" s="257"/>
      <c r="WA1143" s="257"/>
      <c r="WB1143" s="257"/>
      <c r="WC1143" s="257"/>
      <c r="WD1143" s="257"/>
      <c r="WE1143" s="257"/>
      <c r="WF1143" s="257"/>
      <c r="WG1143" s="257"/>
      <c r="WH1143" s="257"/>
      <c r="WI1143" s="257"/>
      <c r="WJ1143" s="257"/>
      <c r="WK1143" s="257"/>
      <c r="WL1143" s="257"/>
      <c r="WM1143" s="257"/>
      <c r="WN1143" s="257"/>
      <c r="WO1143" s="257"/>
      <c r="WP1143" s="257"/>
      <c r="WQ1143" s="257"/>
      <c r="WR1143" s="257"/>
      <c r="WS1143" s="257"/>
      <c r="WT1143" s="257"/>
      <c r="WU1143" s="257"/>
      <c r="WV1143" s="257"/>
      <c r="WW1143" s="257"/>
      <c r="WX1143" s="257"/>
      <c r="WY1143" s="257"/>
      <c r="WZ1143" s="257"/>
      <c r="XA1143" s="257"/>
      <c r="XB1143" s="257"/>
      <c r="XC1143" s="257"/>
      <c r="XD1143" s="257"/>
      <c r="XE1143" s="257"/>
      <c r="XF1143" s="257"/>
      <c r="XG1143" s="257"/>
      <c r="XH1143" s="257"/>
      <c r="XI1143" s="257"/>
      <c r="XJ1143" s="257"/>
      <c r="XK1143" s="257"/>
      <c r="XL1143" s="257"/>
      <c r="XM1143" s="257"/>
      <c r="XN1143" s="257"/>
      <c r="XO1143" s="257"/>
      <c r="XP1143" s="257"/>
      <c r="XQ1143" s="257"/>
      <c r="XR1143" s="257"/>
      <c r="XS1143" s="257"/>
      <c r="XT1143" s="257"/>
      <c r="XU1143" s="257"/>
      <c r="XV1143" s="257"/>
      <c r="XW1143" s="257"/>
      <c r="XX1143" s="257"/>
      <c r="XY1143" s="257"/>
      <c r="XZ1143" s="257"/>
      <c r="YA1143" s="257"/>
      <c r="YB1143" s="257"/>
      <c r="YC1143" s="257"/>
      <c r="YD1143" s="257"/>
      <c r="YE1143" s="257"/>
      <c r="YF1143" s="257"/>
      <c r="YG1143" s="257"/>
      <c r="YH1143" s="257"/>
      <c r="YI1143" s="257"/>
      <c r="YJ1143" s="257"/>
      <c r="YK1143" s="257"/>
      <c r="YL1143" s="257"/>
      <c r="YM1143" s="257"/>
      <c r="YN1143" s="257"/>
      <c r="YO1143" s="257"/>
      <c r="YP1143" s="257"/>
      <c r="YQ1143" s="257"/>
      <c r="YR1143" s="257"/>
      <c r="YS1143" s="257"/>
      <c r="YT1143" s="257"/>
      <c r="YU1143" s="257"/>
      <c r="YV1143" s="257"/>
      <c r="YW1143" s="257"/>
      <c r="YX1143" s="257"/>
      <c r="YY1143" s="257"/>
      <c r="YZ1143" s="257"/>
      <c r="ZA1143" s="257"/>
      <c r="ZB1143" s="257"/>
      <c r="ZC1143" s="257"/>
      <c r="ZD1143" s="257"/>
      <c r="ZE1143" s="257"/>
      <c r="ZF1143" s="257"/>
      <c r="ZG1143" s="257"/>
      <c r="ZH1143" s="257"/>
      <c r="ZI1143" s="257"/>
      <c r="ZJ1143" s="257"/>
      <c r="ZK1143" s="257"/>
      <c r="ZL1143" s="257"/>
      <c r="ZM1143" s="257"/>
      <c r="ZN1143" s="257"/>
      <c r="ZO1143" s="257"/>
      <c r="ZP1143" s="257"/>
      <c r="ZQ1143" s="257"/>
      <c r="ZR1143" s="257"/>
      <c r="ZS1143" s="257"/>
      <c r="ZT1143" s="257"/>
      <c r="ZU1143" s="257"/>
      <c r="ZV1143" s="257"/>
      <c r="ZW1143" s="257"/>
      <c r="ZX1143" s="257"/>
      <c r="ZY1143" s="257"/>
      <c r="ZZ1143" s="257"/>
      <c r="AAA1143" s="257"/>
      <c r="AAB1143" s="257"/>
      <c r="AAC1143" s="257"/>
      <c r="AAD1143" s="257"/>
      <c r="AAE1143" s="257"/>
      <c r="AAF1143" s="257"/>
      <c r="AAG1143" s="257"/>
      <c r="AAH1143" s="257"/>
      <c r="AAI1143" s="257"/>
      <c r="AAJ1143" s="257"/>
      <c r="AAK1143" s="257"/>
      <c r="AAL1143" s="257"/>
      <c r="AAM1143" s="257"/>
      <c r="AAN1143" s="257"/>
      <c r="AAO1143" s="257"/>
      <c r="AAP1143" s="257"/>
      <c r="AAQ1143" s="257"/>
      <c r="AAR1143" s="257"/>
      <c r="AAS1143" s="257"/>
      <c r="AAT1143" s="257"/>
      <c r="AAU1143" s="257"/>
      <c r="AAV1143" s="257"/>
      <c r="AAW1143" s="257"/>
      <c r="AAX1143" s="257"/>
      <c r="AAY1143" s="257"/>
      <c r="AAZ1143" s="257"/>
      <c r="ABA1143" s="257"/>
      <c r="ABB1143" s="257"/>
      <c r="ABC1143" s="257"/>
      <c r="ABD1143" s="257"/>
      <c r="ABE1143" s="257"/>
      <c r="ABF1143" s="257"/>
      <c r="ABG1143" s="257"/>
      <c r="ABH1143" s="257"/>
      <c r="ABI1143" s="257"/>
      <c r="ABJ1143" s="257"/>
      <c r="ABK1143" s="257"/>
      <c r="ABL1143" s="257"/>
      <c r="ABM1143" s="257"/>
      <c r="ABN1143" s="257"/>
      <c r="ABO1143" s="257"/>
      <c r="ABP1143" s="257"/>
      <c r="ABQ1143" s="257"/>
      <c r="ABR1143" s="257"/>
      <c r="ABS1143" s="257"/>
      <c r="ABT1143" s="257"/>
      <c r="ABU1143" s="257"/>
      <c r="ABV1143" s="257"/>
      <c r="ABW1143" s="257"/>
      <c r="ABX1143" s="257"/>
      <c r="ABY1143" s="257"/>
      <c r="ABZ1143" s="257"/>
      <c r="ACA1143" s="257"/>
      <c r="ACB1143" s="257"/>
      <c r="ACC1143" s="257"/>
      <c r="ACD1143" s="257"/>
      <c r="ACE1143" s="257"/>
      <c r="ACF1143" s="257"/>
      <c r="ACG1143" s="257"/>
      <c r="ACH1143" s="257"/>
      <c r="ACI1143" s="257"/>
      <c r="ACJ1143" s="257"/>
      <c r="ACK1143" s="257"/>
      <c r="ACL1143" s="257"/>
      <c r="ACM1143" s="257"/>
      <c r="ACN1143" s="257"/>
      <c r="ACO1143" s="257"/>
      <c r="ACP1143" s="257"/>
      <c r="ACQ1143" s="257"/>
      <c r="ACR1143" s="257"/>
      <c r="ACS1143" s="257"/>
      <c r="ACT1143" s="257"/>
      <c r="ACU1143" s="257"/>
      <c r="ACV1143" s="257"/>
      <c r="ACW1143" s="257"/>
      <c r="ACX1143" s="257"/>
      <c r="ACY1143" s="257"/>
      <c r="ACZ1143" s="257"/>
      <c r="ADA1143" s="257"/>
      <c r="ADB1143" s="257"/>
      <c r="ADC1143" s="257"/>
      <c r="ADD1143" s="257"/>
      <c r="ADE1143" s="257"/>
      <c r="ADF1143" s="257"/>
      <c r="ADG1143" s="257"/>
      <c r="ADH1143" s="257"/>
      <c r="ADI1143" s="257"/>
      <c r="ADJ1143" s="257"/>
      <c r="ADK1143" s="257"/>
      <c r="ADL1143" s="257"/>
      <c r="ADM1143" s="257"/>
      <c r="ADN1143" s="257"/>
      <c r="ADO1143" s="257"/>
      <c r="ADP1143" s="257"/>
      <c r="ADQ1143" s="257"/>
      <c r="ADR1143" s="257"/>
      <c r="ADS1143" s="257"/>
      <c r="ADT1143" s="257"/>
      <c r="ADU1143" s="257"/>
      <c r="ADV1143" s="257"/>
      <c r="ADW1143" s="257"/>
      <c r="ADX1143" s="257"/>
      <c r="ADY1143" s="257"/>
      <c r="ADZ1143" s="257"/>
      <c r="AEA1143" s="257"/>
      <c r="AEB1143" s="257"/>
      <c r="AEC1143" s="257"/>
      <c r="AED1143" s="257"/>
      <c r="AEE1143" s="257"/>
      <c r="AEF1143" s="257"/>
      <c r="AEG1143" s="257"/>
      <c r="AEH1143" s="257"/>
      <c r="AEI1143" s="257"/>
      <c r="AEJ1143" s="257"/>
      <c r="AEK1143" s="257"/>
      <c r="AEL1143" s="257"/>
      <c r="AEM1143" s="257"/>
      <c r="AEN1143" s="257"/>
      <c r="AEO1143" s="257"/>
      <c r="AEP1143" s="257"/>
      <c r="AEQ1143" s="257"/>
      <c r="AER1143" s="257"/>
      <c r="AES1143" s="257"/>
      <c r="AET1143" s="257"/>
      <c r="AEU1143" s="257"/>
      <c r="AEV1143" s="257"/>
      <c r="AEW1143" s="257"/>
      <c r="AEX1143" s="257"/>
      <c r="AEY1143" s="257"/>
      <c r="AEZ1143" s="257"/>
      <c r="AFA1143" s="257"/>
      <c r="AFB1143" s="257"/>
      <c r="AFC1143" s="257"/>
      <c r="AFD1143" s="257"/>
      <c r="AFE1143" s="257"/>
      <c r="AFF1143" s="257"/>
      <c r="AFG1143" s="257"/>
      <c r="AFH1143" s="257"/>
      <c r="AFI1143" s="257"/>
      <c r="AFJ1143" s="257"/>
      <c r="AFK1143" s="257"/>
      <c r="AFL1143" s="257"/>
      <c r="AFM1143" s="257"/>
      <c r="AFN1143" s="257"/>
      <c r="AFO1143" s="257"/>
      <c r="AFP1143" s="257"/>
      <c r="AFQ1143" s="257"/>
      <c r="AFR1143" s="257"/>
      <c r="AFS1143" s="257"/>
      <c r="AFT1143" s="257"/>
      <c r="AFU1143" s="257"/>
      <c r="AFV1143" s="257"/>
      <c r="AFW1143" s="257"/>
      <c r="AFX1143" s="257"/>
      <c r="AFY1143" s="257"/>
      <c r="AFZ1143" s="257"/>
      <c r="AGA1143" s="257"/>
      <c r="AGB1143" s="257"/>
      <c r="AGC1143" s="257"/>
      <c r="AGD1143" s="257"/>
      <c r="AGE1143" s="257"/>
      <c r="AGF1143" s="257"/>
      <c r="AGG1143" s="257"/>
      <c r="AGH1143" s="257"/>
      <c r="AGI1143" s="257"/>
      <c r="AGJ1143" s="257"/>
      <c r="AGK1143" s="257"/>
      <c r="AGL1143" s="257"/>
      <c r="AGM1143" s="257"/>
      <c r="AGN1143" s="257"/>
      <c r="AGO1143" s="257"/>
      <c r="AGP1143" s="257"/>
      <c r="AGQ1143" s="257"/>
      <c r="AGR1143" s="257"/>
      <c r="AGS1143" s="257"/>
      <c r="AGT1143" s="257"/>
      <c r="AGU1143" s="257"/>
      <c r="AGV1143" s="257"/>
      <c r="AGW1143" s="257"/>
      <c r="AGX1143" s="257"/>
      <c r="AGY1143" s="257"/>
      <c r="AGZ1143" s="257"/>
      <c r="AHA1143" s="257"/>
      <c r="AHB1143" s="257"/>
      <c r="AHC1143" s="257"/>
      <c r="AHD1143" s="257"/>
      <c r="AHE1143" s="257"/>
      <c r="AHF1143" s="257"/>
      <c r="AHG1143" s="257"/>
      <c r="AHH1143" s="257"/>
      <c r="AHI1143" s="257"/>
      <c r="AHJ1143" s="257"/>
      <c r="AHK1143" s="257"/>
      <c r="AHL1143" s="257"/>
      <c r="AHM1143" s="257"/>
      <c r="AHN1143" s="257"/>
      <c r="AHO1143" s="257"/>
      <c r="AHP1143" s="257"/>
      <c r="AHQ1143" s="257"/>
      <c r="AHR1143" s="257"/>
      <c r="AHS1143" s="257"/>
      <c r="AHT1143" s="257"/>
      <c r="AHU1143" s="257"/>
      <c r="AHV1143" s="257"/>
      <c r="AHW1143" s="257"/>
      <c r="AHX1143" s="257"/>
      <c r="AHY1143" s="257"/>
      <c r="AHZ1143" s="257"/>
      <c r="AIA1143" s="257"/>
      <c r="AIB1143" s="257"/>
      <c r="AIC1143" s="257"/>
      <c r="AID1143" s="257"/>
      <c r="AIE1143" s="257"/>
      <c r="AIF1143" s="257"/>
      <c r="AIG1143" s="257"/>
      <c r="AIH1143" s="257"/>
      <c r="AII1143" s="257"/>
      <c r="AIJ1143" s="257"/>
      <c r="AIK1143" s="257"/>
      <c r="AIL1143" s="257"/>
      <c r="AIM1143" s="257"/>
      <c r="AIN1143" s="257"/>
      <c r="AIO1143" s="257"/>
      <c r="AIP1143" s="257"/>
      <c r="AIQ1143" s="257"/>
      <c r="AIR1143" s="257"/>
      <c r="AIS1143" s="257"/>
      <c r="AIT1143" s="257"/>
      <c r="AIU1143" s="257"/>
      <c r="AIV1143" s="257"/>
      <c r="AIW1143" s="257"/>
      <c r="AIX1143" s="257"/>
      <c r="AIY1143" s="257"/>
      <c r="AIZ1143" s="257"/>
      <c r="AJA1143" s="257"/>
      <c r="AJB1143" s="257"/>
      <c r="AJC1143" s="257"/>
      <c r="AJD1143" s="257"/>
      <c r="AJE1143" s="257"/>
      <c r="AJF1143" s="257"/>
      <c r="AJG1143" s="257"/>
      <c r="AJH1143" s="257"/>
      <c r="AJI1143" s="257"/>
      <c r="AJJ1143" s="257"/>
      <c r="AJK1143" s="257"/>
      <c r="AJL1143" s="257"/>
      <c r="AJM1143" s="257"/>
      <c r="AJN1143" s="257"/>
      <c r="AJO1143" s="257"/>
      <c r="AJP1143" s="257"/>
      <c r="AJQ1143" s="257"/>
      <c r="AJR1143" s="257"/>
      <c r="AJS1143" s="257"/>
      <c r="AJT1143" s="257"/>
      <c r="AJU1143" s="257"/>
      <c r="AJV1143" s="257"/>
      <c r="AJW1143" s="257"/>
      <c r="AJX1143" s="257"/>
      <c r="AJY1143" s="257"/>
      <c r="AJZ1143" s="257"/>
      <c r="AKA1143" s="257"/>
      <c r="AKB1143" s="257"/>
      <c r="AKC1143" s="257"/>
      <c r="AKD1143" s="257"/>
      <c r="AKE1143" s="257"/>
      <c r="AKF1143" s="257"/>
      <c r="AKG1143" s="257"/>
      <c r="AKH1143" s="257"/>
      <c r="AKI1143" s="257"/>
      <c r="AKJ1143" s="257"/>
      <c r="AKK1143" s="257"/>
      <c r="AKL1143" s="257"/>
      <c r="AKM1143" s="257"/>
      <c r="AKN1143" s="257"/>
      <c r="AKO1143" s="257"/>
      <c r="AKP1143" s="257"/>
      <c r="AKQ1143" s="257"/>
      <c r="AKR1143" s="257"/>
      <c r="AKS1143" s="257"/>
      <c r="AKT1143" s="257"/>
      <c r="AKU1143" s="257"/>
      <c r="AKV1143" s="257"/>
      <c r="AKW1143" s="257"/>
      <c r="AKX1143" s="257"/>
      <c r="AKY1143" s="257"/>
      <c r="AKZ1143" s="257"/>
      <c r="ALA1143" s="257"/>
      <c r="ALB1143" s="257"/>
      <c r="ALC1143" s="257"/>
      <c r="ALD1143" s="257"/>
      <c r="ALE1143" s="257"/>
      <c r="ALF1143" s="257"/>
      <c r="ALG1143" s="257"/>
      <c r="ALH1143" s="257"/>
      <c r="ALI1143" s="257"/>
      <c r="ALJ1143" s="257"/>
      <c r="ALK1143" s="257"/>
      <c r="ALL1143" s="257"/>
      <c r="ALM1143" s="257"/>
      <c r="ALN1143" s="257"/>
      <c r="ALO1143" s="257"/>
      <c r="ALP1143" s="257"/>
      <c r="ALQ1143" s="257"/>
      <c r="ALR1143" s="257"/>
      <c r="ALS1143" s="257"/>
      <c r="ALT1143" s="257"/>
      <c r="ALU1143" s="257"/>
      <c r="ALV1143" s="257"/>
      <c r="ALW1143" s="257"/>
      <c r="ALX1143" s="257"/>
      <c r="ALY1143" s="257"/>
      <c r="ALZ1143" s="257"/>
      <c r="AMA1143" s="257"/>
      <c r="AMB1143" s="257"/>
      <c r="AMC1143" s="257"/>
      <c r="AMD1143" s="257"/>
      <c r="AME1143" s="257"/>
      <c r="AMF1143" s="257"/>
      <c r="AMG1143" s="257"/>
      <c r="AMH1143" s="257"/>
      <c r="AMI1143" s="257"/>
      <c r="AMJ1143" s="257"/>
      <c r="AMK1143" s="257"/>
      <c r="AML1143" s="257"/>
      <c r="AMM1143" s="257"/>
      <c r="AMN1143" s="257"/>
      <c r="AMO1143" s="257"/>
      <c r="AMP1143" s="257"/>
      <c r="AMQ1143" s="257"/>
      <c r="AMR1143" s="257"/>
      <c r="AMS1143" s="257"/>
      <c r="AMT1143" s="257"/>
      <c r="AMU1143" s="257"/>
      <c r="AMV1143" s="257"/>
      <c r="AMW1143" s="257"/>
      <c r="AMX1143" s="257"/>
      <c r="AMY1143" s="257"/>
      <c r="AMZ1143" s="257"/>
      <c r="ANA1143" s="257"/>
      <c r="ANB1143" s="257"/>
      <c r="ANC1143" s="257"/>
      <c r="AND1143" s="257"/>
      <c r="ANE1143" s="257"/>
      <c r="ANF1143" s="257"/>
      <c r="ANG1143" s="257"/>
      <c r="ANH1143" s="257"/>
      <c r="ANI1143" s="257"/>
      <c r="ANJ1143" s="257"/>
      <c r="ANK1143" s="257"/>
      <c r="ANL1143" s="257"/>
      <c r="ANM1143" s="257"/>
      <c r="ANN1143" s="257"/>
      <c r="ANO1143" s="257"/>
      <c r="ANP1143" s="257"/>
      <c r="ANQ1143" s="257"/>
      <c r="ANR1143" s="257"/>
      <c r="ANS1143" s="257"/>
      <c r="ANT1143" s="257"/>
      <c r="ANU1143" s="257"/>
      <c r="ANV1143" s="257"/>
      <c r="ANW1143" s="257"/>
      <c r="ANX1143" s="257"/>
      <c r="ANY1143" s="257"/>
      <c r="ANZ1143" s="257"/>
      <c r="AOA1143" s="257"/>
      <c r="AOB1143" s="257"/>
      <c r="AOC1143" s="257"/>
      <c r="AOD1143" s="257"/>
      <c r="AOE1143" s="257"/>
      <c r="AOF1143" s="257"/>
      <c r="AOG1143" s="257"/>
      <c r="AOH1143" s="257"/>
      <c r="AOI1143" s="257"/>
      <c r="AOJ1143" s="257"/>
      <c r="AOK1143" s="257"/>
      <c r="AOL1143" s="257"/>
      <c r="AOM1143" s="257"/>
      <c r="AON1143" s="257"/>
      <c r="AOO1143" s="257"/>
      <c r="AOP1143" s="257"/>
      <c r="AOQ1143" s="257"/>
      <c r="AOR1143" s="257"/>
      <c r="AOS1143" s="257"/>
      <c r="AOT1143" s="257"/>
      <c r="AOU1143" s="257"/>
      <c r="AOV1143" s="257"/>
      <c r="AOW1143" s="257"/>
      <c r="AOX1143" s="257"/>
      <c r="AOY1143" s="257"/>
      <c r="AOZ1143" s="257"/>
      <c r="APA1143" s="257"/>
      <c r="APB1143" s="257"/>
      <c r="APC1143" s="257"/>
      <c r="APD1143" s="257"/>
      <c r="APE1143" s="257"/>
      <c r="APF1143" s="257"/>
      <c r="APG1143" s="257"/>
      <c r="APH1143" s="257"/>
      <c r="API1143" s="257"/>
      <c r="APJ1143" s="257"/>
      <c r="APK1143" s="257"/>
      <c r="APL1143" s="257"/>
      <c r="APM1143" s="257"/>
      <c r="APN1143" s="257"/>
      <c r="APO1143" s="257"/>
      <c r="APP1143" s="257"/>
      <c r="APQ1143" s="257"/>
      <c r="APR1143" s="257"/>
      <c r="APS1143" s="257"/>
      <c r="APT1143" s="257"/>
      <c r="APU1143" s="257"/>
      <c r="APV1143" s="257"/>
      <c r="APW1143" s="257"/>
      <c r="APX1143" s="257"/>
      <c r="APY1143" s="257"/>
      <c r="APZ1143" s="257"/>
      <c r="AQA1143" s="257"/>
      <c r="AQB1143" s="257"/>
      <c r="AQC1143" s="257"/>
      <c r="AQD1143" s="257"/>
      <c r="AQE1143" s="257"/>
      <c r="AQF1143" s="257"/>
      <c r="AQG1143" s="257"/>
      <c r="AQH1143" s="257"/>
      <c r="AQI1143" s="257"/>
      <c r="AQJ1143" s="257"/>
      <c r="AQK1143" s="257"/>
      <c r="AQL1143" s="257"/>
      <c r="AQM1143" s="257"/>
      <c r="AQN1143" s="257"/>
      <c r="AQO1143" s="257"/>
      <c r="AQP1143" s="257"/>
      <c r="AQQ1143" s="257"/>
      <c r="AQR1143" s="257"/>
      <c r="AQS1143" s="257"/>
      <c r="AQT1143" s="257"/>
      <c r="AQU1143" s="257"/>
      <c r="AQV1143" s="257"/>
      <c r="AQW1143" s="257"/>
      <c r="AQX1143" s="257"/>
      <c r="AQY1143" s="257"/>
      <c r="AQZ1143" s="257"/>
      <c r="ARA1143" s="257"/>
      <c r="ARB1143" s="257"/>
      <c r="ARC1143" s="257"/>
      <c r="ARD1143" s="257"/>
      <c r="ARE1143" s="257"/>
      <c r="ARF1143" s="257"/>
      <c r="ARG1143" s="257"/>
      <c r="ARH1143" s="257"/>
      <c r="ARI1143" s="257"/>
      <c r="ARJ1143" s="257"/>
      <c r="ARK1143" s="257"/>
      <c r="ARL1143" s="257"/>
      <c r="ARM1143" s="257"/>
      <c r="ARN1143" s="257"/>
      <c r="ARO1143" s="257"/>
      <c r="ARP1143" s="257"/>
      <c r="ARQ1143" s="257"/>
      <c r="ARR1143" s="257"/>
      <c r="ARS1143" s="257"/>
      <c r="ART1143" s="257"/>
      <c r="ARU1143" s="257"/>
      <c r="ARV1143" s="257"/>
      <c r="ARW1143" s="257"/>
      <c r="ARX1143" s="257"/>
      <c r="ARY1143" s="257"/>
      <c r="ARZ1143" s="257"/>
      <c r="ASA1143" s="257"/>
      <c r="ASB1143" s="257"/>
      <c r="ASC1143" s="257"/>
      <c r="ASD1143" s="257"/>
      <c r="ASE1143" s="257"/>
      <c r="ASF1143" s="257"/>
      <c r="ASG1143" s="257"/>
      <c r="ASH1143" s="257"/>
      <c r="ASI1143" s="257"/>
      <c r="ASJ1143" s="257"/>
      <c r="ASK1143" s="257"/>
      <c r="ASL1143" s="257"/>
      <c r="ASM1143" s="257"/>
      <c r="ASN1143" s="257"/>
      <c r="ASO1143" s="257"/>
      <c r="ASP1143" s="257"/>
      <c r="ASQ1143" s="257"/>
      <c r="ASR1143" s="257"/>
      <c r="ASS1143" s="257"/>
      <c r="AST1143" s="257"/>
      <c r="ASU1143" s="257"/>
      <c r="ASV1143" s="257"/>
      <c r="ASW1143" s="257"/>
      <c r="ASX1143" s="257"/>
      <c r="ASY1143" s="257"/>
      <c r="ASZ1143" s="257"/>
      <c r="ATA1143" s="257"/>
      <c r="ATB1143" s="257"/>
      <c r="ATC1143" s="257"/>
      <c r="ATD1143" s="257"/>
      <c r="ATE1143" s="257"/>
      <c r="ATF1143" s="257"/>
      <c r="ATG1143" s="257"/>
      <c r="ATH1143" s="257"/>
      <c r="ATI1143" s="257"/>
      <c r="ATJ1143" s="257"/>
      <c r="ATK1143" s="257"/>
      <c r="ATL1143" s="257"/>
      <c r="ATM1143" s="257"/>
      <c r="ATN1143" s="257"/>
      <c r="ATO1143" s="257"/>
      <c r="ATP1143" s="257"/>
      <c r="ATQ1143" s="257"/>
      <c r="ATR1143" s="257"/>
      <c r="ATS1143" s="257"/>
      <c r="ATT1143" s="257"/>
      <c r="ATU1143" s="257"/>
      <c r="ATV1143" s="257"/>
      <c r="ATW1143" s="257"/>
      <c r="ATX1143" s="257"/>
      <c r="ATY1143" s="257"/>
      <c r="ATZ1143" s="257"/>
      <c r="AUA1143" s="257"/>
      <c r="AUB1143" s="257"/>
      <c r="AUC1143" s="257"/>
      <c r="AUD1143" s="257"/>
      <c r="AUE1143" s="257"/>
      <c r="AUF1143" s="257"/>
      <c r="AUG1143" s="257"/>
      <c r="AUH1143" s="257"/>
      <c r="AUI1143" s="257"/>
      <c r="AUJ1143" s="257"/>
      <c r="AUK1143" s="257"/>
      <c r="AUL1143" s="257"/>
      <c r="AUM1143" s="257"/>
      <c r="AUN1143" s="257"/>
      <c r="AUO1143" s="257"/>
      <c r="AUP1143" s="257"/>
      <c r="AUQ1143" s="257"/>
      <c r="AUR1143" s="257"/>
      <c r="AUS1143" s="257"/>
      <c r="AUT1143" s="257"/>
      <c r="AUU1143" s="257"/>
      <c r="AUV1143" s="257"/>
      <c r="AUW1143" s="257"/>
      <c r="AUX1143" s="257"/>
      <c r="AUY1143" s="257"/>
      <c r="AUZ1143" s="257"/>
      <c r="AVA1143" s="257"/>
      <c r="AVB1143" s="257"/>
      <c r="AVC1143" s="257"/>
      <c r="AVD1143" s="257"/>
      <c r="AVE1143" s="257"/>
      <c r="AVF1143" s="257"/>
      <c r="AVG1143" s="257"/>
      <c r="AVH1143" s="257"/>
      <c r="AVI1143" s="257"/>
      <c r="AVJ1143" s="257"/>
      <c r="AVK1143" s="257"/>
      <c r="AVL1143" s="257"/>
      <c r="AVM1143" s="257"/>
      <c r="AVN1143" s="257"/>
      <c r="AVO1143" s="257"/>
      <c r="AVP1143" s="257"/>
      <c r="AVQ1143" s="257"/>
      <c r="AVR1143" s="257"/>
      <c r="AVS1143" s="257"/>
      <c r="AVT1143" s="257"/>
      <c r="AVU1143" s="257"/>
      <c r="AVV1143" s="257"/>
      <c r="AVW1143" s="257"/>
      <c r="AVX1143" s="257"/>
      <c r="AVY1143" s="257"/>
      <c r="AVZ1143" s="257"/>
      <c r="AWA1143" s="257"/>
      <c r="AWB1143" s="257"/>
      <c r="AWC1143" s="257"/>
      <c r="AWD1143" s="257"/>
      <c r="AWE1143" s="257"/>
      <c r="AWF1143" s="257"/>
      <c r="AWG1143" s="257"/>
      <c r="AWH1143" s="257"/>
      <c r="AWI1143" s="257"/>
      <c r="AWJ1143" s="257"/>
      <c r="AWK1143" s="257"/>
      <c r="AWL1143" s="257"/>
      <c r="AWM1143" s="257"/>
      <c r="AWN1143" s="257"/>
      <c r="AWO1143" s="257"/>
      <c r="AWP1143" s="257"/>
      <c r="AWQ1143" s="257"/>
      <c r="AWR1143" s="257"/>
      <c r="AWS1143" s="257"/>
      <c r="AWT1143" s="257"/>
      <c r="AWU1143" s="257"/>
      <c r="AWV1143" s="257"/>
      <c r="AWW1143" s="257"/>
      <c r="AWX1143" s="257"/>
      <c r="AWY1143" s="257"/>
      <c r="AWZ1143" s="257"/>
      <c r="AXA1143" s="257"/>
      <c r="AXB1143" s="257"/>
      <c r="AXC1143" s="257"/>
      <c r="AXD1143" s="257"/>
      <c r="AXE1143" s="257"/>
      <c r="AXF1143" s="257"/>
      <c r="AXG1143" s="257"/>
      <c r="AXH1143" s="257"/>
      <c r="AXI1143" s="257"/>
      <c r="AXJ1143" s="257"/>
      <c r="AXK1143" s="257"/>
      <c r="AXL1143" s="257"/>
      <c r="AXM1143" s="257"/>
      <c r="AXN1143" s="257"/>
      <c r="AXO1143" s="257"/>
      <c r="AXP1143" s="257"/>
      <c r="AXQ1143" s="257"/>
      <c r="AXR1143" s="257"/>
      <c r="AXS1143" s="257"/>
      <c r="AXT1143" s="257"/>
      <c r="AXU1143" s="257"/>
      <c r="AXV1143" s="257"/>
      <c r="AXW1143" s="257"/>
      <c r="AXX1143" s="257"/>
      <c r="AXY1143" s="257"/>
      <c r="AXZ1143" s="257"/>
      <c r="AYA1143" s="257"/>
      <c r="AYB1143" s="257"/>
      <c r="AYC1143" s="257"/>
      <c r="AYD1143" s="257"/>
      <c r="AYE1143" s="257"/>
      <c r="AYF1143" s="257"/>
      <c r="AYG1143" s="257"/>
      <c r="AYH1143" s="257"/>
      <c r="AYI1143" s="257"/>
      <c r="AYJ1143" s="257"/>
      <c r="AYK1143" s="257"/>
      <c r="AYL1143" s="257"/>
      <c r="AYM1143" s="257"/>
      <c r="AYN1143" s="257"/>
      <c r="AYO1143" s="257"/>
      <c r="AYP1143" s="257"/>
      <c r="AYQ1143" s="257"/>
      <c r="AYR1143" s="257"/>
      <c r="AYS1143" s="257"/>
      <c r="AYT1143" s="257"/>
      <c r="AYU1143" s="257"/>
      <c r="AYV1143" s="257"/>
      <c r="AYW1143" s="257"/>
      <c r="AYX1143" s="257"/>
      <c r="AYY1143" s="257"/>
      <c r="AYZ1143" s="257"/>
      <c r="AZA1143" s="257"/>
      <c r="AZB1143" s="257"/>
      <c r="AZC1143" s="257"/>
      <c r="AZD1143" s="257"/>
      <c r="AZE1143" s="257"/>
      <c r="AZF1143" s="257"/>
      <c r="AZG1143" s="257"/>
      <c r="AZH1143" s="257"/>
      <c r="AZI1143" s="257"/>
      <c r="AZJ1143" s="257"/>
      <c r="AZK1143" s="257"/>
      <c r="AZL1143" s="257"/>
      <c r="AZM1143" s="257"/>
      <c r="AZN1143" s="257"/>
      <c r="AZO1143" s="257"/>
      <c r="AZP1143" s="257"/>
      <c r="AZQ1143" s="257"/>
      <c r="AZR1143" s="257"/>
      <c r="AZS1143" s="257"/>
      <c r="AZT1143" s="257"/>
      <c r="AZU1143" s="257"/>
      <c r="AZV1143" s="257"/>
      <c r="AZW1143" s="257"/>
      <c r="AZX1143" s="257"/>
      <c r="AZY1143" s="257"/>
      <c r="AZZ1143" s="257"/>
      <c r="BAA1143" s="257"/>
      <c r="BAB1143" s="257"/>
      <c r="BAC1143" s="257"/>
      <c r="BAD1143" s="257"/>
      <c r="BAE1143" s="257"/>
      <c r="BAF1143" s="257"/>
      <c r="BAG1143" s="257"/>
      <c r="BAH1143" s="257"/>
      <c r="BAI1143" s="257"/>
      <c r="BAJ1143" s="257"/>
      <c r="BAK1143" s="257"/>
      <c r="BAL1143" s="257"/>
      <c r="BAM1143" s="257"/>
      <c r="BAN1143" s="257"/>
      <c r="BAO1143" s="257"/>
      <c r="BAP1143" s="257"/>
      <c r="BAQ1143" s="257"/>
      <c r="BAR1143" s="257"/>
      <c r="BAS1143" s="257"/>
      <c r="BAT1143" s="257"/>
      <c r="BAU1143" s="257"/>
      <c r="BAV1143" s="257"/>
      <c r="BAW1143" s="257"/>
      <c r="BAX1143" s="257"/>
      <c r="BAY1143" s="257"/>
      <c r="BAZ1143" s="257"/>
      <c r="BBA1143" s="257"/>
      <c r="BBB1143" s="257"/>
      <c r="BBC1143" s="257"/>
      <c r="BBD1143" s="257"/>
      <c r="BBE1143" s="257"/>
      <c r="BBF1143" s="257"/>
      <c r="BBG1143" s="257"/>
      <c r="BBH1143" s="257"/>
      <c r="BBI1143" s="257"/>
      <c r="BBJ1143" s="257"/>
      <c r="BBK1143" s="257"/>
      <c r="BBL1143" s="257"/>
      <c r="BBM1143" s="257"/>
      <c r="BBN1143" s="257"/>
      <c r="BBO1143" s="257"/>
      <c r="BBP1143" s="257"/>
      <c r="BBQ1143" s="257"/>
      <c r="BBR1143" s="257"/>
      <c r="BBS1143" s="257"/>
      <c r="BBT1143" s="257"/>
      <c r="BBU1143" s="257"/>
      <c r="BBV1143" s="257"/>
      <c r="BBW1143" s="257"/>
      <c r="BBX1143" s="257"/>
      <c r="BBY1143" s="257"/>
      <c r="BBZ1143" s="257"/>
      <c r="BCA1143" s="257"/>
      <c r="BCB1143" s="257"/>
      <c r="BCC1143" s="257"/>
      <c r="BCD1143" s="257"/>
      <c r="BCE1143" s="257"/>
      <c r="BCF1143" s="257"/>
      <c r="BCG1143" s="257"/>
      <c r="BCH1143" s="257"/>
      <c r="BCI1143" s="257"/>
      <c r="BCJ1143" s="257"/>
      <c r="BCK1143" s="257"/>
      <c r="BCL1143" s="257"/>
      <c r="BCM1143" s="257"/>
      <c r="BCN1143" s="257"/>
      <c r="BCO1143" s="257"/>
      <c r="BCP1143" s="257"/>
      <c r="BCQ1143" s="257"/>
      <c r="BCR1143" s="257"/>
      <c r="BCS1143" s="257"/>
      <c r="BCT1143" s="257"/>
      <c r="BCU1143" s="257"/>
      <c r="BCV1143" s="257"/>
      <c r="BCW1143" s="257"/>
      <c r="BCX1143" s="257"/>
      <c r="BCY1143" s="257"/>
      <c r="BCZ1143" s="257"/>
      <c r="BDA1143" s="257"/>
      <c r="BDB1143" s="257"/>
      <c r="BDC1143" s="257"/>
      <c r="BDD1143" s="257"/>
      <c r="BDE1143" s="257"/>
      <c r="BDF1143" s="257"/>
      <c r="BDG1143" s="257"/>
      <c r="BDH1143" s="257"/>
      <c r="BDI1143" s="257"/>
      <c r="BDJ1143" s="257"/>
      <c r="BDK1143" s="257"/>
      <c r="BDL1143" s="257"/>
      <c r="BDM1143" s="257"/>
      <c r="BDN1143" s="257"/>
      <c r="BDO1143" s="257"/>
      <c r="BDP1143" s="257"/>
      <c r="BDQ1143" s="257"/>
      <c r="BDR1143" s="257"/>
      <c r="BDS1143" s="257"/>
      <c r="BDT1143" s="257"/>
      <c r="BDU1143" s="257"/>
      <c r="BDV1143" s="257"/>
      <c r="BDW1143" s="257"/>
      <c r="BDX1143" s="257"/>
      <c r="BDY1143" s="257"/>
      <c r="BDZ1143" s="257"/>
      <c r="BEA1143" s="257"/>
      <c r="BEB1143" s="257"/>
      <c r="BEC1143" s="257"/>
      <c r="BED1143" s="257"/>
      <c r="BEE1143" s="257"/>
      <c r="BEF1143" s="257"/>
      <c r="BEG1143" s="257"/>
      <c r="BEH1143" s="257"/>
      <c r="BEI1143" s="257"/>
      <c r="BEJ1143" s="257"/>
      <c r="BEK1143" s="257"/>
      <c r="BEL1143" s="257"/>
      <c r="BEM1143" s="257"/>
      <c r="BEN1143" s="257"/>
      <c r="BEO1143" s="257"/>
      <c r="BEP1143" s="257"/>
      <c r="BEQ1143" s="257"/>
      <c r="BER1143" s="257"/>
      <c r="BES1143" s="257"/>
      <c r="BET1143" s="257"/>
      <c r="BEU1143" s="257"/>
      <c r="BEV1143" s="257"/>
      <c r="BEW1143" s="257"/>
      <c r="BEX1143" s="257"/>
      <c r="BEY1143" s="257"/>
      <c r="BEZ1143" s="257"/>
      <c r="BFA1143" s="257"/>
      <c r="BFB1143" s="257"/>
      <c r="BFC1143" s="257"/>
      <c r="BFD1143" s="257"/>
      <c r="BFE1143" s="257"/>
      <c r="BFF1143" s="257"/>
      <c r="BFG1143" s="257"/>
      <c r="BFH1143" s="257"/>
      <c r="BFI1143" s="257"/>
      <c r="BFJ1143" s="257"/>
      <c r="BFK1143" s="257"/>
      <c r="BFL1143" s="257"/>
      <c r="BFM1143" s="257"/>
      <c r="BFN1143" s="257"/>
      <c r="BFO1143" s="257"/>
      <c r="BFP1143" s="257"/>
      <c r="BFQ1143" s="257"/>
      <c r="BFR1143" s="257"/>
      <c r="BFS1143" s="257"/>
      <c r="BFT1143" s="257"/>
      <c r="BFU1143" s="257"/>
      <c r="BFV1143" s="257"/>
      <c r="BFW1143" s="257"/>
      <c r="BFX1143" s="257"/>
      <c r="BFY1143" s="257"/>
      <c r="BFZ1143" s="257"/>
      <c r="BGA1143" s="257"/>
      <c r="BGB1143" s="257"/>
      <c r="BGC1143" s="257"/>
      <c r="BGD1143" s="257"/>
      <c r="BGE1143" s="257"/>
      <c r="BGF1143" s="257"/>
      <c r="BGG1143" s="257"/>
      <c r="BGH1143" s="257"/>
      <c r="BGI1143" s="257"/>
      <c r="BGJ1143" s="257"/>
      <c r="BGK1143" s="257"/>
      <c r="BGL1143" s="257"/>
      <c r="BGM1143" s="257"/>
      <c r="BGN1143" s="257"/>
      <c r="BGO1143" s="257"/>
      <c r="BGP1143" s="257"/>
      <c r="BGQ1143" s="257"/>
      <c r="BGR1143" s="257"/>
      <c r="BGS1143" s="257"/>
      <c r="BGT1143" s="257"/>
      <c r="BGU1143" s="257"/>
      <c r="BGV1143" s="257"/>
      <c r="BGW1143" s="257"/>
      <c r="BGX1143" s="257"/>
      <c r="BGY1143" s="257"/>
      <c r="BGZ1143" s="257"/>
      <c r="BHA1143" s="257"/>
      <c r="BHB1143" s="257"/>
      <c r="BHC1143" s="257"/>
      <c r="BHD1143" s="257"/>
      <c r="BHE1143" s="257"/>
      <c r="BHF1143" s="257"/>
      <c r="BHG1143" s="257"/>
      <c r="BHH1143" s="257"/>
      <c r="BHI1143" s="257"/>
      <c r="BHJ1143" s="257"/>
      <c r="BHK1143" s="257"/>
      <c r="BHL1143" s="257"/>
      <c r="BHM1143" s="257"/>
      <c r="BHN1143" s="257"/>
      <c r="BHO1143" s="257"/>
      <c r="BHP1143" s="257"/>
      <c r="BHQ1143" s="257"/>
      <c r="BHR1143" s="257"/>
      <c r="BHS1143" s="257"/>
      <c r="BHT1143" s="257"/>
      <c r="BHU1143" s="257"/>
      <c r="BHV1143" s="257"/>
      <c r="BHW1143" s="257"/>
      <c r="BHX1143" s="257"/>
      <c r="BHY1143" s="257"/>
      <c r="BHZ1143" s="257"/>
      <c r="BIA1143" s="257"/>
      <c r="BIB1143" s="257"/>
      <c r="BIC1143" s="257"/>
      <c r="BID1143" s="257"/>
      <c r="BIE1143" s="257"/>
      <c r="BIF1143" s="257"/>
      <c r="BIG1143" s="257"/>
      <c r="BIH1143" s="257"/>
      <c r="BII1143" s="257"/>
      <c r="BIJ1143" s="257"/>
      <c r="BIK1143" s="257"/>
      <c r="BIL1143" s="257"/>
      <c r="BIM1143" s="257"/>
      <c r="BIN1143" s="257"/>
      <c r="BIO1143" s="257"/>
      <c r="BIP1143" s="257"/>
      <c r="BIQ1143" s="257"/>
      <c r="BIR1143" s="257"/>
      <c r="BIS1143" s="257"/>
      <c r="BIT1143" s="257"/>
      <c r="BIU1143" s="257"/>
      <c r="BIV1143" s="257"/>
      <c r="BIW1143" s="257"/>
      <c r="BIX1143" s="257"/>
      <c r="BIY1143" s="257"/>
      <c r="BIZ1143" s="257"/>
      <c r="BJA1143" s="257"/>
      <c r="BJB1143" s="257"/>
      <c r="BJC1143" s="257"/>
      <c r="BJD1143" s="257"/>
      <c r="BJE1143" s="257"/>
      <c r="BJF1143" s="257"/>
      <c r="BJG1143" s="257"/>
      <c r="BJH1143" s="257"/>
      <c r="BJI1143" s="257"/>
      <c r="BJJ1143" s="257"/>
      <c r="BJK1143" s="257"/>
      <c r="BJL1143" s="257"/>
      <c r="BJM1143" s="257"/>
      <c r="BJN1143" s="257"/>
      <c r="BJO1143" s="257"/>
      <c r="BJP1143" s="257"/>
      <c r="BJQ1143" s="257"/>
      <c r="BJR1143" s="257"/>
      <c r="BJS1143" s="257"/>
      <c r="BJT1143" s="257"/>
      <c r="BJU1143" s="257"/>
      <c r="BJV1143" s="257"/>
      <c r="BJW1143" s="257"/>
      <c r="BJX1143" s="257"/>
      <c r="BJY1143" s="257"/>
      <c r="BJZ1143" s="257"/>
      <c r="BKA1143" s="257"/>
      <c r="BKB1143" s="257"/>
      <c r="BKC1143" s="257"/>
      <c r="BKD1143" s="257"/>
      <c r="BKE1143" s="257"/>
      <c r="BKF1143" s="257"/>
      <c r="BKG1143" s="257"/>
      <c r="BKH1143" s="257"/>
      <c r="BKI1143" s="257"/>
      <c r="BKJ1143" s="257"/>
      <c r="BKK1143" s="257"/>
      <c r="BKL1143" s="257"/>
      <c r="BKM1143" s="257"/>
      <c r="BKN1143" s="257"/>
      <c r="BKO1143" s="257"/>
      <c r="BKP1143" s="257"/>
      <c r="BKQ1143" s="257"/>
      <c r="BKR1143" s="257"/>
      <c r="BKS1143" s="257"/>
      <c r="BKT1143" s="257"/>
      <c r="BKU1143" s="257"/>
      <c r="BKV1143" s="257"/>
      <c r="BKW1143" s="257"/>
      <c r="BKX1143" s="257"/>
      <c r="BKY1143" s="257"/>
      <c r="BKZ1143" s="257"/>
      <c r="BLA1143" s="257"/>
      <c r="BLB1143" s="257"/>
      <c r="BLC1143" s="257"/>
      <c r="BLD1143" s="257"/>
      <c r="BLE1143" s="257"/>
      <c r="BLF1143" s="257"/>
      <c r="BLG1143" s="257"/>
      <c r="BLH1143" s="257"/>
      <c r="BLI1143" s="257"/>
      <c r="BLJ1143" s="257"/>
      <c r="BLK1143" s="257"/>
      <c r="BLL1143" s="257"/>
      <c r="BLM1143" s="257"/>
      <c r="BLN1143" s="257"/>
      <c r="BLO1143" s="257"/>
      <c r="BLP1143" s="257"/>
      <c r="BLQ1143" s="257"/>
      <c r="BLR1143" s="257"/>
      <c r="BLS1143" s="257"/>
      <c r="BLT1143" s="257"/>
      <c r="BLU1143" s="257"/>
      <c r="BLV1143" s="257"/>
      <c r="BLW1143" s="257"/>
      <c r="BLX1143" s="257"/>
      <c r="BLY1143" s="257"/>
      <c r="BLZ1143" s="257"/>
      <c r="BMA1143" s="257"/>
      <c r="BMB1143" s="257"/>
      <c r="BMC1143" s="257"/>
      <c r="BMD1143" s="257"/>
      <c r="BME1143" s="257"/>
      <c r="BMF1143" s="257"/>
      <c r="BMG1143" s="257"/>
      <c r="BMH1143" s="257"/>
      <c r="BMI1143" s="257"/>
      <c r="BMJ1143" s="257"/>
      <c r="BMK1143" s="257"/>
      <c r="BML1143" s="257"/>
      <c r="BMM1143" s="257"/>
      <c r="BMN1143" s="257"/>
      <c r="BMO1143" s="257"/>
      <c r="BMP1143" s="257"/>
      <c r="BMQ1143" s="257"/>
      <c r="BMR1143" s="257"/>
      <c r="BMS1143" s="257"/>
      <c r="BMT1143" s="257"/>
      <c r="BMU1143" s="257"/>
      <c r="BMV1143" s="257"/>
      <c r="BMW1143" s="257"/>
      <c r="BMX1143" s="257"/>
      <c r="BMY1143" s="257"/>
      <c r="BMZ1143" s="257"/>
      <c r="BNA1143" s="257"/>
      <c r="BNB1143" s="257"/>
      <c r="BNC1143" s="257"/>
      <c r="BND1143" s="257"/>
      <c r="BNE1143" s="257"/>
      <c r="BNF1143" s="257"/>
      <c r="BNG1143" s="257"/>
      <c r="BNH1143" s="257"/>
      <c r="BNI1143" s="257"/>
      <c r="BNJ1143" s="257"/>
      <c r="BNK1143" s="257"/>
      <c r="BNL1143" s="257"/>
      <c r="BNM1143" s="257"/>
      <c r="BNN1143" s="257"/>
      <c r="BNO1143" s="257"/>
      <c r="BNP1143" s="257"/>
      <c r="BNQ1143" s="257"/>
      <c r="BNR1143" s="257"/>
      <c r="BNS1143" s="257"/>
      <c r="BNT1143" s="257"/>
      <c r="BNU1143" s="257"/>
      <c r="BNV1143" s="257"/>
      <c r="BNW1143" s="257"/>
      <c r="BNX1143" s="257"/>
      <c r="BNY1143" s="257"/>
      <c r="BNZ1143" s="257"/>
      <c r="BOA1143" s="257"/>
      <c r="BOB1143" s="257"/>
      <c r="BOC1143" s="257"/>
      <c r="BOD1143" s="257"/>
      <c r="BOE1143" s="257"/>
      <c r="BOF1143" s="257"/>
      <c r="BOG1143" s="257"/>
      <c r="BOH1143" s="257"/>
      <c r="BOI1143" s="257"/>
      <c r="BOJ1143" s="257"/>
      <c r="BOK1143" s="257"/>
      <c r="BOL1143" s="257"/>
      <c r="BOM1143" s="257"/>
      <c r="BON1143" s="257"/>
      <c r="BOO1143" s="257"/>
      <c r="BOP1143" s="257"/>
      <c r="BOQ1143" s="257"/>
      <c r="BOR1143" s="257"/>
      <c r="BOS1143" s="257"/>
      <c r="BOT1143" s="257"/>
      <c r="BOU1143" s="257"/>
      <c r="BOV1143" s="257"/>
      <c r="BOW1143" s="257"/>
      <c r="BOX1143" s="257"/>
      <c r="BOY1143" s="257"/>
      <c r="BOZ1143" s="257"/>
      <c r="BPA1143" s="257"/>
      <c r="BPB1143" s="257"/>
      <c r="BPC1143" s="257"/>
      <c r="BPD1143" s="257"/>
      <c r="BPE1143" s="257"/>
      <c r="BPF1143" s="257"/>
      <c r="BPG1143" s="257"/>
      <c r="BPH1143" s="257"/>
      <c r="BPI1143" s="257"/>
      <c r="BPJ1143" s="257"/>
      <c r="BPK1143" s="257"/>
      <c r="BPL1143" s="257"/>
      <c r="BPM1143" s="257"/>
      <c r="BPN1143" s="257"/>
      <c r="BPO1143" s="257"/>
      <c r="BPP1143" s="257"/>
      <c r="BPQ1143" s="257"/>
      <c r="BPR1143" s="257"/>
      <c r="BPS1143" s="257"/>
      <c r="BPT1143" s="257"/>
      <c r="BPU1143" s="257"/>
      <c r="BPV1143" s="257"/>
      <c r="BPW1143" s="257"/>
      <c r="BPX1143" s="257"/>
      <c r="BPY1143" s="257"/>
      <c r="BPZ1143" s="257"/>
      <c r="BQA1143" s="257"/>
      <c r="BQB1143" s="257"/>
      <c r="BQC1143" s="257"/>
      <c r="BQD1143" s="257"/>
      <c r="BQE1143" s="257"/>
      <c r="BQF1143" s="257"/>
      <c r="BQG1143" s="257"/>
      <c r="BQH1143" s="257"/>
      <c r="BQI1143" s="257"/>
      <c r="BQJ1143" s="257"/>
      <c r="BQK1143" s="257"/>
      <c r="BQL1143" s="257"/>
      <c r="BQM1143" s="257"/>
      <c r="BQN1143" s="257"/>
      <c r="BQO1143" s="257"/>
      <c r="BQP1143" s="257"/>
      <c r="BQQ1143" s="257"/>
      <c r="BQR1143" s="257"/>
      <c r="BQS1143" s="257"/>
      <c r="BQT1143" s="257"/>
      <c r="BQU1143" s="257"/>
      <c r="BQV1143" s="257"/>
      <c r="BQW1143" s="257"/>
      <c r="BQX1143" s="257"/>
      <c r="BQY1143" s="257"/>
      <c r="BQZ1143" s="257"/>
      <c r="BRA1143" s="257"/>
      <c r="BRB1143" s="257"/>
      <c r="BRC1143" s="257"/>
      <c r="BRD1143" s="257"/>
      <c r="BRE1143" s="257"/>
      <c r="BRF1143" s="257"/>
      <c r="BRG1143" s="257"/>
      <c r="BRH1143" s="257"/>
      <c r="BRI1143" s="257"/>
      <c r="BRJ1143" s="257"/>
      <c r="BRK1143" s="257"/>
      <c r="BRL1143" s="257"/>
      <c r="BRM1143" s="257"/>
      <c r="BRN1143" s="257"/>
      <c r="BRO1143" s="257"/>
      <c r="BRP1143" s="257"/>
      <c r="BRQ1143" s="257"/>
      <c r="BRR1143" s="257"/>
      <c r="BRS1143" s="257"/>
      <c r="BRT1143" s="257"/>
      <c r="BRU1143" s="257"/>
      <c r="BRV1143" s="257"/>
      <c r="BRW1143" s="257"/>
      <c r="BRX1143" s="257"/>
      <c r="BRY1143" s="257"/>
      <c r="BRZ1143" s="257"/>
      <c r="BSA1143" s="257"/>
      <c r="BSB1143" s="257"/>
      <c r="BSC1143" s="257"/>
      <c r="BSD1143" s="257"/>
      <c r="BSE1143" s="257"/>
      <c r="BSF1143" s="257"/>
      <c r="BSG1143" s="257"/>
      <c r="BSH1143" s="257"/>
      <c r="BSI1143" s="257"/>
      <c r="BSJ1143" s="257"/>
      <c r="BSK1143" s="257"/>
      <c r="BSL1143" s="257"/>
      <c r="BSM1143" s="257"/>
      <c r="BSN1143" s="257"/>
      <c r="BSO1143" s="257"/>
      <c r="BSP1143" s="257"/>
      <c r="BSQ1143" s="257"/>
      <c r="BSR1143" s="257"/>
      <c r="BSS1143" s="257"/>
      <c r="BST1143" s="257"/>
      <c r="BSU1143" s="257"/>
      <c r="BSV1143" s="257"/>
      <c r="BSW1143" s="257"/>
      <c r="BSX1143" s="257"/>
      <c r="BSY1143" s="257"/>
      <c r="BSZ1143" s="257"/>
      <c r="BTA1143" s="257"/>
      <c r="BTB1143" s="257"/>
      <c r="BTC1143" s="257"/>
      <c r="BTD1143" s="257"/>
      <c r="BTE1143" s="257"/>
      <c r="BTF1143" s="257"/>
      <c r="BTG1143" s="257"/>
      <c r="BTH1143" s="257"/>
      <c r="BTI1143" s="257"/>
      <c r="BTJ1143" s="257"/>
      <c r="BTK1143" s="257"/>
      <c r="BTL1143" s="257"/>
      <c r="BTM1143" s="257"/>
      <c r="BTN1143" s="257"/>
      <c r="BTO1143" s="257"/>
      <c r="BTP1143" s="257"/>
      <c r="BTQ1143" s="257"/>
      <c r="BTR1143" s="257"/>
      <c r="BTS1143" s="257"/>
      <c r="BTT1143" s="257"/>
      <c r="BTU1143" s="257"/>
      <c r="BTV1143" s="257"/>
      <c r="BTW1143" s="257"/>
      <c r="BTX1143" s="257"/>
      <c r="BTY1143" s="257"/>
      <c r="BTZ1143" s="257"/>
      <c r="BUA1143" s="257"/>
      <c r="BUB1143" s="257"/>
      <c r="BUC1143" s="257"/>
      <c r="BUD1143" s="257"/>
      <c r="BUE1143" s="257"/>
      <c r="BUF1143" s="257"/>
      <c r="BUG1143" s="257"/>
      <c r="BUH1143" s="257"/>
      <c r="BUI1143" s="257"/>
      <c r="BUJ1143" s="257"/>
      <c r="BUK1143" s="257"/>
      <c r="BUL1143" s="257"/>
      <c r="BUM1143" s="257"/>
      <c r="BUN1143" s="257"/>
      <c r="BUO1143" s="257"/>
      <c r="BUP1143" s="257"/>
      <c r="BUQ1143" s="257"/>
      <c r="BUR1143" s="257"/>
      <c r="BUS1143" s="257"/>
      <c r="BUT1143" s="257"/>
      <c r="BUU1143" s="257"/>
      <c r="BUV1143" s="257"/>
      <c r="BUW1143" s="257"/>
      <c r="BUX1143" s="257"/>
      <c r="BUY1143" s="257"/>
      <c r="BUZ1143" s="257"/>
      <c r="BVA1143" s="257"/>
      <c r="BVB1143" s="257"/>
      <c r="BVC1143" s="257"/>
      <c r="BVD1143" s="257"/>
      <c r="BVE1143" s="257"/>
      <c r="BVF1143" s="257"/>
      <c r="BVG1143" s="257"/>
      <c r="BVH1143" s="257"/>
      <c r="BVI1143" s="257"/>
      <c r="BVJ1143" s="257"/>
      <c r="BVK1143" s="257"/>
      <c r="BVL1143" s="257"/>
      <c r="BVM1143" s="257"/>
      <c r="BVN1143" s="257"/>
      <c r="BVO1143" s="257"/>
      <c r="BVP1143" s="257"/>
      <c r="BVQ1143" s="257"/>
      <c r="BVR1143" s="257"/>
      <c r="BVS1143" s="257"/>
      <c r="BVT1143" s="257"/>
      <c r="BVU1143" s="257"/>
      <c r="BVV1143" s="257"/>
      <c r="BVW1143" s="257"/>
      <c r="BVX1143" s="257"/>
      <c r="BVY1143" s="257"/>
      <c r="BVZ1143" s="257"/>
      <c r="BWA1143" s="257"/>
      <c r="BWB1143" s="257"/>
      <c r="BWC1143" s="257"/>
      <c r="BWD1143" s="257"/>
      <c r="BWE1143" s="257"/>
      <c r="BWF1143" s="257"/>
      <c r="BWG1143" s="257"/>
      <c r="BWH1143" s="257"/>
      <c r="BWI1143" s="257"/>
      <c r="BWJ1143" s="257"/>
      <c r="BWK1143" s="257"/>
      <c r="BWL1143" s="257"/>
      <c r="BWM1143" s="257"/>
      <c r="BWN1143" s="257"/>
      <c r="BWO1143" s="257"/>
      <c r="BWP1143" s="257"/>
      <c r="BWQ1143" s="257"/>
      <c r="BWR1143" s="257"/>
      <c r="BWS1143" s="257"/>
      <c r="BWT1143" s="257"/>
      <c r="BWU1143" s="257"/>
      <c r="BWV1143" s="257"/>
      <c r="BWW1143" s="257"/>
      <c r="BWX1143" s="257"/>
      <c r="BWY1143" s="257"/>
      <c r="BWZ1143" s="257"/>
      <c r="BXA1143" s="257"/>
      <c r="BXB1143" s="257"/>
      <c r="BXC1143" s="257"/>
      <c r="BXD1143" s="257"/>
      <c r="BXE1143" s="257"/>
      <c r="BXF1143" s="257"/>
      <c r="BXG1143" s="257"/>
      <c r="BXH1143" s="257"/>
      <c r="BXI1143" s="257"/>
      <c r="BXJ1143" s="257"/>
      <c r="BXK1143" s="257"/>
      <c r="BXL1143" s="257"/>
      <c r="BXM1143" s="257"/>
      <c r="BXN1143" s="257"/>
      <c r="BXO1143" s="257"/>
      <c r="BXP1143" s="257"/>
      <c r="BXQ1143" s="257"/>
      <c r="BXR1143" s="257"/>
      <c r="BXS1143" s="257"/>
      <c r="BXT1143" s="257"/>
      <c r="BXU1143" s="257"/>
      <c r="BXV1143" s="257"/>
      <c r="BXW1143" s="257"/>
      <c r="BXX1143" s="257"/>
      <c r="BXY1143" s="257"/>
      <c r="BXZ1143" s="257"/>
      <c r="BYA1143" s="257"/>
      <c r="BYB1143" s="257"/>
      <c r="BYC1143" s="257"/>
      <c r="BYD1143" s="257"/>
      <c r="BYE1143" s="257"/>
      <c r="BYF1143" s="257"/>
      <c r="BYG1143" s="257"/>
      <c r="BYH1143" s="257"/>
      <c r="BYI1143" s="257"/>
      <c r="BYJ1143" s="257"/>
      <c r="BYK1143" s="257"/>
      <c r="BYL1143" s="257"/>
      <c r="BYM1143" s="257"/>
      <c r="BYN1143" s="257"/>
      <c r="BYO1143" s="257"/>
      <c r="BYP1143" s="257"/>
      <c r="BYQ1143" s="257"/>
      <c r="BYR1143" s="257"/>
      <c r="BYS1143" s="257"/>
      <c r="BYT1143" s="257"/>
      <c r="BYU1143" s="257"/>
      <c r="BYV1143" s="257"/>
      <c r="BYW1143" s="257"/>
      <c r="BYX1143" s="257"/>
      <c r="BYY1143" s="257"/>
      <c r="BYZ1143" s="257"/>
      <c r="BZA1143" s="257"/>
      <c r="BZB1143" s="257"/>
      <c r="BZC1143" s="257"/>
      <c r="BZD1143" s="257"/>
      <c r="BZE1143" s="257"/>
      <c r="BZF1143" s="257"/>
      <c r="BZG1143" s="257"/>
      <c r="BZH1143" s="257"/>
      <c r="BZI1143" s="257"/>
      <c r="BZJ1143" s="257"/>
      <c r="BZK1143" s="257"/>
      <c r="BZL1143" s="257"/>
      <c r="BZM1143" s="257"/>
      <c r="BZN1143" s="257"/>
      <c r="BZO1143" s="257"/>
      <c r="BZP1143" s="257"/>
      <c r="BZQ1143" s="257"/>
      <c r="BZR1143" s="257"/>
      <c r="BZS1143" s="257"/>
      <c r="BZT1143" s="257"/>
      <c r="BZU1143" s="257"/>
      <c r="BZV1143" s="257"/>
      <c r="BZW1143" s="257"/>
      <c r="BZX1143" s="257"/>
      <c r="BZY1143" s="257"/>
      <c r="BZZ1143" s="257"/>
      <c r="CAA1143" s="257"/>
      <c r="CAB1143" s="257"/>
      <c r="CAC1143" s="257"/>
      <c r="CAD1143" s="257"/>
      <c r="CAE1143" s="257"/>
      <c r="CAF1143" s="257"/>
      <c r="CAG1143" s="257"/>
      <c r="CAH1143" s="257"/>
      <c r="CAI1143" s="257"/>
      <c r="CAJ1143" s="257"/>
      <c r="CAK1143" s="257"/>
      <c r="CAL1143" s="257"/>
      <c r="CAM1143" s="257"/>
      <c r="CAN1143" s="257"/>
      <c r="CAO1143" s="257"/>
      <c r="CAP1143" s="257"/>
      <c r="CAQ1143" s="257"/>
      <c r="CAR1143" s="257"/>
      <c r="CAS1143" s="257"/>
      <c r="CAT1143" s="257"/>
      <c r="CAU1143" s="257"/>
      <c r="CAV1143" s="257"/>
      <c r="CAW1143" s="257"/>
      <c r="CAX1143" s="257"/>
      <c r="CAY1143" s="257"/>
      <c r="CAZ1143" s="257"/>
      <c r="CBA1143" s="257"/>
      <c r="CBB1143" s="257"/>
      <c r="CBC1143" s="257"/>
      <c r="CBD1143" s="257"/>
      <c r="CBE1143" s="257"/>
      <c r="CBF1143" s="257"/>
      <c r="CBG1143" s="257"/>
      <c r="CBH1143" s="257"/>
      <c r="CBI1143" s="257"/>
      <c r="CBJ1143" s="257"/>
      <c r="CBK1143" s="257"/>
      <c r="CBL1143" s="257"/>
      <c r="CBM1143" s="257"/>
      <c r="CBN1143" s="257"/>
      <c r="CBO1143" s="257"/>
      <c r="CBP1143" s="257"/>
      <c r="CBQ1143" s="257"/>
      <c r="CBR1143" s="257"/>
      <c r="CBS1143" s="257"/>
      <c r="CBT1143" s="257"/>
      <c r="CBU1143" s="257"/>
      <c r="CBV1143" s="257"/>
      <c r="CBW1143" s="257"/>
      <c r="CBX1143" s="257"/>
      <c r="CBY1143" s="257"/>
      <c r="CBZ1143" s="257"/>
      <c r="CCA1143" s="257"/>
      <c r="CCB1143" s="257"/>
      <c r="CCC1143" s="257"/>
      <c r="CCD1143" s="257"/>
      <c r="CCE1143" s="257"/>
      <c r="CCF1143" s="257"/>
      <c r="CCG1143" s="257"/>
      <c r="CCH1143" s="257"/>
      <c r="CCI1143" s="257"/>
      <c r="CCJ1143" s="257"/>
      <c r="CCK1143" s="257"/>
      <c r="CCL1143" s="257"/>
      <c r="CCM1143" s="257"/>
      <c r="CCN1143" s="257"/>
      <c r="CCO1143" s="257"/>
      <c r="CCP1143" s="257"/>
      <c r="CCQ1143" s="257"/>
      <c r="CCR1143" s="257"/>
      <c r="CCS1143" s="257"/>
      <c r="CCT1143" s="257"/>
      <c r="CCU1143" s="257"/>
      <c r="CCV1143" s="257"/>
      <c r="CCW1143" s="257"/>
      <c r="CCX1143" s="257"/>
      <c r="CCY1143" s="257"/>
      <c r="CCZ1143" s="257"/>
      <c r="CDA1143" s="257"/>
      <c r="CDB1143" s="257"/>
      <c r="CDC1143" s="257"/>
      <c r="CDD1143" s="257"/>
      <c r="CDE1143" s="257"/>
      <c r="CDF1143" s="257"/>
      <c r="CDG1143" s="257"/>
      <c r="CDH1143" s="257"/>
      <c r="CDI1143" s="257"/>
      <c r="CDJ1143" s="257"/>
      <c r="CDK1143" s="257"/>
      <c r="CDL1143" s="257"/>
      <c r="CDM1143" s="257"/>
      <c r="CDN1143" s="257"/>
      <c r="CDO1143" s="257"/>
      <c r="CDP1143" s="257"/>
      <c r="CDQ1143" s="257"/>
      <c r="CDR1143" s="257"/>
      <c r="CDS1143" s="257"/>
      <c r="CDT1143" s="257"/>
      <c r="CDU1143" s="257"/>
      <c r="CDV1143" s="257"/>
      <c r="CDW1143" s="257"/>
      <c r="CDX1143" s="257"/>
      <c r="CDY1143" s="257"/>
      <c r="CDZ1143" s="257"/>
      <c r="CEA1143" s="257"/>
      <c r="CEB1143" s="257"/>
      <c r="CEC1143" s="257"/>
      <c r="CED1143" s="257"/>
      <c r="CEE1143" s="257"/>
      <c r="CEF1143" s="257"/>
      <c r="CEG1143" s="257"/>
      <c r="CEH1143" s="257"/>
      <c r="CEI1143" s="257"/>
      <c r="CEJ1143" s="257"/>
      <c r="CEK1143" s="257"/>
      <c r="CEL1143" s="257"/>
      <c r="CEM1143" s="257"/>
      <c r="CEN1143" s="257"/>
      <c r="CEO1143" s="257"/>
      <c r="CEP1143" s="257"/>
      <c r="CEQ1143" s="257"/>
      <c r="CER1143" s="257"/>
      <c r="CES1143" s="257"/>
      <c r="CET1143" s="257"/>
      <c r="CEU1143" s="257"/>
      <c r="CEV1143" s="257"/>
      <c r="CEW1143" s="257"/>
      <c r="CEX1143" s="257"/>
      <c r="CEY1143" s="257"/>
      <c r="CEZ1143" s="257"/>
      <c r="CFA1143" s="257"/>
      <c r="CFB1143" s="257"/>
      <c r="CFC1143" s="257"/>
      <c r="CFD1143" s="257"/>
      <c r="CFE1143" s="257"/>
      <c r="CFF1143" s="257"/>
      <c r="CFG1143" s="257"/>
      <c r="CFH1143" s="257"/>
      <c r="CFI1143" s="257"/>
      <c r="CFJ1143" s="257"/>
      <c r="CFK1143" s="257"/>
      <c r="CFL1143" s="257"/>
      <c r="CFM1143" s="257"/>
      <c r="CFN1143" s="257"/>
      <c r="CFO1143" s="257"/>
      <c r="CFP1143" s="257"/>
      <c r="CFQ1143" s="257"/>
      <c r="CFR1143" s="257"/>
      <c r="CFS1143" s="257"/>
      <c r="CFT1143" s="257"/>
      <c r="CFU1143" s="257"/>
      <c r="CFV1143" s="257"/>
      <c r="CFW1143" s="257"/>
      <c r="CFX1143" s="257"/>
      <c r="CFY1143" s="257"/>
      <c r="CFZ1143" s="257"/>
      <c r="CGA1143" s="257"/>
      <c r="CGB1143" s="257"/>
      <c r="CGC1143" s="257"/>
      <c r="CGD1143" s="257"/>
      <c r="CGE1143" s="257"/>
      <c r="CGF1143" s="257"/>
      <c r="CGG1143" s="257"/>
      <c r="CGH1143" s="257"/>
      <c r="CGI1143" s="257"/>
      <c r="CGJ1143" s="257"/>
      <c r="CGK1143" s="257"/>
      <c r="CGL1143" s="257"/>
      <c r="CGM1143" s="257"/>
      <c r="CGN1143" s="257"/>
      <c r="CGO1143" s="257"/>
      <c r="CGP1143" s="257"/>
      <c r="CGQ1143" s="257"/>
      <c r="CGR1143" s="257"/>
      <c r="CGS1143" s="257"/>
      <c r="CGT1143" s="257"/>
      <c r="CGU1143" s="257"/>
      <c r="CGV1143" s="257"/>
      <c r="CGW1143" s="257"/>
      <c r="CGX1143" s="257"/>
      <c r="CGY1143" s="257"/>
      <c r="CGZ1143" s="257"/>
      <c r="CHA1143" s="257"/>
      <c r="CHB1143" s="257"/>
      <c r="CHC1143" s="257"/>
      <c r="CHD1143" s="257"/>
      <c r="CHE1143" s="257"/>
      <c r="CHF1143" s="257"/>
      <c r="CHG1143" s="257"/>
      <c r="CHH1143" s="257"/>
      <c r="CHI1143" s="257"/>
      <c r="CHJ1143" s="257"/>
      <c r="CHK1143" s="257"/>
      <c r="CHL1143" s="257"/>
      <c r="CHM1143" s="257"/>
      <c r="CHN1143" s="257"/>
      <c r="CHO1143" s="257"/>
      <c r="CHP1143" s="257"/>
      <c r="CHQ1143" s="257"/>
      <c r="CHR1143" s="257"/>
      <c r="CHS1143" s="257"/>
      <c r="CHT1143" s="257"/>
      <c r="CHU1143" s="257"/>
      <c r="CHV1143" s="257"/>
      <c r="CHW1143" s="257"/>
      <c r="CHX1143" s="257"/>
      <c r="CHY1143" s="257"/>
      <c r="CHZ1143" s="257"/>
      <c r="CIA1143" s="257"/>
      <c r="CIB1143" s="257"/>
      <c r="CIC1143" s="257"/>
      <c r="CID1143" s="257"/>
      <c r="CIE1143" s="257"/>
      <c r="CIF1143" s="257"/>
      <c r="CIG1143" s="257"/>
      <c r="CIH1143" s="257"/>
      <c r="CII1143" s="257"/>
      <c r="CIJ1143" s="257"/>
      <c r="CIK1143" s="257"/>
      <c r="CIL1143" s="257"/>
      <c r="CIM1143" s="257"/>
      <c r="CIN1143" s="257"/>
      <c r="CIO1143" s="257"/>
      <c r="CIP1143" s="257"/>
      <c r="CIQ1143" s="257"/>
      <c r="CIR1143" s="257"/>
      <c r="CIS1143" s="257"/>
      <c r="CIT1143" s="257"/>
      <c r="CIU1143" s="257"/>
      <c r="CIV1143" s="257"/>
      <c r="CIW1143" s="257"/>
      <c r="CIX1143" s="257"/>
      <c r="CIY1143" s="257"/>
      <c r="CIZ1143" s="257"/>
      <c r="CJA1143" s="257"/>
      <c r="CJB1143" s="257"/>
      <c r="CJC1143" s="257"/>
      <c r="CJD1143" s="257"/>
      <c r="CJE1143" s="257"/>
      <c r="CJF1143" s="257"/>
      <c r="CJG1143" s="257"/>
      <c r="CJH1143" s="257"/>
      <c r="CJI1143" s="257"/>
      <c r="CJJ1143" s="257"/>
      <c r="CJK1143" s="257"/>
      <c r="CJL1143" s="257"/>
      <c r="CJM1143" s="257"/>
      <c r="CJN1143" s="257"/>
      <c r="CJO1143" s="257"/>
      <c r="CJP1143" s="257"/>
      <c r="CJQ1143" s="257"/>
      <c r="CJR1143" s="257"/>
      <c r="CJS1143" s="257"/>
      <c r="CJT1143" s="257"/>
      <c r="CJU1143" s="257"/>
      <c r="CJV1143" s="257"/>
      <c r="CJW1143" s="257"/>
      <c r="CJX1143" s="257"/>
      <c r="CJY1143" s="257"/>
      <c r="CJZ1143" s="257"/>
      <c r="CKA1143" s="257"/>
      <c r="CKB1143" s="257"/>
      <c r="CKC1143" s="257"/>
      <c r="CKD1143" s="257"/>
      <c r="CKE1143" s="257"/>
      <c r="CKF1143" s="257"/>
      <c r="CKG1143" s="257"/>
      <c r="CKH1143" s="257"/>
      <c r="CKI1143" s="257"/>
      <c r="CKJ1143" s="257"/>
      <c r="CKK1143" s="257"/>
      <c r="CKL1143" s="257"/>
      <c r="CKM1143" s="257"/>
      <c r="CKN1143" s="257"/>
      <c r="CKO1143" s="257"/>
      <c r="CKP1143" s="257"/>
      <c r="CKQ1143" s="257"/>
      <c r="CKR1143" s="257"/>
      <c r="CKS1143" s="257"/>
      <c r="CKT1143" s="257"/>
      <c r="CKU1143" s="257"/>
      <c r="CKV1143" s="257"/>
      <c r="CKW1143" s="257"/>
      <c r="CKX1143" s="257"/>
      <c r="CKY1143" s="257"/>
      <c r="CKZ1143" s="257"/>
      <c r="CLA1143" s="257"/>
      <c r="CLB1143" s="257"/>
      <c r="CLC1143" s="257"/>
      <c r="CLD1143" s="257"/>
      <c r="CLE1143" s="257"/>
      <c r="CLF1143" s="257"/>
      <c r="CLG1143" s="257"/>
      <c r="CLH1143" s="257"/>
      <c r="CLI1143" s="257"/>
      <c r="CLJ1143" s="257"/>
      <c r="CLK1143" s="257"/>
      <c r="CLL1143" s="257"/>
      <c r="CLM1143" s="257"/>
      <c r="CLN1143" s="257"/>
      <c r="CLO1143" s="257"/>
      <c r="CLP1143" s="257"/>
      <c r="CLQ1143" s="257"/>
      <c r="CLR1143" s="257"/>
      <c r="CLS1143" s="257"/>
      <c r="CLT1143" s="257"/>
      <c r="CLU1143" s="257"/>
      <c r="CLV1143" s="257"/>
      <c r="CLW1143" s="257"/>
      <c r="CLX1143" s="257"/>
      <c r="CLY1143" s="257"/>
      <c r="CLZ1143" s="257"/>
      <c r="CMA1143" s="257"/>
      <c r="CMB1143" s="257"/>
      <c r="CMC1143" s="257"/>
      <c r="CMD1143" s="257"/>
      <c r="CME1143" s="257"/>
      <c r="CMF1143" s="257"/>
      <c r="CMG1143" s="257"/>
      <c r="CMH1143" s="257"/>
      <c r="CMI1143" s="257"/>
      <c r="CMJ1143" s="257"/>
      <c r="CMK1143" s="257"/>
      <c r="CML1143" s="257"/>
      <c r="CMM1143" s="257"/>
      <c r="CMN1143" s="257"/>
      <c r="CMO1143" s="257"/>
      <c r="CMP1143" s="257"/>
      <c r="CMQ1143" s="257"/>
      <c r="CMR1143" s="257"/>
      <c r="CMS1143" s="257"/>
      <c r="CMT1143" s="257"/>
      <c r="CMU1143" s="257"/>
      <c r="CMV1143" s="257"/>
      <c r="CMW1143" s="257"/>
      <c r="CMX1143" s="257"/>
      <c r="CMY1143" s="257"/>
      <c r="CMZ1143" s="257"/>
      <c r="CNA1143" s="257"/>
      <c r="CNB1143" s="257"/>
      <c r="CNC1143" s="257"/>
      <c r="CND1143" s="257"/>
      <c r="CNE1143" s="257"/>
      <c r="CNF1143" s="257"/>
      <c r="CNG1143" s="257"/>
      <c r="CNH1143" s="257"/>
      <c r="CNI1143" s="257"/>
      <c r="CNJ1143" s="257"/>
      <c r="CNK1143" s="257"/>
      <c r="CNL1143" s="257"/>
      <c r="CNM1143" s="257"/>
      <c r="CNN1143" s="257"/>
      <c r="CNO1143" s="257"/>
      <c r="CNP1143" s="257"/>
      <c r="CNQ1143" s="257"/>
      <c r="CNR1143" s="257"/>
      <c r="CNS1143" s="257"/>
      <c r="CNT1143" s="257"/>
      <c r="CNU1143" s="257"/>
      <c r="CNV1143" s="257"/>
      <c r="CNW1143" s="257"/>
      <c r="CNX1143" s="257"/>
      <c r="CNY1143" s="257"/>
      <c r="CNZ1143" s="257"/>
      <c r="COA1143" s="257"/>
      <c r="COB1143" s="257"/>
      <c r="COC1143" s="257"/>
      <c r="COD1143" s="257"/>
      <c r="COE1143" s="257"/>
      <c r="COF1143" s="257"/>
      <c r="COG1143" s="257"/>
      <c r="COH1143" s="257"/>
      <c r="COI1143" s="257"/>
      <c r="COJ1143" s="257"/>
      <c r="COK1143" s="257"/>
      <c r="COL1143" s="257"/>
      <c r="COM1143" s="257"/>
      <c r="CON1143" s="257"/>
      <c r="COO1143" s="257"/>
      <c r="COP1143" s="257"/>
      <c r="COQ1143" s="257"/>
      <c r="COR1143" s="257"/>
      <c r="COS1143" s="257"/>
      <c r="COT1143" s="257"/>
      <c r="COU1143" s="257"/>
      <c r="COV1143" s="257"/>
      <c r="COW1143" s="257"/>
      <c r="COX1143" s="257"/>
      <c r="COY1143" s="257"/>
      <c r="COZ1143" s="257"/>
      <c r="CPA1143" s="257"/>
      <c r="CPB1143" s="257"/>
      <c r="CPC1143" s="257"/>
      <c r="CPD1143" s="257"/>
      <c r="CPE1143" s="257"/>
      <c r="CPF1143" s="257"/>
      <c r="CPG1143" s="257"/>
      <c r="CPH1143" s="257"/>
      <c r="CPI1143" s="257"/>
      <c r="CPJ1143" s="257"/>
      <c r="CPK1143" s="257"/>
      <c r="CPL1143" s="257"/>
      <c r="CPM1143" s="257"/>
      <c r="CPN1143" s="257"/>
      <c r="CPO1143" s="257"/>
      <c r="CPP1143" s="257"/>
      <c r="CPQ1143" s="257"/>
      <c r="CPR1143" s="257"/>
      <c r="CPS1143" s="257"/>
      <c r="CPT1143" s="257"/>
      <c r="CPU1143" s="257"/>
      <c r="CPV1143" s="257"/>
      <c r="CPW1143" s="257"/>
      <c r="CPX1143" s="257"/>
      <c r="CPY1143" s="257"/>
      <c r="CPZ1143" s="257"/>
      <c r="CQA1143" s="257"/>
      <c r="CQB1143" s="257"/>
      <c r="CQC1143" s="257"/>
      <c r="CQD1143" s="257"/>
      <c r="CQE1143" s="257"/>
      <c r="CQF1143" s="257"/>
      <c r="CQG1143" s="257"/>
      <c r="CQH1143" s="257"/>
      <c r="CQI1143" s="257"/>
      <c r="CQJ1143" s="257"/>
      <c r="CQK1143" s="257"/>
      <c r="CQL1143" s="257"/>
      <c r="CQM1143" s="257"/>
      <c r="CQN1143" s="257"/>
      <c r="CQO1143" s="257"/>
      <c r="CQP1143" s="257"/>
      <c r="CQQ1143" s="257"/>
      <c r="CQR1143" s="257"/>
      <c r="CQS1143" s="257"/>
      <c r="CQT1143" s="257"/>
      <c r="CQU1143" s="257"/>
      <c r="CQV1143" s="257"/>
      <c r="CQW1143" s="257"/>
      <c r="CQX1143" s="257"/>
      <c r="CQY1143" s="257"/>
      <c r="CQZ1143" s="257"/>
      <c r="CRA1143" s="257"/>
      <c r="CRB1143" s="257"/>
      <c r="CRC1143" s="257"/>
      <c r="CRD1143" s="257"/>
      <c r="CRE1143" s="257"/>
      <c r="CRF1143" s="257"/>
      <c r="CRG1143" s="257"/>
      <c r="CRH1143" s="257"/>
      <c r="CRI1143" s="257"/>
      <c r="CRJ1143" s="257"/>
      <c r="CRK1143" s="257"/>
      <c r="CRL1143" s="257"/>
      <c r="CRM1143" s="257"/>
      <c r="CRN1143" s="257"/>
      <c r="CRO1143" s="257"/>
      <c r="CRP1143" s="257"/>
      <c r="CRQ1143" s="257"/>
      <c r="CRR1143" s="257"/>
      <c r="CRS1143" s="257"/>
      <c r="CRT1143" s="257"/>
      <c r="CRU1143" s="257"/>
      <c r="CRV1143" s="257"/>
      <c r="CRW1143" s="257"/>
      <c r="CRX1143" s="257"/>
      <c r="CRY1143" s="257"/>
      <c r="CRZ1143" s="257"/>
      <c r="CSA1143" s="257"/>
      <c r="CSB1143" s="257"/>
      <c r="CSC1143" s="257"/>
      <c r="CSD1143" s="257"/>
      <c r="CSE1143" s="257"/>
      <c r="CSF1143" s="257"/>
      <c r="CSG1143" s="257"/>
      <c r="CSH1143" s="257"/>
      <c r="CSI1143" s="257"/>
      <c r="CSJ1143" s="257"/>
      <c r="CSK1143" s="257"/>
      <c r="CSL1143" s="257"/>
      <c r="CSM1143" s="257"/>
      <c r="CSN1143" s="257"/>
      <c r="CSO1143" s="257"/>
      <c r="CSP1143" s="257"/>
      <c r="CSQ1143" s="257"/>
      <c r="CSR1143" s="257"/>
      <c r="CSS1143" s="257"/>
      <c r="CST1143" s="257"/>
      <c r="CSU1143" s="257"/>
      <c r="CSV1143" s="257"/>
      <c r="CSW1143" s="257"/>
      <c r="CSX1143" s="257"/>
      <c r="CSY1143" s="257"/>
      <c r="CSZ1143" s="257"/>
      <c r="CTA1143" s="257"/>
      <c r="CTB1143" s="257"/>
      <c r="CTC1143" s="257"/>
      <c r="CTD1143" s="257"/>
      <c r="CTE1143" s="257"/>
      <c r="CTF1143" s="257"/>
      <c r="CTG1143" s="257"/>
      <c r="CTH1143" s="257"/>
      <c r="CTI1143" s="257"/>
      <c r="CTJ1143" s="257"/>
      <c r="CTK1143" s="257"/>
      <c r="CTL1143" s="257"/>
      <c r="CTM1143" s="257"/>
      <c r="CTN1143" s="257"/>
      <c r="CTO1143" s="257"/>
      <c r="CTP1143" s="257"/>
      <c r="CTQ1143" s="257"/>
      <c r="CTR1143" s="257"/>
      <c r="CTS1143" s="257"/>
      <c r="CTT1143" s="257"/>
      <c r="CTU1143" s="257"/>
      <c r="CTV1143" s="257"/>
      <c r="CTW1143" s="257"/>
      <c r="CTX1143" s="257"/>
      <c r="CTY1143" s="257"/>
      <c r="CTZ1143" s="257"/>
      <c r="CUA1143" s="257"/>
      <c r="CUB1143" s="257"/>
      <c r="CUC1143" s="257"/>
      <c r="CUD1143" s="257"/>
      <c r="CUE1143" s="257"/>
      <c r="CUF1143" s="257"/>
      <c r="CUG1143" s="257"/>
      <c r="CUH1143" s="257"/>
      <c r="CUI1143" s="257"/>
      <c r="CUJ1143" s="257"/>
      <c r="CUK1143" s="257"/>
      <c r="CUL1143" s="257"/>
      <c r="CUM1143" s="257"/>
      <c r="CUN1143" s="257"/>
      <c r="CUO1143" s="257"/>
      <c r="CUP1143" s="257"/>
      <c r="CUQ1143" s="257"/>
      <c r="CUR1143" s="257"/>
      <c r="CUS1143" s="257"/>
      <c r="CUT1143" s="257"/>
      <c r="CUU1143" s="257"/>
      <c r="CUV1143" s="257"/>
      <c r="CUW1143" s="257"/>
      <c r="CUX1143" s="257"/>
      <c r="CUY1143" s="257"/>
      <c r="CUZ1143" s="257"/>
      <c r="CVA1143" s="257"/>
      <c r="CVB1143" s="257"/>
      <c r="CVC1143" s="257"/>
      <c r="CVD1143" s="257"/>
      <c r="CVE1143" s="257"/>
      <c r="CVF1143" s="257"/>
      <c r="CVG1143" s="257"/>
      <c r="CVH1143" s="257"/>
      <c r="CVI1143" s="257"/>
      <c r="CVJ1143" s="257"/>
      <c r="CVK1143" s="257"/>
      <c r="CVL1143" s="257"/>
      <c r="CVM1143" s="257"/>
      <c r="CVN1143" s="257"/>
      <c r="CVO1143" s="257"/>
      <c r="CVP1143" s="257"/>
      <c r="CVQ1143" s="257"/>
      <c r="CVR1143" s="257"/>
      <c r="CVS1143" s="257"/>
      <c r="CVT1143" s="257"/>
      <c r="CVU1143" s="257"/>
      <c r="CVV1143" s="257"/>
      <c r="CVW1143" s="257"/>
      <c r="CVX1143" s="257"/>
      <c r="CVY1143" s="257"/>
      <c r="CVZ1143" s="257"/>
      <c r="CWA1143" s="257"/>
      <c r="CWB1143" s="257"/>
      <c r="CWC1143" s="257"/>
      <c r="CWD1143" s="257"/>
      <c r="CWE1143" s="257"/>
      <c r="CWF1143" s="257"/>
      <c r="CWG1143" s="257"/>
      <c r="CWH1143" s="257"/>
      <c r="CWI1143" s="257"/>
      <c r="CWJ1143" s="257"/>
      <c r="CWK1143" s="257"/>
      <c r="CWL1143" s="257"/>
      <c r="CWM1143" s="257"/>
      <c r="CWN1143" s="257"/>
      <c r="CWO1143" s="257"/>
      <c r="CWP1143" s="257"/>
      <c r="CWQ1143" s="257"/>
      <c r="CWR1143" s="257"/>
      <c r="CWS1143" s="257"/>
      <c r="CWT1143" s="257"/>
      <c r="CWU1143" s="257"/>
      <c r="CWV1143" s="257"/>
      <c r="CWW1143" s="257"/>
      <c r="CWX1143" s="257"/>
      <c r="CWY1143" s="257"/>
      <c r="CWZ1143" s="257"/>
      <c r="CXA1143" s="257"/>
      <c r="CXB1143" s="257"/>
      <c r="CXC1143" s="257"/>
      <c r="CXD1143" s="257"/>
      <c r="CXE1143" s="257"/>
      <c r="CXF1143" s="257"/>
      <c r="CXG1143" s="257"/>
      <c r="CXH1143" s="257"/>
      <c r="CXI1143" s="257"/>
      <c r="CXJ1143" s="257"/>
      <c r="CXK1143" s="257"/>
      <c r="CXL1143" s="257"/>
      <c r="CXM1143" s="257"/>
      <c r="CXN1143" s="257"/>
      <c r="CXO1143" s="257"/>
      <c r="CXP1143" s="257"/>
      <c r="CXQ1143" s="257"/>
      <c r="CXR1143" s="257"/>
      <c r="CXS1143" s="257"/>
      <c r="CXT1143" s="257"/>
      <c r="CXU1143" s="257"/>
      <c r="CXV1143" s="257"/>
      <c r="CXW1143" s="257"/>
      <c r="CXX1143" s="257"/>
      <c r="CXY1143" s="257"/>
      <c r="CXZ1143" s="257"/>
      <c r="CYA1143" s="257"/>
      <c r="CYB1143" s="257"/>
      <c r="CYC1143" s="257"/>
      <c r="CYD1143" s="257"/>
      <c r="CYE1143" s="257"/>
      <c r="CYF1143" s="257"/>
      <c r="CYG1143" s="257"/>
      <c r="CYH1143" s="257"/>
      <c r="CYI1143" s="257"/>
      <c r="CYJ1143" s="257"/>
      <c r="CYK1143" s="257"/>
      <c r="CYL1143" s="257"/>
      <c r="CYM1143" s="257"/>
      <c r="CYN1143" s="257"/>
      <c r="CYO1143" s="257"/>
      <c r="CYP1143" s="257"/>
      <c r="CYQ1143" s="257"/>
      <c r="CYR1143" s="257"/>
      <c r="CYS1143" s="257"/>
      <c r="CYT1143" s="257"/>
      <c r="CYU1143" s="257"/>
      <c r="CYV1143" s="257"/>
      <c r="CYW1143" s="257"/>
      <c r="CYX1143" s="257"/>
      <c r="CYY1143" s="257"/>
      <c r="CYZ1143" s="257"/>
      <c r="CZA1143" s="257"/>
      <c r="CZB1143" s="257"/>
      <c r="CZC1143" s="257"/>
      <c r="CZD1143" s="257"/>
      <c r="CZE1143" s="257"/>
      <c r="CZF1143" s="257"/>
      <c r="CZG1143" s="257"/>
      <c r="CZH1143" s="257"/>
      <c r="CZI1143" s="257"/>
      <c r="CZJ1143" s="257"/>
      <c r="CZK1143" s="257"/>
      <c r="CZL1143" s="257"/>
      <c r="CZM1143" s="257"/>
      <c r="CZN1143" s="257"/>
      <c r="CZO1143" s="257"/>
      <c r="CZP1143" s="257"/>
      <c r="CZQ1143" s="257"/>
      <c r="CZR1143" s="257"/>
      <c r="CZS1143" s="257"/>
      <c r="CZT1143" s="257"/>
      <c r="CZU1143" s="257"/>
      <c r="CZV1143" s="257"/>
      <c r="CZW1143" s="257"/>
      <c r="CZX1143" s="257"/>
      <c r="CZY1143" s="257"/>
      <c r="CZZ1143" s="257"/>
      <c r="DAA1143" s="257"/>
      <c r="DAB1143" s="257"/>
      <c r="DAC1143" s="257"/>
      <c r="DAD1143" s="257"/>
      <c r="DAE1143" s="257"/>
      <c r="DAF1143" s="257"/>
      <c r="DAG1143" s="257"/>
      <c r="DAH1143" s="257"/>
      <c r="DAI1143" s="257"/>
      <c r="DAJ1143" s="257"/>
      <c r="DAK1143" s="257"/>
      <c r="DAL1143" s="257"/>
      <c r="DAM1143" s="257"/>
      <c r="DAN1143" s="257"/>
      <c r="DAO1143" s="257"/>
      <c r="DAP1143" s="257"/>
      <c r="DAQ1143" s="257"/>
      <c r="DAR1143" s="257"/>
      <c r="DAS1143" s="257"/>
      <c r="DAT1143" s="257"/>
      <c r="DAU1143" s="257"/>
      <c r="DAV1143" s="257"/>
      <c r="DAW1143" s="257"/>
      <c r="DAX1143" s="257"/>
      <c r="DAY1143" s="257"/>
      <c r="DAZ1143" s="257"/>
      <c r="DBA1143" s="257"/>
      <c r="DBB1143" s="257"/>
      <c r="DBC1143" s="257"/>
      <c r="DBD1143" s="257"/>
      <c r="DBE1143" s="257"/>
      <c r="DBF1143" s="257"/>
      <c r="DBG1143" s="257"/>
      <c r="DBH1143" s="257"/>
      <c r="DBI1143" s="257"/>
      <c r="DBJ1143" s="257"/>
      <c r="DBK1143" s="257"/>
      <c r="DBL1143" s="257"/>
      <c r="DBM1143" s="257"/>
      <c r="DBN1143" s="257"/>
      <c r="DBO1143" s="257"/>
      <c r="DBP1143" s="257"/>
      <c r="DBQ1143" s="257"/>
      <c r="DBR1143" s="257"/>
      <c r="DBS1143" s="257"/>
      <c r="DBT1143" s="257"/>
      <c r="DBU1143" s="257"/>
      <c r="DBV1143" s="257"/>
      <c r="DBW1143" s="257"/>
      <c r="DBX1143" s="257"/>
      <c r="DBY1143" s="257"/>
      <c r="DBZ1143" s="257"/>
      <c r="DCA1143" s="257"/>
      <c r="DCB1143" s="257"/>
      <c r="DCC1143" s="257"/>
      <c r="DCD1143" s="257"/>
      <c r="DCE1143" s="257"/>
      <c r="DCF1143" s="257"/>
      <c r="DCG1143" s="257"/>
      <c r="DCH1143" s="257"/>
      <c r="DCI1143" s="257"/>
      <c r="DCJ1143" s="257"/>
      <c r="DCK1143" s="257"/>
      <c r="DCL1143" s="257"/>
      <c r="DCM1143" s="257"/>
      <c r="DCN1143" s="257"/>
      <c r="DCO1143" s="257"/>
      <c r="DCP1143" s="257"/>
      <c r="DCQ1143" s="257"/>
      <c r="DCR1143" s="257"/>
      <c r="DCS1143" s="257"/>
      <c r="DCT1143" s="257"/>
      <c r="DCU1143" s="257"/>
      <c r="DCV1143" s="257"/>
      <c r="DCW1143" s="257"/>
      <c r="DCX1143" s="257"/>
      <c r="DCY1143" s="257"/>
      <c r="DCZ1143" s="257"/>
      <c r="DDA1143" s="257"/>
      <c r="DDB1143" s="257"/>
      <c r="DDC1143" s="257"/>
      <c r="DDD1143" s="257"/>
      <c r="DDE1143" s="257"/>
      <c r="DDF1143" s="257"/>
      <c r="DDG1143" s="257"/>
      <c r="DDH1143" s="257"/>
      <c r="DDI1143" s="257"/>
      <c r="DDJ1143" s="257"/>
      <c r="DDK1143" s="257"/>
      <c r="DDL1143" s="257"/>
      <c r="DDM1143" s="257"/>
      <c r="DDN1143" s="257"/>
      <c r="DDO1143" s="257"/>
      <c r="DDP1143" s="257"/>
      <c r="DDQ1143" s="257"/>
      <c r="DDR1143" s="257"/>
      <c r="DDS1143" s="257"/>
      <c r="DDT1143" s="257"/>
      <c r="DDU1143" s="257"/>
      <c r="DDV1143" s="257"/>
      <c r="DDW1143" s="257"/>
      <c r="DDX1143" s="257"/>
      <c r="DDY1143" s="257"/>
      <c r="DDZ1143" s="257"/>
      <c r="DEA1143" s="257"/>
      <c r="DEB1143" s="257"/>
      <c r="DEC1143" s="257"/>
      <c r="DED1143" s="257"/>
      <c r="DEE1143" s="257"/>
      <c r="DEF1143" s="257"/>
      <c r="DEG1143" s="257"/>
      <c r="DEH1143" s="257"/>
      <c r="DEI1143" s="257"/>
      <c r="DEJ1143" s="257"/>
      <c r="DEK1143" s="257"/>
      <c r="DEL1143" s="257"/>
      <c r="DEM1143" s="257"/>
      <c r="DEN1143" s="257"/>
      <c r="DEO1143" s="257"/>
      <c r="DEP1143" s="257"/>
      <c r="DEQ1143" s="257"/>
      <c r="DER1143" s="257"/>
      <c r="DES1143" s="257"/>
      <c r="DET1143" s="257"/>
      <c r="DEU1143" s="257"/>
      <c r="DEV1143" s="257"/>
      <c r="DEW1143" s="257"/>
      <c r="DEX1143" s="257"/>
      <c r="DEY1143" s="257"/>
      <c r="DEZ1143" s="257"/>
      <c r="DFA1143" s="257"/>
      <c r="DFB1143" s="257"/>
      <c r="DFC1143" s="257"/>
      <c r="DFD1143" s="257"/>
      <c r="DFE1143" s="257"/>
      <c r="DFF1143" s="257"/>
      <c r="DFG1143" s="257"/>
      <c r="DFH1143" s="257"/>
      <c r="DFI1143" s="257"/>
      <c r="DFJ1143" s="257"/>
      <c r="DFK1143" s="257"/>
      <c r="DFL1143" s="257"/>
      <c r="DFM1143" s="257"/>
      <c r="DFN1143" s="257"/>
      <c r="DFO1143" s="257"/>
      <c r="DFP1143" s="257"/>
      <c r="DFQ1143" s="257"/>
      <c r="DFR1143" s="257"/>
      <c r="DFS1143" s="257"/>
      <c r="DFT1143" s="257"/>
      <c r="DFU1143" s="257"/>
      <c r="DFV1143" s="257"/>
      <c r="DFW1143" s="257"/>
      <c r="DFX1143" s="257"/>
      <c r="DFY1143" s="257"/>
      <c r="DFZ1143" s="257"/>
      <c r="DGA1143" s="257"/>
      <c r="DGB1143" s="257"/>
      <c r="DGC1143" s="257"/>
      <c r="DGD1143" s="257"/>
      <c r="DGE1143" s="257"/>
      <c r="DGF1143" s="257"/>
      <c r="DGG1143" s="257"/>
      <c r="DGH1143" s="257"/>
      <c r="DGI1143" s="257"/>
      <c r="DGJ1143" s="257"/>
      <c r="DGK1143" s="257"/>
      <c r="DGL1143" s="257"/>
      <c r="DGM1143" s="257"/>
      <c r="DGN1143" s="257"/>
      <c r="DGO1143" s="257"/>
      <c r="DGP1143" s="257"/>
      <c r="DGQ1143" s="257"/>
      <c r="DGR1143" s="257"/>
      <c r="DGS1143" s="257"/>
      <c r="DGT1143" s="257"/>
      <c r="DGU1143" s="257"/>
      <c r="DGV1143" s="257"/>
      <c r="DGW1143" s="257"/>
      <c r="DGX1143" s="257"/>
      <c r="DGY1143" s="257"/>
      <c r="DGZ1143" s="257"/>
      <c r="DHA1143" s="257"/>
      <c r="DHB1143" s="257"/>
      <c r="DHC1143" s="257"/>
      <c r="DHD1143" s="257"/>
      <c r="DHE1143" s="257"/>
      <c r="DHF1143" s="257"/>
      <c r="DHG1143" s="257"/>
      <c r="DHH1143" s="257"/>
      <c r="DHI1143" s="257"/>
      <c r="DHJ1143" s="257"/>
      <c r="DHK1143" s="257"/>
      <c r="DHL1143" s="257"/>
      <c r="DHM1143" s="257"/>
      <c r="DHN1143" s="257"/>
      <c r="DHO1143" s="257"/>
      <c r="DHP1143" s="257"/>
      <c r="DHQ1143" s="257"/>
      <c r="DHR1143" s="257"/>
      <c r="DHS1143" s="257"/>
      <c r="DHT1143" s="257"/>
      <c r="DHU1143" s="257"/>
      <c r="DHV1143" s="257"/>
      <c r="DHW1143" s="257"/>
      <c r="DHX1143" s="257"/>
      <c r="DHY1143" s="257"/>
      <c r="DHZ1143" s="257"/>
      <c r="DIA1143" s="257"/>
      <c r="DIB1143" s="257"/>
      <c r="DIC1143" s="257"/>
      <c r="DID1143" s="257"/>
      <c r="DIE1143" s="257"/>
      <c r="DIF1143" s="257"/>
      <c r="DIG1143" s="257"/>
      <c r="DIH1143" s="257"/>
      <c r="DII1143" s="257"/>
      <c r="DIJ1143" s="257"/>
      <c r="DIK1143" s="257"/>
      <c r="DIL1143" s="257"/>
      <c r="DIM1143" s="257"/>
      <c r="DIN1143" s="257"/>
      <c r="DIO1143" s="257"/>
      <c r="DIP1143" s="257"/>
      <c r="DIQ1143" s="257"/>
      <c r="DIR1143" s="257"/>
      <c r="DIS1143" s="257"/>
      <c r="DIT1143" s="257"/>
      <c r="DIU1143" s="257"/>
      <c r="DIV1143" s="257"/>
      <c r="DIW1143" s="257"/>
      <c r="DIX1143" s="257"/>
      <c r="DIY1143" s="257"/>
      <c r="DIZ1143" s="257"/>
      <c r="DJA1143" s="257"/>
      <c r="DJB1143" s="257"/>
      <c r="DJC1143" s="257"/>
      <c r="DJD1143" s="257"/>
      <c r="DJE1143" s="257"/>
      <c r="DJF1143" s="257"/>
      <c r="DJG1143" s="257"/>
      <c r="DJH1143" s="257"/>
      <c r="DJI1143" s="257"/>
      <c r="DJJ1143" s="257"/>
      <c r="DJK1143" s="257"/>
      <c r="DJL1143" s="257"/>
      <c r="DJM1143" s="257"/>
      <c r="DJN1143" s="257"/>
      <c r="DJO1143" s="257"/>
      <c r="DJP1143" s="257"/>
      <c r="DJQ1143" s="257"/>
      <c r="DJR1143" s="257"/>
      <c r="DJS1143" s="257"/>
      <c r="DJT1143" s="257"/>
      <c r="DJU1143" s="257"/>
      <c r="DJV1143" s="257"/>
      <c r="DJW1143" s="257"/>
      <c r="DJX1143" s="257"/>
      <c r="DJY1143" s="257"/>
      <c r="DJZ1143" s="257"/>
      <c r="DKA1143" s="257"/>
      <c r="DKB1143" s="257"/>
      <c r="DKC1143" s="257"/>
      <c r="DKD1143" s="257"/>
      <c r="DKE1143" s="257"/>
      <c r="DKF1143" s="257"/>
      <c r="DKG1143" s="257"/>
      <c r="DKH1143" s="257"/>
      <c r="DKI1143" s="257"/>
      <c r="DKJ1143" s="257"/>
      <c r="DKK1143" s="257"/>
      <c r="DKL1143" s="257"/>
      <c r="DKM1143" s="257"/>
      <c r="DKN1143" s="257"/>
      <c r="DKO1143" s="257"/>
      <c r="DKP1143" s="257"/>
      <c r="DKQ1143" s="257"/>
      <c r="DKR1143" s="257"/>
      <c r="DKS1143" s="257"/>
      <c r="DKT1143" s="257"/>
      <c r="DKU1143" s="257"/>
      <c r="DKV1143" s="257"/>
      <c r="DKW1143" s="257"/>
      <c r="DKX1143" s="257"/>
      <c r="DKY1143" s="257"/>
      <c r="DKZ1143" s="257"/>
      <c r="DLA1143" s="257"/>
      <c r="DLB1143" s="257"/>
      <c r="DLC1143" s="257"/>
      <c r="DLD1143" s="257"/>
      <c r="DLE1143" s="257"/>
      <c r="DLF1143" s="257"/>
      <c r="DLG1143" s="257"/>
      <c r="DLH1143" s="257"/>
      <c r="DLI1143" s="257"/>
      <c r="DLJ1143" s="257"/>
      <c r="DLK1143" s="257"/>
      <c r="DLL1143" s="257"/>
      <c r="DLM1143" s="257"/>
      <c r="DLN1143" s="257"/>
      <c r="DLO1143" s="257"/>
      <c r="DLP1143" s="257"/>
      <c r="DLQ1143" s="257"/>
      <c r="DLR1143" s="257"/>
      <c r="DLS1143" s="257"/>
      <c r="DLT1143" s="257"/>
      <c r="DLU1143" s="257"/>
      <c r="DLV1143" s="257"/>
      <c r="DLW1143" s="257"/>
      <c r="DLX1143" s="257"/>
      <c r="DLY1143" s="257"/>
      <c r="DLZ1143" s="257"/>
      <c r="DMA1143" s="257"/>
      <c r="DMB1143" s="257"/>
      <c r="DMC1143" s="257"/>
      <c r="DMD1143" s="257"/>
      <c r="DME1143" s="257"/>
      <c r="DMF1143" s="257"/>
      <c r="DMG1143" s="257"/>
      <c r="DMH1143" s="257"/>
      <c r="DMI1143" s="257"/>
      <c r="DMJ1143" s="257"/>
      <c r="DMK1143" s="257"/>
      <c r="DML1143" s="257"/>
      <c r="DMM1143" s="257"/>
      <c r="DMN1143" s="257"/>
      <c r="DMO1143" s="257"/>
      <c r="DMP1143" s="257"/>
      <c r="DMQ1143" s="257"/>
      <c r="DMR1143" s="257"/>
      <c r="DMS1143" s="257"/>
      <c r="DMT1143" s="257"/>
      <c r="DMU1143" s="257"/>
      <c r="DMV1143" s="257"/>
      <c r="DMW1143" s="257"/>
      <c r="DMX1143" s="257"/>
      <c r="DMY1143" s="257"/>
      <c r="DMZ1143" s="257"/>
      <c r="DNA1143" s="257"/>
      <c r="DNB1143" s="257"/>
      <c r="DNC1143" s="257"/>
      <c r="DND1143" s="257"/>
      <c r="DNE1143" s="257"/>
      <c r="DNF1143" s="257"/>
      <c r="DNG1143" s="257"/>
      <c r="DNH1143" s="257"/>
      <c r="DNI1143" s="257"/>
      <c r="DNJ1143" s="257"/>
      <c r="DNK1143" s="257"/>
      <c r="DNL1143" s="257"/>
      <c r="DNM1143" s="257"/>
      <c r="DNN1143" s="257"/>
      <c r="DNO1143" s="257"/>
      <c r="DNP1143" s="257"/>
      <c r="DNQ1143" s="257"/>
      <c r="DNR1143" s="257"/>
      <c r="DNS1143" s="257"/>
      <c r="DNT1143" s="257"/>
      <c r="DNU1143" s="257"/>
      <c r="DNV1143" s="257"/>
      <c r="DNW1143" s="257"/>
      <c r="DNX1143" s="257"/>
      <c r="DNY1143" s="257"/>
      <c r="DNZ1143" s="257"/>
      <c r="DOA1143" s="257"/>
      <c r="DOB1143" s="257"/>
      <c r="DOC1143" s="257"/>
      <c r="DOD1143" s="257"/>
      <c r="DOE1143" s="257"/>
      <c r="DOF1143" s="257"/>
      <c r="DOG1143" s="257"/>
      <c r="DOH1143" s="257"/>
      <c r="DOI1143" s="257"/>
      <c r="DOJ1143" s="257"/>
      <c r="DOK1143" s="257"/>
      <c r="DOL1143" s="257"/>
      <c r="DOM1143" s="257"/>
      <c r="DON1143" s="257"/>
      <c r="DOO1143" s="257"/>
      <c r="DOP1143" s="257"/>
      <c r="DOQ1143" s="257"/>
      <c r="DOR1143" s="257"/>
      <c r="DOS1143" s="257"/>
      <c r="DOT1143" s="257"/>
      <c r="DOU1143" s="257"/>
      <c r="DOV1143" s="257"/>
      <c r="DOW1143" s="257"/>
      <c r="DOX1143" s="257"/>
      <c r="DOY1143" s="257"/>
      <c r="DOZ1143" s="257"/>
      <c r="DPA1143" s="257"/>
      <c r="DPB1143" s="257"/>
      <c r="DPC1143" s="257"/>
      <c r="DPD1143" s="257"/>
      <c r="DPE1143" s="257"/>
      <c r="DPF1143" s="257"/>
      <c r="DPG1143" s="257"/>
      <c r="DPH1143" s="257"/>
      <c r="DPI1143" s="257"/>
      <c r="DPJ1143" s="257"/>
      <c r="DPK1143" s="257"/>
      <c r="DPL1143" s="257"/>
      <c r="DPM1143" s="257"/>
      <c r="DPN1143" s="257"/>
      <c r="DPO1143" s="257"/>
      <c r="DPP1143" s="257"/>
      <c r="DPQ1143" s="257"/>
      <c r="DPR1143" s="257"/>
      <c r="DPS1143" s="257"/>
      <c r="DPT1143" s="257"/>
      <c r="DPU1143" s="257"/>
      <c r="DPV1143" s="257"/>
      <c r="DPW1143" s="257"/>
      <c r="DPX1143" s="257"/>
      <c r="DPY1143" s="257"/>
      <c r="DPZ1143" s="257"/>
      <c r="DQA1143" s="257"/>
      <c r="DQB1143" s="257"/>
      <c r="DQC1143" s="257"/>
      <c r="DQD1143" s="257"/>
      <c r="DQE1143" s="257"/>
      <c r="DQF1143" s="257"/>
      <c r="DQG1143" s="257"/>
      <c r="DQH1143" s="257"/>
      <c r="DQI1143" s="257"/>
      <c r="DQJ1143" s="257"/>
      <c r="DQK1143" s="257"/>
      <c r="DQL1143" s="257"/>
      <c r="DQM1143" s="257"/>
      <c r="DQN1143" s="257"/>
      <c r="DQO1143" s="257"/>
      <c r="DQP1143" s="257"/>
      <c r="DQQ1143" s="257"/>
      <c r="DQR1143" s="257"/>
      <c r="DQS1143" s="257"/>
      <c r="DQT1143" s="257"/>
      <c r="DQU1143" s="257"/>
      <c r="DQV1143" s="257"/>
      <c r="DQW1143" s="257"/>
      <c r="DQX1143" s="257"/>
      <c r="DQY1143" s="257"/>
      <c r="DQZ1143" s="257"/>
      <c r="DRA1143" s="257"/>
      <c r="DRB1143" s="257"/>
      <c r="DRC1143" s="257"/>
      <c r="DRD1143" s="257"/>
      <c r="DRE1143" s="257"/>
      <c r="DRF1143" s="257"/>
      <c r="DRG1143" s="257"/>
      <c r="DRH1143" s="257"/>
      <c r="DRI1143" s="257"/>
      <c r="DRJ1143" s="257"/>
      <c r="DRK1143" s="257"/>
      <c r="DRL1143" s="257"/>
      <c r="DRM1143" s="257"/>
      <c r="DRN1143" s="257"/>
      <c r="DRO1143" s="257"/>
      <c r="DRP1143" s="257"/>
      <c r="DRQ1143" s="257"/>
      <c r="DRR1143" s="257"/>
      <c r="DRS1143" s="257"/>
      <c r="DRT1143" s="257"/>
      <c r="DRU1143" s="257"/>
      <c r="DRV1143" s="257"/>
      <c r="DRW1143" s="257"/>
      <c r="DRX1143" s="257"/>
      <c r="DRY1143" s="257"/>
      <c r="DRZ1143" s="257"/>
      <c r="DSA1143" s="257"/>
      <c r="DSB1143" s="257"/>
      <c r="DSC1143" s="257"/>
      <c r="DSD1143" s="257"/>
      <c r="DSE1143" s="257"/>
      <c r="DSF1143" s="257"/>
      <c r="DSG1143" s="257"/>
      <c r="DSH1143" s="257"/>
      <c r="DSI1143" s="257"/>
      <c r="DSJ1143" s="257"/>
      <c r="DSK1143" s="257"/>
      <c r="DSL1143" s="257"/>
      <c r="DSM1143" s="257"/>
      <c r="DSN1143" s="257"/>
      <c r="DSO1143" s="257"/>
      <c r="DSP1143" s="257"/>
      <c r="DSQ1143" s="257"/>
      <c r="DSR1143" s="257"/>
      <c r="DSS1143" s="257"/>
      <c r="DST1143" s="257"/>
      <c r="DSU1143" s="257"/>
      <c r="DSV1143" s="257"/>
      <c r="DSW1143" s="257"/>
      <c r="DSX1143" s="257"/>
      <c r="DSY1143" s="257"/>
      <c r="DSZ1143" s="257"/>
      <c r="DTA1143" s="257"/>
      <c r="DTB1143" s="257"/>
      <c r="DTC1143" s="257"/>
      <c r="DTD1143" s="257"/>
      <c r="DTE1143" s="257"/>
      <c r="DTF1143" s="257"/>
      <c r="DTG1143" s="257"/>
      <c r="DTH1143" s="257"/>
      <c r="DTI1143" s="257"/>
      <c r="DTJ1143" s="257"/>
      <c r="DTK1143" s="257"/>
      <c r="DTL1143" s="257"/>
      <c r="DTM1143" s="257"/>
      <c r="DTN1143" s="257"/>
      <c r="DTO1143" s="257"/>
      <c r="DTP1143" s="257"/>
      <c r="DTQ1143" s="257"/>
      <c r="DTR1143" s="257"/>
      <c r="DTS1143" s="257"/>
      <c r="DTT1143" s="257"/>
      <c r="DTU1143" s="257"/>
      <c r="DTV1143" s="257"/>
      <c r="DTW1143" s="257"/>
      <c r="DTX1143" s="257"/>
      <c r="DTY1143" s="257"/>
      <c r="DTZ1143" s="257"/>
      <c r="DUA1143" s="257"/>
      <c r="DUB1143" s="257"/>
      <c r="DUC1143" s="257"/>
      <c r="DUD1143" s="257"/>
      <c r="DUE1143" s="257"/>
      <c r="DUF1143" s="257"/>
      <c r="DUG1143" s="257"/>
      <c r="DUH1143" s="257"/>
      <c r="DUI1143" s="257"/>
      <c r="DUJ1143" s="257"/>
      <c r="DUK1143" s="257"/>
      <c r="DUL1143" s="257"/>
      <c r="DUM1143" s="257"/>
      <c r="DUN1143" s="257"/>
      <c r="DUO1143" s="257"/>
      <c r="DUP1143" s="257"/>
      <c r="DUQ1143" s="257"/>
      <c r="DUR1143" s="257"/>
      <c r="DUS1143" s="257"/>
      <c r="DUT1143" s="257"/>
      <c r="DUU1143" s="257"/>
      <c r="DUV1143" s="257"/>
      <c r="DUW1143" s="257"/>
      <c r="DUX1143" s="257"/>
      <c r="DUY1143" s="257"/>
      <c r="DUZ1143" s="257"/>
      <c r="DVA1143" s="257"/>
      <c r="DVB1143" s="257"/>
      <c r="DVC1143" s="257"/>
      <c r="DVD1143" s="257"/>
      <c r="DVE1143" s="257"/>
      <c r="DVF1143" s="257"/>
      <c r="DVG1143" s="257"/>
      <c r="DVH1143" s="257"/>
      <c r="DVI1143" s="257"/>
      <c r="DVJ1143" s="257"/>
      <c r="DVK1143" s="257"/>
      <c r="DVL1143" s="257"/>
      <c r="DVM1143" s="257"/>
      <c r="DVN1143" s="257"/>
      <c r="DVO1143" s="257"/>
      <c r="DVP1143" s="257"/>
      <c r="DVQ1143" s="257"/>
      <c r="DVR1143" s="257"/>
      <c r="DVS1143" s="257"/>
      <c r="DVT1143" s="257"/>
      <c r="DVU1143" s="257"/>
      <c r="DVV1143" s="257"/>
      <c r="DVW1143" s="257"/>
      <c r="DVX1143" s="257"/>
      <c r="DVY1143" s="257"/>
      <c r="DVZ1143" s="257"/>
      <c r="DWA1143" s="257"/>
      <c r="DWB1143" s="257"/>
      <c r="DWC1143" s="257"/>
      <c r="DWD1143" s="257"/>
      <c r="DWE1143" s="257"/>
      <c r="DWF1143" s="257"/>
      <c r="DWG1143" s="257"/>
      <c r="DWH1143" s="257"/>
      <c r="DWI1143" s="257"/>
      <c r="DWJ1143" s="257"/>
      <c r="DWK1143" s="257"/>
      <c r="DWL1143" s="257"/>
      <c r="DWM1143" s="257"/>
      <c r="DWN1143" s="257"/>
      <c r="DWO1143" s="257"/>
      <c r="DWP1143" s="257"/>
      <c r="DWQ1143" s="257"/>
      <c r="DWR1143" s="257"/>
      <c r="DWS1143" s="257"/>
      <c r="DWT1143" s="257"/>
      <c r="DWU1143" s="257"/>
      <c r="DWV1143" s="257"/>
      <c r="DWW1143" s="257"/>
      <c r="DWX1143" s="257"/>
      <c r="DWY1143" s="257"/>
      <c r="DWZ1143" s="257"/>
      <c r="DXA1143" s="257"/>
      <c r="DXB1143" s="257"/>
      <c r="DXC1143" s="257"/>
      <c r="DXD1143" s="257"/>
      <c r="DXE1143" s="257"/>
      <c r="DXF1143" s="257"/>
      <c r="DXG1143" s="257"/>
      <c r="DXH1143" s="257"/>
      <c r="DXI1143" s="257"/>
      <c r="DXJ1143" s="257"/>
      <c r="DXK1143" s="257"/>
      <c r="DXL1143" s="257"/>
      <c r="DXM1143" s="257"/>
      <c r="DXN1143" s="257"/>
      <c r="DXO1143" s="257"/>
      <c r="DXP1143" s="257"/>
      <c r="DXQ1143" s="257"/>
      <c r="DXR1143" s="257"/>
      <c r="DXS1143" s="257"/>
      <c r="DXT1143" s="257"/>
      <c r="DXU1143" s="257"/>
      <c r="DXV1143" s="257"/>
      <c r="DXW1143" s="257"/>
      <c r="DXX1143" s="257"/>
      <c r="DXY1143" s="257"/>
      <c r="DXZ1143" s="257"/>
      <c r="DYA1143" s="257"/>
      <c r="DYB1143" s="257"/>
      <c r="DYC1143" s="257"/>
      <c r="DYD1143" s="257"/>
      <c r="DYE1143" s="257"/>
      <c r="DYF1143" s="257"/>
      <c r="DYG1143" s="257"/>
      <c r="DYH1143" s="257"/>
      <c r="DYI1143" s="257"/>
      <c r="DYJ1143" s="257"/>
      <c r="DYK1143" s="257"/>
      <c r="DYL1143" s="257"/>
      <c r="DYM1143" s="257"/>
      <c r="DYN1143" s="257"/>
      <c r="DYO1143" s="257"/>
      <c r="DYP1143" s="257"/>
      <c r="DYQ1143" s="257"/>
      <c r="DYR1143" s="257"/>
      <c r="DYS1143" s="257"/>
      <c r="DYT1143" s="257"/>
      <c r="DYU1143" s="257"/>
      <c r="DYV1143" s="257"/>
      <c r="DYW1143" s="257"/>
      <c r="DYX1143" s="257"/>
      <c r="DYY1143" s="257"/>
      <c r="DYZ1143" s="257"/>
      <c r="DZA1143" s="257"/>
      <c r="DZB1143" s="257"/>
      <c r="DZC1143" s="257"/>
      <c r="DZD1143" s="257"/>
      <c r="DZE1143" s="257"/>
      <c r="DZF1143" s="257"/>
      <c r="DZG1143" s="257"/>
      <c r="DZH1143" s="257"/>
      <c r="DZI1143" s="257"/>
      <c r="DZJ1143" s="257"/>
      <c r="DZK1143" s="257"/>
      <c r="DZL1143" s="257"/>
      <c r="DZM1143" s="257"/>
      <c r="DZN1143" s="257"/>
      <c r="DZO1143" s="257"/>
      <c r="DZP1143" s="257"/>
      <c r="DZQ1143" s="257"/>
      <c r="DZR1143" s="257"/>
      <c r="DZS1143" s="257"/>
      <c r="DZT1143" s="257"/>
      <c r="DZU1143" s="257"/>
      <c r="DZV1143" s="257"/>
      <c r="DZW1143" s="257"/>
      <c r="DZX1143" s="257"/>
      <c r="DZY1143" s="257"/>
      <c r="DZZ1143" s="257"/>
      <c r="EAA1143" s="257"/>
      <c r="EAB1143" s="257"/>
      <c r="EAC1143" s="257"/>
      <c r="EAD1143" s="257"/>
      <c r="EAE1143" s="257"/>
      <c r="EAF1143" s="257"/>
      <c r="EAG1143" s="257"/>
      <c r="EAH1143" s="257"/>
      <c r="EAI1143" s="257"/>
      <c r="EAJ1143" s="257"/>
      <c r="EAK1143" s="257"/>
      <c r="EAL1143" s="257"/>
      <c r="EAM1143" s="257"/>
      <c r="EAN1143" s="257"/>
      <c r="EAO1143" s="257"/>
      <c r="EAP1143" s="257"/>
      <c r="EAQ1143" s="257"/>
      <c r="EAR1143" s="257"/>
      <c r="EAS1143" s="257"/>
      <c r="EAT1143" s="257"/>
      <c r="EAU1143" s="257"/>
      <c r="EAV1143" s="257"/>
      <c r="EAW1143" s="257"/>
      <c r="EAX1143" s="257"/>
      <c r="EAY1143" s="257"/>
      <c r="EAZ1143" s="257"/>
      <c r="EBA1143" s="257"/>
      <c r="EBB1143" s="257"/>
      <c r="EBC1143" s="257"/>
      <c r="EBD1143" s="257"/>
      <c r="EBE1143" s="257"/>
      <c r="EBF1143" s="257"/>
      <c r="EBG1143" s="257"/>
      <c r="EBH1143" s="257"/>
      <c r="EBI1143" s="257"/>
      <c r="EBJ1143" s="257"/>
      <c r="EBK1143" s="257"/>
      <c r="EBL1143" s="257"/>
      <c r="EBM1143" s="257"/>
      <c r="EBN1143" s="257"/>
      <c r="EBO1143" s="257"/>
      <c r="EBP1143" s="257"/>
      <c r="EBQ1143" s="257"/>
      <c r="EBR1143" s="257"/>
      <c r="EBS1143" s="257"/>
      <c r="EBT1143" s="257"/>
      <c r="EBU1143" s="257"/>
      <c r="EBV1143" s="257"/>
      <c r="EBW1143" s="257"/>
      <c r="EBX1143" s="257"/>
      <c r="EBY1143" s="257"/>
      <c r="EBZ1143" s="257"/>
      <c r="ECA1143" s="257"/>
      <c r="ECB1143" s="257"/>
      <c r="ECC1143" s="257"/>
      <c r="ECD1143" s="257"/>
      <c r="ECE1143" s="257"/>
      <c r="ECF1143" s="257"/>
      <c r="ECG1143" s="257"/>
      <c r="ECH1143" s="257"/>
      <c r="ECI1143" s="257"/>
      <c r="ECJ1143" s="257"/>
      <c r="ECK1143" s="257"/>
      <c r="ECL1143" s="257"/>
      <c r="ECM1143" s="257"/>
      <c r="ECN1143" s="257"/>
      <c r="ECO1143" s="257"/>
      <c r="ECP1143" s="257"/>
      <c r="ECQ1143" s="257"/>
      <c r="ECR1143" s="257"/>
      <c r="ECS1143" s="257"/>
      <c r="ECT1143" s="257"/>
      <c r="ECU1143" s="257"/>
      <c r="ECV1143" s="257"/>
      <c r="ECW1143" s="257"/>
      <c r="ECX1143" s="257"/>
      <c r="ECY1143" s="257"/>
      <c r="ECZ1143" s="257"/>
      <c r="EDA1143" s="257"/>
      <c r="EDB1143" s="257"/>
      <c r="EDC1143" s="257"/>
      <c r="EDD1143" s="257"/>
      <c r="EDE1143" s="257"/>
      <c r="EDF1143" s="257"/>
      <c r="EDG1143" s="257"/>
      <c r="EDH1143" s="257"/>
      <c r="EDI1143" s="257"/>
      <c r="EDJ1143" s="257"/>
      <c r="EDK1143" s="257"/>
      <c r="EDL1143" s="257"/>
      <c r="EDM1143" s="257"/>
      <c r="EDN1143" s="257"/>
      <c r="EDO1143" s="257"/>
      <c r="EDP1143" s="257"/>
      <c r="EDQ1143" s="257"/>
      <c r="EDR1143" s="257"/>
      <c r="EDS1143" s="257"/>
      <c r="EDT1143" s="257"/>
      <c r="EDU1143" s="257"/>
      <c r="EDV1143" s="257"/>
      <c r="EDW1143" s="257"/>
      <c r="EDX1143" s="257"/>
      <c r="EDY1143" s="257"/>
      <c r="EDZ1143" s="257"/>
      <c r="EEA1143" s="257"/>
      <c r="EEB1143" s="257"/>
      <c r="EEC1143" s="257"/>
      <c r="EED1143" s="257"/>
      <c r="EEE1143" s="257"/>
      <c r="EEF1143" s="257"/>
      <c r="EEG1143" s="257"/>
      <c r="EEH1143" s="257"/>
      <c r="EEI1143" s="257"/>
      <c r="EEJ1143" s="257"/>
      <c r="EEK1143" s="257"/>
      <c r="EEL1143" s="257"/>
      <c r="EEM1143" s="257"/>
      <c r="EEN1143" s="257"/>
      <c r="EEO1143" s="257"/>
      <c r="EEP1143" s="257"/>
      <c r="EEQ1143" s="257"/>
      <c r="EER1143" s="257"/>
      <c r="EES1143" s="257"/>
      <c r="EET1143" s="257"/>
      <c r="EEU1143" s="257"/>
      <c r="EEV1143" s="257"/>
      <c r="EEW1143" s="257"/>
      <c r="EEX1143" s="257"/>
      <c r="EEY1143" s="257"/>
      <c r="EEZ1143" s="257"/>
      <c r="EFA1143" s="257"/>
      <c r="EFB1143" s="257"/>
      <c r="EFC1143" s="257"/>
      <c r="EFD1143" s="257"/>
      <c r="EFE1143" s="257"/>
      <c r="EFF1143" s="257"/>
      <c r="EFG1143" s="257"/>
      <c r="EFH1143" s="257"/>
      <c r="EFI1143" s="257"/>
      <c r="EFJ1143" s="257"/>
      <c r="EFK1143" s="257"/>
      <c r="EFL1143" s="257"/>
      <c r="EFM1143" s="257"/>
      <c r="EFN1143" s="257"/>
      <c r="EFO1143" s="257"/>
      <c r="EFP1143" s="257"/>
      <c r="EFQ1143" s="257"/>
      <c r="EFR1143" s="257"/>
      <c r="EFS1143" s="257"/>
      <c r="EFT1143" s="257"/>
      <c r="EFU1143" s="257"/>
      <c r="EFV1143" s="257"/>
      <c r="EFW1143" s="257"/>
      <c r="EFX1143" s="257"/>
      <c r="EFY1143" s="257"/>
      <c r="EFZ1143" s="257"/>
      <c r="EGA1143" s="257"/>
      <c r="EGB1143" s="257"/>
      <c r="EGC1143" s="257"/>
      <c r="EGD1143" s="257"/>
      <c r="EGE1143" s="257"/>
      <c r="EGF1143" s="257"/>
      <c r="EGG1143" s="257"/>
      <c r="EGH1143" s="257"/>
      <c r="EGI1143" s="257"/>
      <c r="EGJ1143" s="257"/>
      <c r="EGK1143" s="257"/>
      <c r="EGL1143" s="257"/>
      <c r="EGM1143" s="257"/>
      <c r="EGN1143" s="257"/>
      <c r="EGO1143" s="257"/>
      <c r="EGP1143" s="257"/>
      <c r="EGQ1143" s="257"/>
      <c r="EGR1143" s="257"/>
      <c r="EGS1143" s="257"/>
      <c r="EGT1143" s="257"/>
      <c r="EGU1143" s="257"/>
      <c r="EGV1143" s="257"/>
      <c r="EGW1143" s="257"/>
      <c r="EGX1143" s="257"/>
      <c r="EGY1143" s="257"/>
      <c r="EGZ1143" s="257"/>
      <c r="EHA1143" s="257"/>
      <c r="EHB1143" s="257"/>
      <c r="EHC1143" s="257"/>
      <c r="EHD1143" s="257"/>
      <c r="EHE1143" s="257"/>
      <c r="EHF1143" s="257"/>
      <c r="EHG1143" s="257"/>
      <c r="EHH1143" s="257"/>
      <c r="EHI1143" s="257"/>
      <c r="EHJ1143" s="257"/>
      <c r="EHK1143" s="257"/>
      <c r="EHL1143" s="257"/>
      <c r="EHM1143" s="257"/>
      <c r="EHN1143" s="257"/>
      <c r="EHO1143" s="257"/>
      <c r="EHP1143" s="257"/>
      <c r="EHQ1143" s="257"/>
      <c r="EHR1143" s="257"/>
      <c r="EHS1143" s="257"/>
      <c r="EHT1143" s="257"/>
      <c r="EHU1143" s="257"/>
      <c r="EHV1143" s="257"/>
      <c r="EHW1143" s="257"/>
      <c r="EHX1143" s="257"/>
      <c r="EHY1143" s="257"/>
      <c r="EHZ1143" s="257"/>
      <c r="EIA1143" s="257"/>
      <c r="EIB1143" s="257"/>
      <c r="EIC1143" s="257"/>
      <c r="EID1143" s="257"/>
      <c r="EIE1143" s="257"/>
      <c r="EIF1143" s="257"/>
      <c r="EIG1143" s="257"/>
      <c r="EIH1143" s="257"/>
      <c r="EII1143" s="257"/>
      <c r="EIJ1143" s="257"/>
      <c r="EIK1143" s="257"/>
      <c r="EIL1143" s="257"/>
      <c r="EIM1143" s="257"/>
      <c r="EIN1143" s="257"/>
      <c r="EIO1143" s="257"/>
      <c r="EIP1143" s="257"/>
      <c r="EIQ1143" s="257"/>
      <c r="EIR1143" s="257"/>
      <c r="EIS1143" s="257"/>
      <c r="EIT1143" s="257"/>
      <c r="EIU1143" s="257"/>
      <c r="EIV1143" s="257"/>
      <c r="EIW1143" s="257"/>
      <c r="EIX1143" s="257"/>
      <c r="EIY1143" s="257"/>
      <c r="EIZ1143" s="257"/>
      <c r="EJA1143" s="257"/>
      <c r="EJB1143" s="257"/>
      <c r="EJC1143" s="257"/>
      <c r="EJD1143" s="257"/>
      <c r="EJE1143" s="257"/>
      <c r="EJF1143" s="257"/>
      <c r="EJG1143" s="257"/>
      <c r="EJH1143" s="257"/>
      <c r="EJI1143" s="257"/>
      <c r="EJJ1143" s="257"/>
      <c r="EJK1143" s="257"/>
      <c r="EJL1143" s="257"/>
      <c r="EJM1143" s="257"/>
      <c r="EJN1143" s="257"/>
      <c r="EJO1143" s="257"/>
      <c r="EJP1143" s="257"/>
      <c r="EJQ1143" s="257"/>
      <c r="EJR1143" s="257"/>
      <c r="EJS1143" s="257"/>
      <c r="EJT1143" s="257"/>
      <c r="EJU1143" s="257"/>
      <c r="EJV1143" s="257"/>
      <c r="EJW1143" s="257"/>
      <c r="EJX1143" s="257"/>
      <c r="EJY1143" s="257"/>
      <c r="EJZ1143" s="257"/>
      <c r="EKA1143" s="257"/>
      <c r="EKB1143" s="257"/>
      <c r="EKC1143" s="257"/>
      <c r="EKD1143" s="257"/>
      <c r="EKE1143" s="257"/>
      <c r="EKF1143" s="257"/>
      <c r="EKG1143" s="257"/>
      <c r="EKH1143" s="257"/>
      <c r="EKI1143" s="257"/>
      <c r="EKJ1143" s="257"/>
      <c r="EKK1143" s="257"/>
      <c r="EKL1143" s="257"/>
      <c r="EKM1143" s="257"/>
      <c r="EKN1143" s="257"/>
      <c r="EKO1143" s="257"/>
      <c r="EKP1143" s="257"/>
      <c r="EKQ1143" s="257"/>
      <c r="EKR1143" s="257"/>
      <c r="EKS1143" s="257"/>
      <c r="EKT1143" s="257"/>
      <c r="EKU1143" s="257"/>
      <c r="EKV1143" s="257"/>
      <c r="EKW1143" s="257"/>
      <c r="EKX1143" s="257"/>
      <c r="EKY1143" s="257"/>
      <c r="EKZ1143" s="257"/>
      <c r="ELA1143" s="257"/>
      <c r="ELB1143" s="257"/>
      <c r="ELC1143" s="257"/>
      <c r="ELD1143" s="257"/>
      <c r="ELE1143" s="257"/>
      <c r="ELF1143" s="257"/>
      <c r="ELG1143" s="257"/>
      <c r="ELH1143" s="257"/>
      <c r="ELI1143" s="257"/>
      <c r="ELJ1143" s="257"/>
      <c r="ELK1143" s="257"/>
      <c r="ELL1143" s="257"/>
      <c r="ELM1143" s="257"/>
      <c r="ELN1143" s="257"/>
      <c r="ELO1143" s="257"/>
      <c r="ELP1143" s="257"/>
      <c r="ELQ1143" s="257"/>
      <c r="ELR1143" s="257"/>
      <c r="ELS1143" s="257"/>
      <c r="ELT1143" s="257"/>
      <c r="ELU1143" s="257"/>
      <c r="ELV1143" s="257"/>
      <c r="ELW1143" s="257"/>
      <c r="ELX1143" s="257"/>
      <c r="ELY1143" s="257"/>
      <c r="ELZ1143" s="257"/>
      <c r="EMA1143" s="257"/>
      <c r="EMB1143" s="257"/>
      <c r="EMC1143" s="257"/>
      <c r="EMD1143" s="257"/>
      <c r="EME1143" s="257"/>
      <c r="EMF1143" s="257"/>
      <c r="EMG1143" s="257"/>
      <c r="EMH1143" s="257"/>
      <c r="EMI1143" s="257"/>
      <c r="EMJ1143" s="257"/>
      <c r="EMK1143" s="257"/>
      <c r="EML1143" s="257"/>
      <c r="EMM1143" s="257"/>
      <c r="EMN1143" s="257"/>
      <c r="EMO1143" s="257"/>
      <c r="EMP1143" s="257"/>
      <c r="EMQ1143" s="257"/>
      <c r="EMR1143" s="257"/>
      <c r="EMS1143" s="257"/>
      <c r="EMT1143" s="257"/>
      <c r="EMU1143" s="257"/>
      <c r="EMV1143" s="257"/>
      <c r="EMW1143" s="257"/>
      <c r="EMX1143" s="257"/>
      <c r="EMY1143" s="257"/>
      <c r="EMZ1143" s="257"/>
      <c r="ENA1143" s="257"/>
      <c r="ENB1143" s="257"/>
      <c r="ENC1143" s="257"/>
      <c r="END1143" s="257"/>
      <c r="ENE1143" s="257"/>
      <c r="ENF1143" s="257"/>
      <c r="ENG1143" s="257"/>
      <c r="ENH1143" s="257"/>
      <c r="ENI1143" s="257"/>
      <c r="ENJ1143" s="257"/>
      <c r="ENK1143" s="257"/>
      <c r="ENL1143" s="257"/>
      <c r="ENM1143" s="257"/>
      <c r="ENN1143" s="257"/>
      <c r="ENO1143" s="257"/>
      <c r="ENP1143" s="257"/>
      <c r="ENQ1143" s="257"/>
      <c r="ENR1143" s="257"/>
      <c r="ENS1143" s="257"/>
      <c r="ENT1143" s="257"/>
      <c r="ENU1143" s="257"/>
      <c r="ENV1143" s="257"/>
      <c r="ENW1143" s="257"/>
      <c r="ENX1143" s="257"/>
      <c r="ENY1143" s="257"/>
      <c r="ENZ1143" s="257"/>
      <c r="EOA1143" s="257"/>
      <c r="EOB1143" s="257"/>
      <c r="EOC1143" s="257"/>
      <c r="EOD1143" s="257"/>
      <c r="EOE1143" s="257"/>
      <c r="EOF1143" s="257"/>
      <c r="EOG1143" s="257"/>
      <c r="EOH1143" s="257"/>
      <c r="EOI1143" s="257"/>
      <c r="EOJ1143" s="257"/>
      <c r="EOK1143" s="257"/>
      <c r="EOL1143" s="257"/>
      <c r="EOM1143" s="257"/>
      <c r="EON1143" s="257"/>
      <c r="EOO1143" s="257"/>
      <c r="EOP1143" s="257"/>
      <c r="EOQ1143" s="257"/>
      <c r="EOR1143" s="257"/>
      <c r="EOS1143" s="257"/>
      <c r="EOT1143" s="257"/>
      <c r="EOU1143" s="257"/>
      <c r="EOV1143" s="257"/>
      <c r="EOW1143" s="257"/>
      <c r="EOX1143" s="257"/>
      <c r="EOY1143" s="257"/>
      <c r="EOZ1143" s="257"/>
      <c r="EPA1143" s="257"/>
      <c r="EPB1143" s="257"/>
      <c r="EPC1143" s="257"/>
      <c r="EPD1143" s="257"/>
      <c r="EPE1143" s="257"/>
      <c r="EPF1143" s="257"/>
      <c r="EPG1143" s="257"/>
      <c r="EPH1143" s="257"/>
      <c r="EPI1143" s="257"/>
      <c r="EPJ1143" s="257"/>
      <c r="EPK1143" s="257"/>
      <c r="EPL1143" s="257"/>
      <c r="EPM1143" s="257"/>
      <c r="EPN1143" s="257"/>
      <c r="EPO1143" s="257"/>
      <c r="EPP1143" s="257"/>
      <c r="EPQ1143" s="257"/>
      <c r="EPR1143" s="257"/>
      <c r="EPS1143" s="257"/>
      <c r="EPT1143" s="257"/>
      <c r="EPU1143" s="257"/>
      <c r="EPV1143" s="257"/>
      <c r="EPW1143" s="257"/>
      <c r="EPX1143" s="257"/>
      <c r="EPY1143" s="257"/>
      <c r="EPZ1143" s="257"/>
      <c r="EQA1143" s="257"/>
      <c r="EQB1143" s="257"/>
      <c r="EQC1143" s="257"/>
      <c r="EQD1143" s="257"/>
      <c r="EQE1143" s="257"/>
      <c r="EQF1143" s="257"/>
      <c r="EQG1143" s="257"/>
      <c r="EQH1143" s="257"/>
      <c r="EQI1143" s="257"/>
      <c r="EQJ1143" s="257"/>
      <c r="EQK1143" s="257"/>
      <c r="EQL1143" s="257"/>
      <c r="EQM1143" s="257"/>
      <c r="EQN1143" s="257"/>
      <c r="EQO1143" s="257"/>
      <c r="EQP1143" s="257"/>
      <c r="EQQ1143" s="257"/>
      <c r="EQR1143" s="257"/>
      <c r="EQS1143" s="257"/>
      <c r="EQT1143" s="257"/>
      <c r="EQU1143" s="257"/>
      <c r="EQV1143" s="257"/>
      <c r="EQW1143" s="257"/>
      <c r="EQX1143" s="257"/>
      <c r="EQY1143" s="257"/>
      <c r="EQZ1143" s="257"/>
      <c r="ERA1143" s="257"/>
      <c r="ERB1143" s="257"/>
      <c r="ERC1143" s="257"/>
      <c r="ERD1143" s="257"/>
      <c r="ERE1143" s="257"/>
      <c r="ERF1143" s="257"/>
      <c r="ERG1143" s="257"/>
      <c r="ERH1143" s="257"/>
      <c r="ERI1143" s="257"/>
      <c r="ERJ1143" s="257"/>
      <c r="ERK1143" s="257"/>
      <c r="ERL1143" s="257"/>
      <c r="ERM1143" s="257"/>
      <c r="ERN1143" s="257"/>
      <c r="ERO1143" s="257"/>
      <c r="ERP1143" s="257"/>
      <c r="ERQ1143" s="257"/>
      <c r="ERR1143" s="257"/>
      <c r="ERS1143" s="257"/>
      <c r="ERT1143" s="257"/>
      <c r="ERU1143" s="257"/>
      <c r="ERV1143" s="257"/>
      <c r="ERW1143" s="257"/>
      <c r="ERX1143" s="257"/>
      <c r="ERY1143" s="257"/>
      <c r="ERZ1143" s="257"/>
      <c r="ESA1143" s="257"/>
      <c r="ESB1143" s="257"/>
      <c r="ESC1143" s="257"/>
      <c r="ESD1143" s="257"/>
      <c r="ESE1143" s="257"/>
      <c r="ESF1143" s="257"/>
      <c r="ESG1143" s="257"/>
      <c r="ESH1143" s="257"/>
      <c r="ESI1143" s="257"/>
      <c r="ESJ1143" s="257"/>
      <c r="ESK1143" s="257"/>
      <c r="ESL1143" s="257"/>
      <c r="ESM1143" s="257"/>
      <c r="ESN1143" s="257"/>
      <c r="ESO1143" s="257"/>
      <c r="ESP1143" s="257"/>
      <c r="ESQ1143" s="257"/>
      <c r="ESR1143" s="257"/>
      <c r="ESS1143" s="257"/>
      <c r="EST1143" s="257"/>
      <c r="ESU1143" s="257"/>
      <c r="ESV1143" s="257"/>
      <c r="ESW1143" s="257"/>
      <c r="ESX1143" s="257"/>
      <c r="ESY1143" s="257"/>
      <c r="ESZ1143" s="257"/>
      <c r="ETA1143" s="257"/>
      <c r="ETB1143" s="257"/>
      <c r="ETC1143" s="257"/>
      <c r="ETD1143" s="257"/>
      <c r="ETE1143" s="257"/>
      <c r="ETF1143" s="257"/>
      <c r="ETG1143" s="257"/>
      <c r="ETH1143" s="257"/>
      <c r="ETI1143" s="257"/>
      <c r="ETJ1143" s="257"/>
      <c r="ETK1143" s="257"/>
      <c r="ETL1143" s="257"/>
      <c r="ETM1143" s="257"/>
      <c r="ETN1143" s="257"/>
      <c r="ETO1143" s="257"/>
      <c r="ETP1143" s="257"/>
      <c r="ETQ1143" s="257"/>
      <c r="ETR1143" s="257"/>
      <c r="ETS1143" s="257"/>
      <c r="ETT1143" s="257"/>
      <c r="ETU1143" s="257"/>
      <c r="ETV1143" s="257"/>
      <c r="ETW1143" s="257"/>
      <c r="ETX1143" s="257"/>
      <c r="ETY1143" s="257"/>
      <c r="ETZ1143" s="257"/>
      <c r="EUA1143" s="257"/>
      <c r="EUB1143" s="257"/>
      <c r="EUC1143" s="257"/>
      <c r="EUD1143" s="257"/>
      <c r="EUE1143" s="257"/>
      <c r="EUF1143" s="257"/>
      <c r="EUG1143" s="257"/>
      <c r="EUH1143" s="257"/>
      <c r="EUI1143" s="257"/>
      <c r="EUJ1143" s="257"/>
      <c r="EUK1143" s="257"/>
      <c r="EUL1143" s="257"/>
      <c r="EUM1143" s="257"/>
      <c r="EUN1143" s="257"/>
      <c r="EUO1143" s="257"/>
      <c r="EUP1143" s="257"/>
      <c r="EUQ1143" s="257"/>
      <c r="EUR1143" s="257"/>
      <c r="EUS1143" s="257"/>
      <c r="EUT1143" s="257"/>
      <c r="EUU1143" s="257"/>
      <c r="EUV1143" s="257"/>
      <c r="EUW1143" s="257"/>
      <c r="EUX1143" s="257"/>
      <c r="EUY1143" s="257"/>
      <c r="EUZ1143" s="257"/>
      <c r="EVA1143" s="257"/>
      <c r="EVB1143" s="257"/>
      <c r="EVC1143" s="257"/>
      <c r="EVD1143" s="257"/>
      <c r="EVE1143" s="257"/>
      <c r="EVF1143" s="257"/>
      <c r="EVG1143" s="257"/>
      <c r="EVH1143" s="257"/>
      <c r="EVI1143" s="257"/>
      <c r="EVJ1143" s="257"/>
      <c r="EVK1143" s="257"/>
      <c r="EVL1143" s="257"/>
      <c r="EVM1143" s="257"/>
      <c r="EVN1143" s="257"/>
      <c r="EVO1143" s="257"/>
      <c r="EVP1143" s="257"/>
      <c r="EVQ1143" s="257"/>
      <c r="EVR1143" s="257"/>
      <c r="EVS1143" s="257"/>
      <c r="EVT1143" s="257"/>
      <c r="EVU1143" s="257"/>
      <c r="EVV1143" s="257"/>
      <c r="EVW1143" s="257"/>
      <c r="EVX1143" s="257"/>
      <c r="EVY1143" s="257"/>
      <c r="EVZ1143" s="257"/>
      <c r="EWA1143" s="257"/>
      <c r="EWB1143" s="257"/>
      <c r="EWC1143" s="257"/>
      <c r="EWD1143" s="257"/>
      <c r="EWE1143" s="257"/>
      <c r="EWF1143" s="257"/>
      <c r="EWG1143" s="257"/>
      <c r="EWH1143" s="257"/>
      <c r="EWI1143" s="257"/>
      <c r="EWJ1143" s="257"/>
      <c r="EWK1143" s="257"/>
      <c r="EWL1143" s="257"/>
      <c r="EWM1143" s="257"/>
      <c r="EWN1143" s="257"/>
      <c r="EWO1143" s="257"/>
      <c r="EWP1143" s="257"/>
      <c r="EWQ1143" s="257"/>
      <c r="EWR1143" s="257"/>
      <c r="EWS1143" s="257"/>
      <c r="EWT1143" s="257"/>
      <c r="EWU1143" s="257"/>
      <c r="EWV1143" s="257"/>
      <c r="EWW1143" s="257"/>
      <c r="EWX1143" s="257"/>
      <c r="EWY1143" s="257"/>
      <c r="EWZ1143" s="257"/>
      <c r="EXA1143" s="257"/>
      <c r="EXB1143" s="257"/>
      <c r="EXC1143" s="257"/>
      <c r="EXD1143" s="257"/>
      <c r="EXE1143" s="257"/>
      <c r="EXF1143" s="257"/>
      <c r="EXG1143" s="257"/>
      <c r="EXH1143" s="257"/>
      <c r="EXI1143" s="257"/>
      <c r="EXJ1143" s="257"/>
      <c r="EXK1143" s="257"/>
      <c r="EXL1143" s="257"/>
      <c r="EXM1143" s="257"/>
      <c r="EXN1143" s="257"/>
      <c r="EXO1143" s="257"/>
      <c r="EXP1143" s="257"/>
      <c r="EXQ1143" s="257"/>
      <c r="EXR1143" s="257"/>
      <c r="EXS1143" s="257"/>
      <c r="EXT1143" s="257"/>
      <c r="EXU1143" s="257"/>
      <c r="EXV1143" s="257"/>
      <c r="EXW1143" s="257"/>
      <c r="EXX1143" s="257"/>
      <c r="EXY1143" s="257"/>
      <c r="EXZ1143" s="257"/>
      <c r="EYA1143" s="257"/>
      <c r="EYB1143" s="257"/>
      <c r="EYC1143" s="257"/>
      <c r="EYD1143" s="257"/>
      <c r="EYE1143" s="257"/>
      <c r="EYF1143" s="257"/>
      <c r="EYG1143" s="257"/>
      <c r="EYH1143" s="257"/>
      <c r="EYI1143" s="257"/>
      <c r="EYJ1143" s="257"/>
      <c r="EYK1143" s="257"/>
      <c r="EYL1143" s="257"/>
      <c r="EYM1143" s="257"/>
      <c r="EYN1143" s="257"/>
      <c r="EYO1143" s="257"/>
      <c r="EYP1143" s="257"/>
      <c r="EYQ1143" s="257"/>
      <c r="EYR1143" s="257"/>
      <c r="EYS1143" s="257"/>
      <c r="EYT1143" s="257"/>
      <c r="EYU1143" s="257"/>
      <c r="EYV1143" s="257"/>
      <c r="EYW1143" s="257"/>
      <c r="EYX1143" s="257"/>
      <c r="EYY1143" s="257"/>
      <c r="EYZ1143" s="257"/>
      <c r="EZA1143" s="257"/>
      <c r="EZB1143" s="257"/>
      <c r="EZC1143" s="257"/>
      <c r="EZD1143" s="257"/>
      <c r="EZE1143" s="257"/>
      <c r="EZF1143" s="257"/>
      <c r="EZG1143" s="257"/>
      <c r="EZH1143" s="257"/>
      <c r="EZI1143" s="257"/>
      <c r="EZJ1143" s="257"/>
      <c r="EZK1143" s="257"/>
      <c r="EZL1143" s="257"/>
      <c r="EZM1143" s="257"/>
      <c r="EZN1143" s="257"/>
      <c r="EZO1143" s="257"/>
      <c r="EZP1143" s="257"/>
      <c r="EZQ1143" s="257"/>
      <c r="EZR1143" s="257"/>
      <c r="EZS1143" s="257"/>
      <c r="EZT1143" s="257"/>
      <c r="EZU1143" s="257"/>
      <c r="EZV1143" s="257"/>
      <c r="EZW1143" s="257"/>
      <c r="EZX1143" s="257"/>
      <c r="EZY1143" s="257"/>
      <c r="EZZ1143" s="257"/>
      <c r="FAA1143" s="257"/>
      <c r="FAB1143" s="257"/>
      <c r="FAC1143" s="257"/>
      <c r="FAD1143" s="257"/>
      <c r="FAE1143" s="257"/>
      <c r="FAF1143" s="257"/>
      <c r="FAG1143" s="257"/>
      <c r="FAH1143" s="257"/>
      <c r="FAI1143" s="257"/>
      <c r="FAJ1143" s="257"/>
      <c r="FAK1143" s="257"/>
      <c r="FAL1143" s="257"/>
      <c r="FAM1143" s="257"/>
      <c r="FAN1143" s="257"/>
      <c r="FAO1143" s="257"/>
      <c r="FAP1143" s="257"/>
      <c r="FAQ1143" s="257"/>
      <c r="FAR1143" s="257"/>
      <c r="FAS1143" s="257"/>
      <c r="FAT1143" s="257"/>
      <c r="FAU1143" s="257"/>
      <c r="FAV1143" s="257"/>
      <c r="FAW1143" s="257"/>
      <c r="FAX1143" s="257"/>
      <c r="FAY1143" s="257"/>
      <c r="FAZ1143" s="257"/>
      <c r="FBA1143" s="257"/>
      <c r="FBB1143" s="257"/>
      <c r="FBC1143" s="257"/>
      <c r="FBD1143" s="257"/>
      <c r="FBE1143" s="257"/>
      <c r="FBF1143" s="257"/>
      <c r="FBG1143" s="257"/>
      <c r="FBH1143" s="257"/>
      <c r="FBI1143" s="257"/>
      <c r="FBJ1143" s="257"/>
      <c r="FBK1143" s="257"/>
      <c r="FBL1143" s="257"/>
      <c r="FBM1143" s="257"/>
      <c r="FBN1143" s="257"/>
      <c r="FBO1143" s="257"/>
      <c r="FBP1143" s="257"/>
      <c r="FBQ1143" s="257"/>
      <c r="FBR1143" s="257"/>
      <c r="FBS1143" s="257"/>
      <c r="FBT1143" s="257"/>
      <c r="FBU1143" s="257"/>
      <c r="FBV1143" s="257"/>
      <c r="FBW1143" s="257"/>
      <c r="FBX1143" s="257"/>
      <c r="FBY1143" s="257"/>
      <c r="FBZ1143" s="257"/>
      <c r="FCA1143" s="257"/>
      <c r="FCB1143" s="257"/>
      <c r="FCC1143" s="257"/>
      <c r="FCD1143" s="257"/>
      <c r="FCE1143" s="257"/>
      <c r="FCF1143" s="257"/>
      <c r="FCG1143" s="257"/>
      <c r="FCH1143" s="257"/>
      <c r="FCI1143" s="257"/>
      <c r="FCJ1143" s="257"/>
      <c r="FCK1143" s="257"/>
      <c r="FCL1143" s="257"/>
      <c r="FCM1143" s="257"/>
      <c r="FCN1143" s="257"/>
      <c r="FCO1143" s="257"/>
      <c r="FCP1143" s="257"/>
      <c r="FCQ1143" s="257"/>
      <c r="FCR1143" s="257"/>
      <c r="FCS1143" s="257"/>
      <c r="FCT1143" s="257"/>
      <c r="FCU1143" s="257"/>
      <c r="FCV1143" s="257"/>
      <c r="FCW1143" s="257"/>
      <c r="FCX1143" s="257"/>
      <c r="FCY1143" s="257"/>
      <c r="FCZ1143" s="257"/>
      <c r="FDA1143" s="257"/>
      <c r="FDB1143" s="257"/>
      <c r="FDC1143" s="257"/>
      <c r="FDD1143" s="257"/>
      <c r="FDE1143" s="257"/>
      <c r="FDF1143" s="257"/>
      <c r="FDG1143" s="257"/>
      <c r="FDH1143" s="257"/>
      <c r="FDI1143" s="257"/>
      <c r="FDJ1143" s="257"/>
      <c r="FDK1143" s="257"/>
      <c r="FDL1143" s="257"/>
      <c r="FDM1143" s="257"/>
      <c r="FDN1143" s="257"/>
      <c r="FDO1143" s="257"/>
      <c r="FDP1143" s="257"/>
      <c r="FDQ1143" s="257"/>
      <c r="FDR1143" s="257"/>
      <c r="FDS1143" s="257"/>
      <c r="FDT1143" s="257"/>
      <c r="FDU1143" s="257"/>
      <c r="FDV1143" s="257"/>
      <c r="FDW1143" s="257"/>
      <c r="FDX1143" s="257"/>
      <c r="FDY1143" s="257"/>
      <c r="FDZ1143" s="257"/>
      <c r="FEA1143" s="257"/>
      <c r="FEB1143" s="257"/>
      <c r="FEC1143" s="257"/>
      <c r="FED1143" s="257"/>
      <c r="FEE1143" s="257"/>
      <c r="FEF1143" s="257"/>
      <c r="FEG1143" s="257"/>
      <c r="FEH1143" s="257"/>
      <c r="FEI1143" s="257"/>
      <c r="FEJ1143" s="257"/>
      <c r="FEK1143" s="257"/>
      <c r="FEL1143" s="257"/>
      <c r="FEM1143" s="257"/>
      <c r="FEN1143" s="257"/>
      <c r="FEO1143" s="257"/>
      <c r="FEP1143" s="257"/>
      <c r="FEQ1143" s="257"/>
      <c r="FER1143" s="257"/>
      <c r="FES1143" s="257"/>
      <c r="FET1143" s="257"/>
      <c r="FEU1143" s="257"/>
      <c r="FEV1143" s="257"/>
      <c r="FEW1143" s="257"/>
      <c r="FEX1143" s="257"/>
      <c r="FEY1143" s="257"/>
      <c r="FEZ1143" s="257"/>
      <c r="FFA1143" s="257"/>
      <c r="FFB1143" s="257"/>
      <c r="FFC1143" s="257"/>
      <c r="FFD1143" s="257"/>
      <c r="FFE1143" s="257"/>
      <c r="FFF1143" s="257"/>
      <c r="FFG1143" s="257"/>
      <c r="FFH1143" s="257"/>
      <c r="FFI1143" s="257"/>
      <c r="FFJ1143" s="257"/>
      <c r="FFK1143" s="257"/>
      <c r="FFL1143" s="257"/>
      <c r="FFM1143" s="257"/>
      <c r="FFN1143" s="257"/>
      <c r="FFO1143" s="257"/>
      <c r="FFP1143" s="257"/>
      <c r="FFQ1143" s="257"/>
      <c r="FFR1143" s="257"/>
      <c r="FFS1143" s="257"/>
      <c r="FFT1143" s="257"/>
      <c r="FFU1143" s="257"/>
      <c r="FFV1143" s="257"/>
      <c r="FFW1143" s="257"/>
      <c r="FFX1143" s="257"/>
      <c r="FFY1143" s="257"/>
      <c r="FFZ1143" s="257"/>
      <c r="FGA1143" s="257"/>
      <c r="FGB1143" s="257"/>
      <c r="FGC1143" s="257"/>
      <c r="FGD1143" s="257"/>
      <c r="FGE1143" s="257"/>
      <c r="FGF1143" s="257"/>
      <c r="FGG1143" s="257"/>
      <c r="FGH1143" s="257"/>
      <c r="FGI1143" s="257"/>
      <c r="FGJ1143" s="257"/>
      <c r="FGK1143" s="257"/>
      <c r="FGL1143" s="257"/>
      <c r="FGM1143" s="257"/>
      <c r="FGN1143" s="257"/>
      <c r="FGO1143" s="257"/>
      <c r="FGP1143" s="257"/>
      <c r="FGQ1143" s="257"/>
      <c r="FGR1143" s="257"/>
      <c r="FGS1143" s="257"/>
      <c r="FGT1143" s="257"/>
      <c r="FGU1143" s="257"/>
      <c r="FGV1143" s="257"/>
      <c r="FGW1143" s="257"/>
      <c r="FGX1143" s="257"/>
      <c r="FGY1143" s="257"/>
      <c r="FGZ1143" s="257"/>
      <c r="FHA1143" s="257"/>
      <c r="FHB1143" s="257"/>
      <c r="FHC1143" s="257"/>
      <c r="FHD1143" s="257"/>
      <c r="FHE1143" s="257"/>
      <c r="FHF1143" s="257"/>
      <c r="FHG1143" s="257"/>
      <c r="FHH1143" s="257"/>
      <c r="FHI1143" s="257"/>
      <c r="FHJ1143" s="257"/>
      <c r="FHK1143" s="257"/>
      <c r="FHL1143" s="257"/>
      <c r="FHM1143" s="257"/>
      <c r="FHN1143" s="257"/>
      <c r="FHO1143" s="257"/>
      <c r="FHP1143" s="257"/>
      <c r="FHQ1143" s="257"/>
      <c r="FHR1143" s="257"/>
      <c r="FHS1143" s="257"/>
      <c r="FHT1143" s="257"/>
      <c r="FHU1143" s="257"/>
      <c r="FHV1143" s="257"/>
      <c r="FHW1143" s="257"/>
      <c r="FHX1143" s="257"/>
      <c r="FHY1143" s="257"/>
      <c r="FHZ1143" s="257"/>
      <c r="FIA1143" s="257"/>
      <c r="FIB1143" s="257"/>
      <c r="FIC1143" s="257"/>
      <c r="FID1143" s="257"/>
      <c r="FIE1143" s="257"/>
      <c r="FIF1143" s="257"/>
      <c r="FIG1143" s="257"/>
      <c r="FIH1143" s="257"/>
      <c r="FII1143" s="257"/>
      <c r="FIJ1143" s="257"/>
      <c r="FIK1143" s="257"/>
      <c r="FIL1143" s="257"/>
      <c r="FIM1143" s="257"/>
      <c r="FIN1143" s="257"/>
      <c r="FIO1143" s="257"/>
      <c r="FIP1143" s="257"/>
      <c r="FIQ1143" s="257"/>
      <c r="FIR1143" s="257"/>
      <c r="FIS1143" s="257"/>
      <c r="FIT1143" s="257"/>
      <c r="FIU1143" s="257"/>
      <c r="FIV1143" s="257"/>
      <c r="FIW1143" s="257"/>
      <c r="FIX1143" s="257"/>
      <c r="FIY1143" s="257"/>
      <c r="FIZ1143" s="257"/>
      <c r="FJA1143" s="257"/>
      <c r="FJB1143" s="257"/>
      <c r="FJC1143" s="257"/>
      <c r="FJD1143" s="257"/>
      <c r="FJE1143" s="257"/>
      <c r="FJF1143" s="257"/>
      <c r="FJG1143" s="257"/>
      <c r="FJH1143" s="257"/>
      <c r="FJI1143" s="257"/>
      <c r="FJJ1143" s="257"/>
      <c r="FJK1143" s="257"/>
      <c r="FJL1143" s="257"/>
      <c r="FJM1143" s="257"/>
      <c r="FJN1143" s="257"/>
      <c r="FJO1143" s="257"/>
      <c r="FJP1143" s="257"/>
      <c r="FJQ1143" s="257"/>
      <c r="FJR1143" s="257"/>
      <c r="FJS1143" s="257"/>
      <c r="FJT1143" s="257"/>
      <c r="FJU1143" s="257"/>
      <c r="FJV1143" s="257"/>
      <c r="FJW1143" s="257"/>
      <c r="FJX1143" s="257"/>
      <c r="FJY1143" s="257"/>
      <c r="FJZ1143" s="257"/>
      <c r="FKA1143" s="257"/>
      <c r="FKB1143" s="257"/>
      <c r="FKC1143" s="257"/>
      <c r="FKD1143" s="257"/>
      <c r="FKE1143" s="257"/>
      <c r="FKF1143" s="257"/>
      <c r="FKG1143" s="257"/>
      <c r="FKH1143" s="257"/>
      <c r="FKI1143" s="257"/>
      <c r="FKJ1143" s="257"/>
      <c r="FKK1143" s="257"/>
      <c r="FKL1143" s="257"/>
      <c r="FKM1143" s="257"/>
      <c r="FKN1143" s="257"/>
      <c r="FKO1143" s="257"/>
      <c r="FKP1143" s="257"/>
      <c r="FKQ1143" s="257"/>
      <c r="FKR1143" s="257"/>
      <c r="FKS1143" s="257"/>
      <c r="FKT1143" s="257"/>
      <c r="FKU1143" s="257"/>
      <c r="FKV1143" s="257"/>
      <c r="FKW1143" s="257"/>
      <c r="FKX1143" s="257"/>
      <c r="FKY1143" s="257"/>
      <c r="FKZ1143" s="257"/>
      <c r="FLA1143" s="257"/>
      <c r="FLB1143" s="257"/>
      <c r="FLC1143" s="257"/>
      <c r="FLD1143" s="257"/>
      <c r="FLE1143" s="257"/>
      <c r="FLF1143" s="257"/>
      <c r="FLG1143" s="257"/>
      <c r="FLH1143" s="257"/>
      <c r="FLI1143" s="257"/>
      <c r="FLJ1143" s="257"/>
      <c r="FLK1143" s="257"/>
      <c r="FLL1143" s="257"/>
      <c r="FLM1143" s="257"/>
      <c r="FLN1143" s="257"/>
      <c r="FLO1143" s="257"/>
      <c r="FLP1143" s="257"/>
      <c r="FLQ1143" s="257"/>
      <c r="FLR1143" s="257"/>
      <c r="FLS1143" s="257"/>
      <c r="FLT1143" s="257"/>
      <c r="FLU1143" s="257"/>
      <c r="FLV1143" s="257"/>
      <c r="FLW1143" s="257"/>
      <c r="FLX1143" s="257"/>
      <c r="FLY1143" s="257"/>
      <c r="FLZ1143" s="257"/>
      <c r="FMA1143" s="257"/>
      <c r="FMB1143" s="257"/>
      <c r="FMC1143" s="257"/>
      <c r="FMD1143" s="257"/>
      <c r="FME1143" s="257"/>
      <c r="FMF1143" s="257"/>
      <c r="FMG1143" s="257"/>
      <c r="FMH1143" s="257"/>
      <c r="FMI1143" s="257"/>
      <c r="FMJ1143" s="257"/>
      <c r="FMK1143" s="257"/>
      <c r="FML1143" s="257"/>
      <c r="FMM1143" s="257"/>
      <c r="FMN1143" s="257"/>
      <c r="FMO1143" s="257"/>
      <c r="FMP1143" s="257"/>
      <c r="FMQ1143" s="257"/>
      <c r="FMR1143" s="257"/>
      <c r="FMS1143" s="257"/>
      <c r="FMT1143" s="257"/>
      <c r="FMU1143" s="257"/>
      <c r="FMV1143" s="257"/>
      <c r="FMW1143" s="257"/>
      <c r="FMX1143" s="257"/>
      <c r="FMY1143" s="257"/>
      <c r="FMZ1143" s="257"/>
      <c r="FNA1143" s="257"/>
      <c r="FNB1143" s="257"/>
      <c r="FNC1143" s="257"/>
      <c r="FND1143" s="257"/>
      <c r="FNE1143" s="257"/>
      <c r="FNF1143" s="257"/>
      <c r="FNG1143" s="257"/>
      <c r="FNH1143" s="257"/>
      <c r="FNI1143" s="257"/>
      <c r="FNJ1143" s="257"/>
      <c r="FNK1143" s="257"/>
      <c r="FNL1143" s="257"/>
      <c r="FNM1143" s="257"/>
      <c r="FNN1143" s="257"/>
      <c r="FNO1143" s="257"/>
      <c r="FNP1143" s="257"/>
      <c r="FNQ1143" s="257"/>
      <c r="FNR1143" s="257"/>
      <c r="FNS1143" s="257"/>
      <c r="FNT1143" s="257"/>
      <c r="FNU1143" s="257"/>
      <c r="FNV1143" s="257"/>
      <c r="FNW1143" s="257"/>
      <c r="FNX1143" s="257"/>
      <c r="FNY1143" s="257"/>
      <c r="FNZ1143" s="257"/>
      <c r="FOA1143" s="257"/>
      <c r="FOB1143" s="257"/>
      <c r="FOC1143" s="257"/>
      <c r="FOD1143" s="257"/>
      <c r="FOE1143" s="257"/>
      <c r="FOF1143" s="257"/>
      <c r="FOG1143" s="257"/>
      <c r="FOH1143" s="257"/>
      <c r="FOI1143" s="257"/>
      <c r="FOJ1143" s="257"/>
      <c r="FOK1143" s="257"/>
      <c r="FOL1143" s="257"/>
      <c r="FOM1143" s="257"/>
      <c r="FON1143" s="257"/>
      <c r="FOO1143" s="257"/>
      <c r="FOP1143" s="257"/>
      <c r="FOQ1143" s="257"/>
      <c r="FOR1143" s="257"/>
      <c r="FOS1143" s="257"/>
      <c r="FOT1143" s="257"/>
      <c r="FOU1143" s="257"/>
      <c r="FOV1143" s="257"/>
      <c r="FOW1143" s="257"/>
      <c r="FOX1143" s="257"/>
      <c r="FOY1143" s="257"/>
      <c r="FOZ1143" s="257"/>
      <c r="FPA1143" s="257"/>
      <c r="FPB1143" s="257"/>
      <c r="FPC1143" s="257"/>
      <c r="FPD1143" s="257"/>
      <c r="FPE1143" s="257"/>
      <c r="FPF1143" s="257"/>
      <c r="FPG1143" s="257"/>
      <c r="FPH1143" s="257"/>
      <c r="FPI1143" s="257"/>
      <c r="FPJ1143" s="257"/>
      <c r="FPK1143" s="257"/>
      <c r="FPL1143" s="257"/>
      <c r="FPM1143" s="257"/>
      <c r="FPN1143" s="257"/>
      <c r="FPO1143" s="257"/>
      <c r="FPP1143" s="257"/>
      <c r="FPQ1143" s="257"/>
      <c r="FPR1143" s="257"/>
      <c r="FPS1143" s="257"/>
      <c r="FPT1143" s="257"/>
      <c r="FPU1143" s="257"/>
      <c r="FPV1143" s="257"/>
      <c r="FPW1143" s="257"/>
      <c r="FPX1143" s="257"/>
      <c r="FPY1143" s="257"/>
      <c r="FPZ1143" s="257"/>
      <c r="FQA1143" s="257"/>
      <c r="FQB1143" s="257"/>
      <c r="FQC1143" s="257"/>
      <c r="FQD1143" s="257"/>
      <c r="FQE1143" s="257"/>
      <c r="FQF1143" s="257"/>
      <c r="FQG1143" s="257"/>
      <c r="FQH1143" s="257"/>
      <c r="FQI1143" s="257"/>
      <c r="FQJ1143" s="257"/>
      <c r="FQK1143" s="257"/>
      <c r="FQL1143" s="257"/>
      <c r="FQM1143" s="257"/>
      <c r="FQN1143" s="257"/>
      <c r="FQO1143" s="257"/>
      <c r="FQP1143" s="257"/>
      <c r="FQQ1143" s="257"/>
      <c r="FQR1143" s="257"/>
      <c r="FQS1143" s="257"/>
      <c r="FQT1143" s="257"/>
      <c r="FQU1143" s="257"/>
      <c r="FQV1143" s="257"/>
      <c r="FQW1143" s="257"/>
      <c r="FQX1143" s="257"/>
      <c r="FQY1143" s="257"/>
      <c r="FQZ1143" s="257"/>
      <c r="FRA1143" s="257"/>
      <c r="FRB1143" s="257"/>
      <c r="FRC1143" s="257"/>
      <c r="FRD1143" s="257"/>
      <c r="FRE1143" s="257"/>
      <c r="FRF1143" s="257"/>
      <c r="FRG1143" s="257"/>
      <c r="FRH1143" s="257"/>
      <c r="FRI1143" s="257"/>
      <c r="FRJ1143" s="257"/>
      <c r="FRK1143" s="257"/>
      <c r="FRL1143" s="257"/>
      <c r="FRM1143" s="257"/>
      <c r="FRN1143" s="257"/>
      <c r="FRO1143" s="257"/>
      <c r="FRP1143" s="257"/>
      <c r="FRQ1143" s="257"/>
      <c r="FRR1143" s="257"/>
      <c r="FRS1143" s="257"/>
      <c r="FRT1143" s="257"/>
      <c r="FRU1143" s="257"/>
      <c r="FRV1143" s="257"/>
      <c r="FRW1143" s="257"/>
      <c r="FRX1143" s="257"/>
      <c r="FRY1143" s="257"/>
      <c r="FRZ1143" s="257"/>
      <c r="FSA1143" s="257"/>
      <c r="FSB1143" s="257"/>
      <c r="FSC1143" s="257"/>
      <c r="FSD1143" s="257"/>
      <c r="FSE1143" s="257"/>
      <c r="FSF1143" s="257"/>
      <c r="FSG1143" s="257"/>
      <c r="FSH1143" s="257"/>
      <c r="FSI1143" s="257"/>
      <c r="FSJ1143" s="257"/>
      <c r="FSK1143" s="257"/>
      <c r="FSL1143" s="257"/>
      <c r="FSM1143" s="257"/>
      <c r="FSN1143" s="257"/>
      <c r="FSO1143" s="257"/>
      <c r="FSP1143" s="257"/>
      <c r="FSQ1143" s="257"/>
      <c r="FSR1143" s="257"/>
      <c r="FSS1143" s="257"/>
      <c r="FST1143" s="257"/>
      <c r="FSU1143" s="257"/>
      <c r="FSV1143" s="257"/>
      <c r="FSW1143" s="257"/>
      <c r="FSX1143" s="257"/>
      <c r="FSY1143" s="257"/>
      <c r="FSZ1143" s="257"/>
      <c r="FTA1143" s="257"/>
      <c r="FTB1143" s="257"/>
      <c r="FTC1143" s="257"/>
      <c r="FTD1143" s="257"/>
      <c r="FTE1143" s="257"/>
      <c r="FTF1143" s="257"/>
      <c r="FTG1143" s="257"/>
      <c r="FTH1143" s="257"/>
      <c r="FTI1143" s="257"/>
      <c r="FTJ1143" s="257"/>
      <c r="FTK1143" s="257"/>
      <c r="FTL1143" s="257"/>
      <c r="FTM1143" s="257"/>
      <c r="FTN1143" s="257"/>
      <c r="FTO1143" s="257"/>
      <c r="FTP1143" s="257"/>
      <c r="FTQ1143" s="257"/>
      <c r="FTR1143" s="257"/>
      <c r="FTS1143" s="257"/>
      <c r="FTT1143" s="257"/>
      <c r="FTU1143" s="257"/>
      <c r="FTV1143" s="257"/>
      <c r="FTW1143" s="257"/>
      <c r="FTX1143" s="257"/>
      <c r="FTY1143" s="257"/>
      <c r="FTZ1143" s="257"/>
      <c r="FUA1143" s="257"/>
      <c r="FUB1143" s="257"/>
      <c r="FUC1143" s="257"/>
      <c r="FUD1143" s="257"/>
      <c r="FUE1143" s="257"/>
      <c r="FUF1143" s="257"/>
      <c r="FUG1143" s="257"/>
      <c r="FUH1143" s="257"/>
      <c r="FUI1143" s="257"/>
      <c r="FUJ1143" s="257"/>
      <c r="FUK1143" s="257"/>
      <c r="FUL1143" s="257"/>
      <c r="FUM1143" s="257"/>
      <c r="FUN1143" s="257"/>
      <c r="FUO1143" s="257"/>
      <c r="FUP1143" s="257"/>
      <c r="FUQ1143" s="257"/>
      <c r="FUR1143" s="257"/>
      <c r="FUS1143" s="257"/>
      <c r="FUT1143" s="257"/>
      <c r="FUU1143" s="257"/>
      <c r="FUV1143" s="257"/>
      <c r="FUW1143" s="257"/>
      <c r="FUX1143" s="257"/>
      <c r="FUY1143" s="257"/>
      <c r="FUZ1143" s="257"/>
      <c r="FVA1143" s="257"/>
      <c r="FVB1143" s="257"/>
      <c r="FVC1143" s="257"/>
      <c r="FVD1143" s="257"/>
      <c r="FVE1143" s="257"/>
      <c r="FVF1143" s="257"/>
      <c r="FVG1143" s="257"/>
      <c r="FVH1143" s="257"/>
      <c r="FVI1143" s="257"/>
      <c r="FVJ1143" s="257"/>
      <c r="FVK1143" s="257"/>
      <c r="FVL1143" s="257"/>
      <c r="FVM1143" s="257"/>
      <c r="FVN1143" s="257"/>
      <c r="FVO1143" s="257"/>
      <c r="FVP1143" s="257"/>
      <c r="FVQ1143" s="257"/>
      <c r="FVR1143" s="257"/>
      <c r="FVS1143" s="257"/>
      <c r="FVT1143" s="257"/>
      <c r="FVU1143" s="257"/>
      <c r="FVV1143" s="257"/>
      <c r="FVW1143" s="257"/>
      <c r="FVX1143" s="257"/>
      <c r="FVY1143" s="257"/>
      <c r="FVZ1143" s="257"/>
      <c r="FWA1143" s="257"/>
      <c r="FWB1143" s="257"/>
      <c r="FWC1143" s="257"/>
      <c r="FWD1143" s="257"/>
      <c r="FWE1143" s="257"/>
      <c r="FWF1143" s="257"/>
      <c r="FWG1143" s="257"/>
      <c r="FWH1143" s="257"/>
      <c r="FWI1143" s="257"/>
      <c r="FWJ1143" s="257"/>
      <c r="FWK1143" s="257"/>
      <c r="FWL1143" s="257"/>
      <c r="FWM1143" s="257"/>
      <c r="FWN1143" s="257"/>
      <c r="FWO1143" s="257"/>
      <c r="FWP1143" s="257"/>
      <c r="FWQ1143" s="257"/>
      <c r="FWR1143" s="257"/>
      <c r="FWS1143" s="257"/>
      <c r="FWT1143" s="257"/>
      <c r="FWU1143" s="257"/>
      <c r="FWV1143" s="257"/>
      <c r="FWW1143" s="257"/>
      <c r="FWX1143" s="257"/>
      <c r="FWY1143" s="257"/>
      <c r="FWZ1143" s="257"/>
      <c r="FXA1143" s="257"/>
      <c r="FXB1143" s="257"/>
      <c r="FXC1143" s="257"/>
      <c r="FXD1143" s="257"/>
      <c r="FXE1143" s="257"/>
      <c r="FXF1143" s="257"/>
      <c r="FXG1143" s="257"/>
      <c r="FXH1143" s="257"/>
      <c r="FXI1143" s="257"/>
      <c r="FXJ1143" s="257"/>
      <c r="FXK1143" s="257"/>
      <c r="FXL1143" s="257"/>
      <c r="FXM1143" s="257"/>
      <c r="FXN1143" s="257"/>
      <c r="FXO1143" s="257"/>
      <c r="FXP1143" s="257"/>
      <c r="FXQ1143" s="257"/>
      <c r="FXR1143" s="257"/>
      <c r="FXS1143" s="257"/>
      <c r="FXT1143" s="257"/>
      <c r="FXU1143" s="257"/>
      <c r="FXV1143" s="257"/>
      <c r="FXW1143" s="257"/>
      <c r="FXX1143" s="257"/>
      <c r="FXY1143" s="257"/>
      <c r="FXZ1143" s="257"/>
      <c r="FYA1143" s="257"/>
      <c r="FYB1143" s="257"/>
      <c r="FYC1143" s="257"/>
      <c r="FYD1143" s="257"/>
      <c r="FYE1143" s="257"/>
      <c r="FYF1143" s="257"/>
      <c r="FYG1143" s="257"/>
      <c r="FYH1143" s="257"/>
      <c r="FYI1143" s="257"/>
      <c r="FYJ1143" s="257"/>
      <c r="FYK1143" s="257"/>
      <c r="FYL1143" s="257"/>
      <c r="FYM1143" s="257"/>
      <c r="FYN1143" s="257"/>
      <c r="FYO1143" s="257"/>
      <c r="FYP1143" s="257"/>
      <c r="FYQ1143" s="257"/>
      <c r="FYR1143" s="257"/>
      <c r="FYS1143" s="257"/>
      <c r="FYT1143" s="257"/>
      <c r="FYU1143" s="257"/>
      <c r="FYV1143" s="257"/>
      <c r="FYW1143" s="257"/>
      <c r="FYX1143" s="257"/>
      <c r="FYY1143" s="257"/>
      <c r="FYZ1143" s="257"/>
      <c r="FZA1143" s="257"/>
      <c r="FZB1143" s="257"/>
      <c r="FZC1143" s="257"/>
      <c r="FZD1143" s="257"/>
      <c r="FZE1143" s="257"/>
      <c r="FZF1143" s="257"/>
      <c r="FZG1143" s="257"/>
      <c r="FZH1143" s="257"/>
      <c r="FZI1143" s="257"/>
      <c r="FZJ1143" s="257"/>
      <c r="FZK1143" s="257"/>
      <c r="FZL1143" s="257"/>
      <c r="FZM1143" s="257"/>
      <c r="FZN1143" s="257"/>
      <c r="FZO1143" s="257"/>
      <c r="FZP1143" s="257"/>
      <c r="FZQ1143" s="257"/>
      <c r="FZR1143" s="257"/>
      <c r="FZS1143" s="257"/>
      <c r="FZT1143" s="257"/>
      <c r="FZU1143" s="257"/>
      <c r="FZV1143" s="257"/>
      <c r="FZW1143" s="257"/>
      <c r="FZX1143" s="257"/>
      <c r="FZY1143" s="257"/>
      <c r="FZZ1143" s="257"/>
      <c r="GAA1143" s="257"/>
      <c r="GAB1143" s="257"/>
      <c r="GAC1143" s="257"/>
      <c r="GAD1143" s="257"/>
      <c r="GAE1143" s="257"/>
      <c r="GAF1143" s="257"/>
      <c r="GAG1143" s="257"/>
      <c r="GAH1143" s="257"/>
      <c r="GAI1143" s="257"/>
      <c r="GAJ1143" s="257"/>
      <c r="GAK1143" s="257"/>
      <c r="GAL1143" s="257"/>
      <c r="GAM1143" s="257"/>
      <c r="GAN1143" s="257"/>
      <c r="GAO1143" s="257"/>
      <c r="GAP1143" s="257"/>
      <c r="GAQ1143" s="257"/>
      <c r="GAR1143" s="257"/>
      <c r="GAS1143" s="257"/>
      <c r="GAT1143" s="257"/>
      <c r="GAU1143" s="257"/>
      <c r="GAV1143" s="257"/>
      <c r="GAW1143" s="257"/>
      <c r="GAX1143" s="257"/>
      <c r="GAY1143" s="257"/>
      <c r="GAZ1143" s="257"/>
      <c r="GBA1143" s="257"/>
      <c r="GBB1143" s="257"/>
      <c r="GBC1143" s="257"/>
      <c r="GBD1143" s="257"/>
      <c r="GBE1143" s="257"/>
      <c r="GBF1143" s="257"/>
      <c r="GBG1143" s="257"/>
      <c r="GBH1143" s="257"/>
      <c r="GBI1143" s="257"/>
      <c r="GBJ1143" s="257"/>
      <c r="GBK1143" s="257"/>
      <c r="GBL1143" s="257"/>
      <c r="GBM1143" s="257"/>
      <c r="GBN1143" s="257"/>
      <c r="GBO1143" s="257"/>
      <c r="GBP1143" s="257"/>
      <c r="GBQ1143" s="257"/>
      <c r="GBR1143" s="257"/>
      <c r="GBS1143" s="257"/>
      <c r="GBT1143" s="257"/>
      <c r="GBU1143" s="257"/>
      <c r="GBV1143" s="257"/>
      <c r="GBW1143" s="257"/>
      <c r="GBX1143" s="257"/>
      <c r="GBY1143" s="257"/>
      <c r="GBZ1143" s="257"/>
      <c r="GCA1143" s="257"/>
      <c r="GCB1143" s="257"/>
      <c r="GCC1143" s="257"/>
      <c r="GCD1143" s="257"/>
      <c r="GCE1143" s="257"/>
      <c r="GCF1143" s="257"/>
      <c r="GCG1143" s="257"/>
      <c r="GCH1143" s="257"/>
      <c r="GCI1143" s="257"/>
      <c r="GCJ1143" s="257"/>
      <c r="GCK1143" s="257"/>
      <c r="GCL1143" s="257"/>
      <c r="GCM1143" s="257"/>
      <c r="GCN1143" s="257"/>
      <c r="GCO1143" s="257"/>
      <c r="GCP1143" s="257"/>
      <c r="GCQ1143" s="257"/>
      <c r="GCR1143" s="257"/>
      <c r="GCS1143" s="257"/>
      <c r="GCT1143" s="257"/>
      <c r="GCU1143" s="257"/>
      <c r="GCV1143" s="257"/>
      <c r="GCW1143" s="257"/>
      <c r="GCX1143" s="257"/>
      <c r="GCY1143" s="257"/>
      <c r="GCZ1143" s="257"/>
      <c r="GDA1143" s="257"/>
      <c r="GDB1143" s="257"/>
      <c r="GDC1143" s="257"/>
      <c r="GDD1143" s="257"/>
      <c r="GDE1143" s="257"/>
      <c r="GDF1143" s="257"/>
      <c r="GDG1143" s="257"/>
      <c r="GDH1143" s="257"/>
      <c r="GDI1143" s="257"/>
      <c r="GDJ1143" s="257"/>
      <c r="GDK1143" s="257"/>
      <c r="GDL1143" s="257"/>
      <c r="GDM1143" s="257"/>
      <c r="GDN1143" s="257"/>
      <c r="GDO1143" s="257"/>
      <c r="GDP1143" s="257"/>
      <c r="GDQ1143" s="257"/>
      <c r="GDR1143" s="257"/>
      <c r="GDS1143" s="257"/>
      <c r="GDT1143" s="257"/>
      <c r="GDU1143" s="257"/>
      <c r="GDV1143" s="257"/>
      <c r="GDW1143" s="257"/>
      <c r="GDX1143" s="257"/>
      <c r="GDY1143" s="257"/>
      <c r="GDZ1143" s="257"/>
      <c r="GEA1143" s="257"/>
      <c r="GEB1143" s="257"/>
      <c r="GEC1143" s="257"/>
      <c r="GED1143" s="257"/>
      <c r="GEE1143" s="257"/>
      <c r="GEF1143" s="257"/>
      <c r="GEG1143" s="257"/>
      <c r="GEH1143" s="257"/>
      <c r="GEI1143" s="257"/>
      <c r="GEJ1143" s="257"/>
      <c r="GEK1143" s="257"/>
      <c r="GEL1143" s="257"/>
      <c r="GEM1143" s="257"/>
      <c r="GEN1143" s="257"/>
      <c r="GEO1143" s="257"/>
      <c r="GEP1143" s="257"/>
      <c r="GEQ1143" s="257"/>
      <c r="GER1143" s="257"/>
      <c r="GES1143" s="257"/>
      <c r="GET1143" s="257"/>
      <c r="GEU1143" s="257"/>
      <c r="GEV1143" s="257"/>
      <c r="GEW1143" s="257"/>
      <c r="GEX1143" s="257"/>
      <c r="GEY1143" s="257"/>
      <c r="GEZ1143" s="257"/>
      <c r="GFA1143" s="257"/>
      <c r="GFB1143" s="257"/>
      <c r="GFC1143" s="257"/>
      <c r="GFD1143" s="257"/>
      <c r="GFE1143" s="257"/>
      <c r="GFF1143" s="257"/>
      <c r="GFG1143" s="257"/>
      <c r="GFH1143" s="257"/>
      <c r="GFI1143" s="257"/>
      <c r="GFJ1143" s="257"/>
      <c r="GFK1143" s="257"/>
      <c r="GFL1143" s="257"/>
      <c r="GFM1143" s="257"/>
      <c r="GFN1143" s="257"/>
      <c r="GFO1143" s="257"/>
      <c r="GFP1143" s="257"/>
      <c r="GFQ1143" s="257"/>
      <c r="GFR1143" s="257"/>
      <c r="GFS1143" s="257"/>
      <c r="GFT1143" s="257"/>
      <c r="GFU1143" s="257"/>
      <c r="GFV1143" s="257"/>
      <c r="GFW1143" s="257"/>
      <c r="GFX1143" s="257"/>
      <c r="GFY1143" s="257"/>
      <c r="GFZ1143" s="257"/>
      <c r="GGA1143" s="257"/>
      <c r="GGB1143" s="257"/>
      <c r="GGC1143" s="257"/>
      <c r="GGD1143" s="257"/>
      <c r="GGE1143" s="257"/>
      <c r="GGF1143" s="257"/>
      <c r="GGG1143" s="257"/>
      <c r="GGH1143" s="257"/>
      <c r="GGI1143" s="257"/>
      <c r="GGJ1143" s="257"/>
      <c r="GGK1143" s="257"/>
      <c r="GGL1143" s="257"/>
      <c r="GGM1143" s="257"/>
      <c r="GGN1143" s="257"/>
      <c r="GGO1143" s="257"/>
      <c r="GGP1143" s="257"/>
      <c r="GGQ1143" s="257"/>
      <c r="GGR1143" s="257"/>
      <c r="GGS1143" s="257"/>
      <c r="GGT1143" s="257"/>
      <c r="GGU1143" s="257"/>
      <c r="GGV1143" s="257"/>
      <c r="GGW1143" s="257"/>
      <c r="GGX1143" s="257"/>
      <c r="GGY1143" s="257"/>
      <c r="GGZ1143" s="257"/>
      <c r="GHA1143" s="257"/>
      <c r="GHB1143" s="257"/>
      <c r="GHC1143" s="257"/>
      <c r="GHD1143" s="257"/>
      <c r="GHE1143" s="257"/>
      <c r="GHF1143" s="257"/>
      <c r="GHG1143" s="257"/>
      <c r="GHH1143" s="257"/>
      <c r="GHI1143" s="257"/>
      <c r="GHJ1143" s="257"/>
      <c r="GHK1143" s="257"/>
      <c r="GHL1143" s="257"/>
      <c r="GHM1143" s="257"/>
      <c r="GHN1143" s="257"/>
      <c r="GHO1143" s="257"/>
      <c r="GHP1143" s="257"/>
      <c r="GHQ1143" s="257"/>
      <c r="GHR1143" s="257"/>
      <c r="GHS1143" s="257"/>
      <c r="GHT1143" s="257"/>
      <c r="GHU1143" s="257"/>
      <c r="GHV1143" s="257"/>
      <c r="GHW1143" s="257"/>
      <c r="GHX1143" s="257"/>
      <c r="GHY1143" s="257"/>
      <c r="GHZ1143" s="257"/>
      <c r="GIA1143" s="257"/>
      <c r="GIB1143" s="257"/>
      <c r="GIC1143" s="257"/>
      <c r="GID1143" s="257"/>
      <c r="GIE1143" s="257"/>
      <c r="GIF1143" s="257"/>
      <c r="GIG1143" s="257"/>
      <c r="GIH1143" s="257"/>
      <c r="GII1143" s="257"/>
      <c r="GIJ1143" s="257"/>
      <c r="GIK1143" s="257"/>
      <c r="GIL1143" s="257"/>
      <c r="GIM1143" s="257"/>
      <c r="GIN1143" s="257"/>
      <c r="GIO1143" s="257"/>
      <c r="GIP1143" s="257"/>
      <c r="GIQ1143" s="257"/>
      <c r="GIR1143" s="257"/>
      <c r="GIS1143" s="257"/>
      <c r="GIT1143" s="257"/>
      <c r="GIU1143" s="257"/>
      <c r="GIV1143" s="257"/>
      <c r="GIW1143" s="257"/>
      <c r="GIX1143" s="257"/>
      <c r="GIY1143" s="257"/>
      <c r="GIZ1143" s="257"/>
      <c r="GJA1143" s="257"/>
      <c r="GJB1143" s="257"/>
      <c r="GJC1143" s="257"/>
      <c r="GJD1143" s="257"/>
      <c r="GJE1143" s="257"/>
      <c r="GJF1143" s="257"/>
      <c r="GJG1143" s="257"/>
      <c r="GJH1143" s="257"/>
      <c r="GJI1143" s="257"/>
      <c r="GJJ1143" s="257"/>
      <c r="GJK1143" s="257"/>
      <c r="GJL1143" s="257"/>
      <c r="GJM1143" s="257"/>
      <c r="GJN1143" s="257"/>
      <c r="GJO1143" s="257"/>
      <c r="GJP1143" s="257"/>
      <c r="GJQ1143" s="257"/>
      <c r="GJR1143" s="257"/>
      <c r="GJS1143" s="257"/>
      <c r="GJT1143" s="257"/>
      <c r="GJU1143" s="257"/>
      <c r="GJV1143" s="257"/>
      <c r="GJW1143" s="257"/>
      <c r="GJX1143" s="257"/>
      <c r="GJY1143" s="257"/>
      <c r="GJZ1143" s="257"/>
      <c r="GKA1143" s="257"/>
      <c r="GKB1143" s="257"/>
      <c r="GKC1143" s="257"/>
      <c r="GKD1143" s="257"/>
      <c r="GKE1143" s="257"/>
      <c r="GKF1143" s="257"/>
      <c r="GKG1143" s="257"/>
      <c r="GKH1143" s="257"/>
      <c r="GKI1143" s="257"/>
      <c r="GKJ1143" s="257"/>
      <c r="GKK1143" s="257"/>
      <c r="GKL1143" s="257"/>
      <c r="GKM1143" s="257"/>
      <c r="GKN1143" s="257"/>
      <c r="GKO1143" s="257"/>
      <c r="GKP1143" s="257"/>
      <c r="GKQ1143" s="257"/>
      <c r="GKR1143" s="257"/>
      <c r="GKS1143" s="257"/>
      <c r="GKT1143" s="257"/>
      <c r="GKU1143" s="257"/>
      <c r="GKV1143" s="257"/>
      <c r="GKW1143" s="257"/>
      <c r="GKX1143" s="257"/>
      <c r="GKY1143" s="257"/>
      <c r="GKZ1143" s="257"/>
      <c r="GLA1143" s="257"/>
      <c r="GLB1143" s="257"/>
      <c r="GLC1143" s="257"/>
      <c r="GLD1143" s="257"/>
      <c r="GLE1143" s="257"/>
      <c r="GLF1143" s="257"/>
      <c r="GLG1143" s="257"/>
      <c r="GLH1143" s="257"/>
      <c r="GLI1143" s="257"/>
      <c r="GLJ1143" s="257"/>
      <c r="GLK1143" s="257"/>
      <c r="GLL1143" s="257"/>
      <c r="GLM1143" s="257"/>
      <c r="GLN1143" s="257"/>
      <c r="GLO1143" s="257"/>
      <c r="GLP1143" s="257"/>
      <c r="GLQ1143" s="257"/>
      <c r="GLR1143" s="257"/>
      <c r="GLS1143" s="257"/>
      <c r="GLT1143" s="257"/>
      <c r="GLU1143" s="257"/>
      <c r="GLV1143" s="257"/>
      <c r="GLW1143" s="257"/>
      <c r="GLX1143" s="257"/>
      <c r="GLY1143" s="257"/>
      <c r="GLZ1143" s="257"/>
      <c r="GMA1143" s="257"/>
      <c r="GMB1143" s="257"/>
      <c r="GMC1143" s="257"/>
      <c r="GMD1143" s="257"/>
      <c r="GME1143" s="257"/>
      <c r="GMF1143" s="257"/>
      <c r="GMG1143" s="257"/>
      <c r="GMH1143" s="257"/>
      <c r="GMI1143" s="257"/>
      <c r="GMJ1143" s="257"/>
      <c r="GMK1143" s="257"/>
      <c r="GML1143" s="257"/>
      <c r="GMM1143" s="257"/>
      <c r="GMN1143" s="257"/>
      <c r="GMO1143" s="257"/>
      <c r="GMP1143" s="257"/>
      <c r="GMQ1143" s="257"/>
      <c r="GMR1143" s="257"/>
      <c r="GMS1143" s="257"/>
      <c r="GMT1143" s="257"/>
      <c r="GMU1143" s="257"/>
      <c r="GMV1143" s="257"/>
      <c r="GMW1143" s="257"/>
      <c r="GMX1143" s="257"/>
      <c r="GMY1143" s="257"/>
      <c r="GMZ1143" s="257"/>
      <c r="GNA1143" s="257"/>
      <c r="GNB1143" s="257"/>
      <c r="GNC1143" s="257"/>
      <c r="GND1143" s="257"/>
      <c r="GNE1143" s="257"/>
      <c r="GNF1143" s="257"/>
      <c r="GNG1143" s="257"/>
      <c r="GNH1143" s="257"/>
      <c r="GNI1143" s="257"/>
      <c r="GNJ1143" s="257"/>
      <c r="GNK1143" s="257"/>
      <c r="GNL1143" s="257"/>
      <c r="GNM1143" s="257"/>
      <c r="GNN1143" s="257"/>
      <c r="GNO1143" s="257"/>
      <c r="GNP1143" s="257"/>
      <c r="GNQ1143" s="257"/>
      <c r="GNR1143" s="257"/>
      <c r="GNS1143" s="257"/>
      <c r="GNT1143" s="257"/>
      <c r="GNU1143" s="257"/>
      <c r="GNV1143" s="257"/>
      <c r="GNW1143" s="257"/>
      <c r="GNX1143" s="257"/>
      <c r="GNY1143" s="257"/>
      <c r="GNZ1143" s="257"/>
      <c r="GOA1143" s="257"/>
      <c r="GOB1143" s="257"/>
      <c r="GOC1143" s="257"/>
      <c r="GOD1143" s="257"/>
      <c r="GOE1143" s="257"/>
      <c r="GOF1143" s="257"/>
      <c r="GOG1143" s="257"/>
      <c r="GOH1143" s="257"/>
      <c r="GOI1143" s="257"/>
      <c r="GOJ1143" s="257"/>
      <c r="GOK1143" s="257"/>
      <c r="GOL1143" s="257"/>
      <c r="GOM1143" s="257"/>
      <c r="GON1143" s="257"/>
      <c r="GOO1143" s="257"/>
      <c r="GOP1143" s="257"/>
      <c r="GOQ1143" s="257"/>
      <c r="GOR1143" s="257"/>
      <c r="GOS1143" s="257"/>
      <c r="GOT1143" s="257"/>
      <c r="GOU1143" s="257"/>
      <c r="GOV1143" s="257"/>
      <c r="GOW1143" s="257"/>
      <c r="GOX1143" s="257"/>
      <c r="GOY1143" s="257"/>
      <c r="GOZ1143" s="257"/>
      <c r="GPA1143" s="257"/>
      <c r="GPB1143" s="257"/>
      <c r="GPC1143" s="257"/>
      <c r="GPD1143" s="257"/>
      <c r="GPE1143" s="257"/>
      <c r="GPF1143" s="257"/>
      <c r="GPG1143" s="257"/>
      <c r="GPH1143" s="257"/>
      <c r="GPI1143" s="257"/>
      <c r="GPJ1143" s="257"/>
      <c r="GPK1143" s="257"/>
      <c r="GPL1143" s="257"/>
      <c r="GPM1143" s="257"/>
      <c r="GPN1143" s="257"/>
      <c r="GPO1143" s="257"/>
      <c r="GPP1143" s="257"/>
      <c r="GPQ1143" s="257"/>
      <c r="GPR1143" s="257"/>
      <c r="GPS1143" s="257"/>
      <c r="GPT1143" s="257"/>
      <c r="GPU1143" s="257"/>
      <c r="GPV1143" s="257"/>
      <c r="GPW1143" s="257"/>
      <c r="GPX1143" s="257"/>
      <c r="GPY1143" s="257"/>
      <c r="GPZ1143" s="257"/>
      <c r="GQA1143" s="257"/>
      <c r="GQB1143" s="257"/>
      <c r="GQC1143" s="257"/>
      <c r="GQD1143" s="257"/>
      <c r="GQE1143" s="257"/>
      <c r="GQF1143" s="257"/>
      <c r="GQG1143" s="257"/>
      <c r="GQH1143" s="257"/>
      <c r="GQI1143" s="257"/>
      <c r="GQJ1143" s="257"/>
      <c r="GQK1143" s="257"/>
      <c r="GQL1143" s="257"/>
      <c r="GQM1143" s="257"/>
      <c r="GQN1143" s="257"/>
      <c r="GQO1143" s="257"/>
      <c r="GQP1143" s="257"/>
      <c r="GQQ1143" s="257"/>
      <c r="GQR1143" s="257"/>
      <c r="GQS1143" s="257"/>
      <c r="GQT1143" s="257"/>
      <c r="GQU1143" s="257"/>
      <c r="GQV1143" s="257"/>
      <c r="GQW1143" s="257"/>
      <c r="GQX1143" s="257"/>
      <c r="GQY1143" s="257"/>
      <c r="GQZ1143" s="257"/>
      <c r="GRA1143" s="257"/>
      <c r="GRB1143" s="257"/>
      <c r="GRC1143" s="257"/>
      <c r="GRD1143" s="257"/>
      <c r="GRE1143" s="257"/>
      <c r="GRF1143" s="257"/>
      <c r="GRG1143" s="257"/>
      <c r="GRH1143" s="257"/>
      <c r="GRI1143" s="257"/>
      <c r="GRJ1143" s="257"/>
      <c r="GRK1143" s="257"/>
      <c r="GRL1143" s="257"/>
      <c r="GRM1143" s="257"/>
      <c r="GRN1143" s="257"/>
      <c r="GRO1143" s="257"/>
      <c r="GRP1143" s="257"/>
      <c r="GRQ1143" s="257"/>
      <c r="GRR1143" s="257"/>
      <c r="GRS1143" s="257"/>
      <c r="GRT1143" s="257"/>
      <c r="GRU1143" s="257"/>
      <c r="GRV1143" s="257"/>
      <c r="GRW1143" s="257"/>
      <c r="GRX1143" s="257"/>
      <c r="GRY1143" s="257"/>
      <c r="GRZ1143" s="257"/>
      <c r="GSA1143" s="257"/>
      <c r="GSB1143" s="257"/>
      <c r="GSC1143" s="257"/>
      <c r="GSD1143" s="257"/>
      <c r="GSE1143" s="257"/>
      <c r="GSF1143" s="257"/>
      <c r="GSG1143" s="257"/>
      <c r="GSH1143" s="257"/>
      <c r="GSI1143" s="257"/>
      <c r="GSJ1143" s="257"/>
      <c r="GSK1143" s="257"/>
      <c r="GSL1143" s="257"/>
      <c r="GSM1143" s="257"/>
      <c r="GSN1143" s="257"/>
      <c r="GSO1143" s="257"/>
      <c r="GSP1143" s="257"/>
      <c r="GSQ1143" s="257"/>
      <c r="GSR1143" s="257"/>
      <c r="GSS1143" s="257"/>
      <c r="GST1143" s="257"/>
      <c r="GSU1143" s="257"/>
      <c r="GSV1143" s="257"/>
      <c r="GSW1143" s="257"/>
      <c r="GSX1143" s="257"/>
      <c r="GSY1143" s="257"/>
      <c r="GSZ1143" s="257"/>
      <c r="GTA1143" s="257"/>
      <c r="GTB1143" s="257"/>
      <c r="GTC1143" s="257"/>
      <c r="GTD1143" s="257"/>
      <c r="GTE1143" s="257"/>
      <c r="GTF1143" s="257"/>
      <c r="GTG1143" s="257"/>
      <c r="GTH1143" s="257"/>
      <c r="GTI1143" s="257"/>
      <c r="GTJ1143" s="257"/>
      <c r="GTK1143" s="257"/>
      <c r="GTL1143" s="257"/>
      <c r="GTM1143" s="257"/>
      <c r="GTN1143" s="257"/>
      <c r="GTO1143" s="257"/>
      <c r="GTP1143" s="257"/>
      <c r="GTQ1143" s="257"/>
      <c r="GTR1143" s="257"/>
      <c r="GTS1143" s="257"/>
      <c r="GTT1143" s="257"/>
      <c r="GTU1143" s="257"/>
      <c r="GTV1143" s="257"/>
      <c r="GTW1143" s="257"/>
      <c r="GTX1143" s="257"/>
      <c r="GTY1143" s="257"/>
      <c r="GTZ1143" s="257"/>
      <c r="GUA1143" s="257"/>
      <c r="GUB1143" s="257"/>
      <c r="GUC1143" s="257"/>
      <c r="GUD1143" s="257"/>
      <c r="GUE1143" s="257"/>
      <c r="GUF1143" s="257"/>
      <c r="GUG1143" s="257"/>
      <c r="GUH1143" s="257"/>
      <c r="GUI1143" s="257"/>
      <c r="GUJ1143" s="257"/>
      <c r="GUK1143" s="257"/>
      <c r="GUL1143" s="257"/>
      <c r="GUM1143" s="257"/>
      <c r="GUN1143" s="257"/>
      <c r="GUO1143" s="257"/>
      <c r="GUP1143" s="257"/>
      <c r="GUQ1143" s="257"/>
      <c r="GUR1143" s="257"/>
      <c r="GUS1143" s="257"/>
      <c r="GUT1143" s="257"/>
      <c r="GUU1143" s="257"/>
      <c r="GUV1143" s="257"/>
      <c r="GUW1143" s="257"/>
      <c r="GUX1143" s="257"/>
      <c r="GUY1143" s="257"/>
      <c r="GUZ1143" s="257"/>
      <c r="GVA1143" s="257"/>
      <c r="GVB1143" s="257"/>
      <c r="GVC1143" s="257"/>
      <c r="GVD1143" s="257"/>
      <c r="GVE1143" s="257"/>
      <c r="GVF1143" s="257"/>
      <c r="GVG1143" s="257"/>
      <c r="GVH1143" s="257"/>
      <c r="GVI1143" s="257"/>
      <c r="GVJ1143" s="257"/>
      <c r="GVK1143" s="257"/>
      <c r="GVL1143" s="257"/>
      <c r="GVM1143" s="257"/>
      <c r="GVN1143" s="257"/>
      <c r="GVO1143" s="257"/>
      <c r="GVP1143" s="257"/>
      <c r="GVQ1143" s="257"/>
      <c r="GVR1143" s="257"/>
      <c r="GVS1143" s="257"/>
      <c r="GVT1143" s="257"/>
      <c r="GVU1143" s="257"/>
      <c r="GVV1143" s="257"/>
      <c r="GVW1143" s="257"/>
      <c r="GVX1143" s="257"/>
      <c r="GVY1143" s="257"/>
      <c r="GVZ1143" s="257"/>
      <c r="GWA1143" s="257"/>
      <c r="GWB1143" s="257"/>
      <c r="GWC1143" s="257"/>
      <c r="GWD1143" s="257"/>
      <c r="GWE1143" s="257"/>
      <c r="GWF1143" s="257"/>
      <c r="GWG1143" s="257"/>
      <c r="GWH1143" s="257"/>
      <c r="GWI1143" s="257"/>
      <c r="GWJ1143" s="257"/>
      <c r="GWK1143" s="257"/>
      <c r="GWL1143" s="257"/>
      <c r="GWM1143" s="257"/>
      <c r="GWN1143" s="257"/>
      <c r="GWO1143" s="257"/>
      <c r="GWP1143" s="257"/>
      <c r="GWQ1143" s="257"/>
      <c r="GWR1143" s="257"/>
      <c r="GWS1143" s="257"/>
      <c r="GWT1143" s="257"/>
      <c r="GWU1143" s="257"/>
      <c r="GWV1143" s="257"/>
      <c r="GWW1143" s="257"/>
      <c r="GWX1143" s="257"/>
      <c r="GWY1143" s="257"/>
      <c r="GWZ1143" s="257"/>
      <c r="GXA1143" s="257"/>
      <c r="GXB1143" s="257"/>
      <c r="GXC1143" s="257"/>
      <c r="GXD1143" s="257"/>
      <c r="GXE1143" s="257"/>
      <c r="GXF1143" s="257"/>
      <c r="GXG1143" s="257"/>
      <c r="GXH1143" s="257"/>
      <c r="GXI1143" s="257"/>
      <c r="GXJ1143" s="257"/>
      <c r="GXK1143" s="257"/>
      <c r="GXL1143" s="257"/>
      <c r="GXM1143" s="257"/>
      <c r="GXN1143" s="257"/>
      <c r="GXO1143" s="257"/>
      <c r="GXP1143" s="257"/>
      <c r="GXQ1143" s="257"/>
      <c r="GXR1143" s="257"/>
      <c r="GXS1143" s="257"/>
      <c r="GXT1143" s="257"/>
      <c r="GXU1143" s="257"/>
      <c r="GXV1143" s="257"/>
      <c r="GXW1143" s="257"/>
      <c r="GXX1143" s="257"/>
      <c r="GXY1143" s="257"/>
      <c r="GXZ1143" s="257"/>
      <c r="GYA1143" s="257"/>
      <c r="GYB1143" s="257"/>
      <c r="GYC1143" s="257"/>
      <c r="GYD1143" s="257"/>
      <c r="GYE1143" s="257"/>
      <c r="GYF1143" s="257"/>
      <c r="GYG1143" s="257"/>
      <c r="GYH1143" s="257"/>
      <c r="GYI1143" s="257"/>
      <c r="GYJ1143" s="257"/>
      <c r="GYK1143" s="257"/>
      <c r="GYL1143" s="257"/>
      <c r="GYM1143" s="257"/>
      <c r="GYN1143" s="257"/>
      <c r="GYO1143" s="257"/>
      <c r="GYP1143" s="257"/>
      <c r="GYQ1143" s="257"/>
      <c r="GYR1143" s="257"/>
      <c r="GYS1143" s="257"/>
      <c r="GYT1143" s="257"/>
      <c r="GYU1143" s="257"/>
      <c r="GYV1143" s="257"/>
      <c r="GYW1143" s="257"/>
      <c r="GYX1143" s="257"/>
      <c r="GYY1143" s="257"/>
      <c r="GYZ1143" s="257"/>
      <c r="GZA1143" s="257"/>
      <c r="GZB1143" s="257"/>
      <c r="GZC1143" s="257"/>
      <c r="GZD1143" s="257"/>
      <c r="GZE1143" s="257"/>
      <c r="GZF1143" s="257"/>
      <c r="GZG1143" s="257"/>
      <c r="GZH1143" s="257"/>
      <c r="GZI1143" s="257"/>
      <c r="GZJ1143" s="257"/>
      <c r="GZK1143" s="257"/>
      <c r="GZL1143" s="257"/>
      <c r="GZM1143" s="257"/>
      <c r="GZN1143" s="257"/>
      <c r="GZO1143" s="257"/>
      <c r="GZP1143" s="257"/>
      <c r="GZQ1143" s="257"/>
      <c r="GZR1143" s="257"/>
      <c r="GZS1143" s="257"/>
      <c r="GZT1143" s="257"/>
      <c r="GZU1143" s="257"/>
      <c r="GZV1143" s="257"/>
      <c r="GZW1143" s="257"/>
      <c r="GZX1143" s="257"/>
      <c r="GZY1143" s="257"/>
      <c r="GZZ1143" s="257"/>
      <c r="HAA1143" s="257"/>
      <c r="HAB1143" s="257"/>
      <c r="HAC1143" s="257"/>
      <c r="HAD1143" s="257"/>
      <c r="HAE1143" s="257"/>
      <c r="HAF1143" s="257"/>
      <c r="HAG1143" s="257"/>
      <c r="HAH1143" s="257"/>
      <c r="HAI1143" s="257"/>
      <c r="HAJ1143" s="257"/>
      <c r="HAK1143" s="257"/>
      <c r="HAL1143" s="257"/>
      <c r="HAM1143" s="257"/>
      <c r="HAN1143" s="257"/>
      <c r="HAO1143" s="257"/>
      <c r="HAP1143" s="257"/>
      <c r="HAQ1143" s="257"/>
      <c r="HAR1143" s="257"/>
      <c r="HAS1143" s="257"/>
      <c r="HAT1143" s="257"/>
      <c r="HAU1143" s="257"/>
      <c r="HAV1143" s="257"/>
      <c r="HAW1143" s="257"/>
      <c r="HAX1143" s="257"/>
      <c r="HAY1143" s="257"/>
      <c r="HAZ1143" s="257"/>
      <c r="HBA1143" s="257"/>
      <c r="HBB1143" s="257"/>
      <c r="HBC1143" s="257"/>
      <c r="HBD1143" s="257"/>
      <c r="HBE1143" s="257"/>
      <c r="HBF1143" s="257"/>
      <c r="HBG1143" s="257"/>
      <c r="HBH1143" s="257"/>
      <c r="HBI1143" s="257"/>
      <c r="HBJ1143" s="257"/>
      <c r="HBK1143" s="257"/>
      <c r="HBL1143" s="257"/>
      <c r="HBM1143" s="257"/>
      <c r="HBN1143" s="257"/>
      <c r="HBO1143" s="257"/>
      <c r="HBP1143" s="257"/>
      <c r="HBQ1143" s="257"/>
      <c r="HBR1143" s="257"/>
      <c r="HBS1143" s="257"/>
      <c r="HBT1143" s="257"/>
      <c r="HBU1143" s="257"/>
      <c r="HBV1143" s="257"/>
      <c r="HBW1143" s="257"/>
      <c r="HBX1143" s="257"/>
      <c r="HBY1143" s="257"/>
      <c r="HBZ1143" s="257"/>
      <c r="HCA1143" s="257"/>
      <c r="HCB1143" s="257"/>
      <c r="HCC1143" s="257"/>
      <c r="HCD1143" s="257"/>
      <c r="HCE1143" s="257"/>
      <c r="HCF1143" s="257"/>
      <c r="HCG1143" s="257"/>
      <c r="HCH1143" s="257"/>
      <c r="HCI1143" s="257"/>
      <c r="HCJ1143" s="257"/>
      <c r="HCK1143" s="257"/>
      <c r="HCL1143" s="257"/>
      <c r="HCM1143" s="257"/>
      <c r="HCN1143" s="257"/>
      <c r="HCO1143" s="257"/>
      <c r="HCP1143" s="257"/>
      <c r="HCQ1143" s="257"/>
      <c r="HCR1143" s="257"/>
      <c r="HCS1143" s="257"/>
      <c r="HCT1143" s="257"/>
      <c r="HCU1143" s="257"/>
      <c r="HCV1143" s="257"/>
      <c r="HCW1143" s="257"/>
      <c r="HCX1143" s="257"/>
      <c r="HCY1143" s="257"/>
      <c r="HCZ1143" s="257"/>
      <c r="HDA1143" s="257"/>
      <c r="HDB1143" s="257"/>
      <c r="HDC1143" s="257"/>
      <c r="HDD1143" s="257"/>
      <c r="HDE1143" s="257"/>
      <c r="HDF1143" s="257"/>
      <c r="HDG1143" s="257"/>
      <c r="HDH1143" s="257"/>
      <c r="HDI1143" s="257"/>
      <c r="HDJ1143" s="257"/>
      <c r="HDK1143" s="257"/>
      <c r="HDL1143" s="257"/>
      <c r="HDM1143" s="257"/>
      <c r="HDN1143" s="257"/>
      <c r="HDO1143" s="257"/>
      <c r="HDP1143" s="257"/>
      <c r="HDQ1143" s="257"/>
      <c r="HDR1143" s="257"/>
      <c r="HDS1143" s="257"/>
      <c r="HDT1143" s="257"/>
      <c r="HDU1143" s="257"/>
      <c r="HDV1143" s="257"/>
      <c r="HDW1143" s="257"/>
      <c r="HDX1143" s="257"/>
      <c r="HDY1143" s="257"/>
      <c r="HDZ1143" s="257"/>
      <c r="HEA1143" s="257"/>
      <c r="HEB1143" s="257"/>
      <c r="HEC1143" s="257"/>
      <c r="HED1143" s="257"/>
      <c r="HEE1143" s="257"/>
      <c r="HEF1143" s="257"/>
      <c r="HEG1143" s="257"/>
      <c r="HEH1143" s="257"/>
      <c r="HEI1143" s="257"/>
      <c r="HEJ1143" s="257"/>
      <c r="HEK1143" s="257"/>
      <c r="HEL1143" s="257"/>
      <c r="HEM1143" s="257"/>
      <c r="HEN1143" s="257"/>
      <c r="HEO1143" s="257"/>
      <c r="HEP1143" s="257"/>
      <c r="HEQ1143" s="257"/>
      <c r="HER1143" s="257"/>
      <c r="HES1143" s="257"/>
      <c r="HET1143" s="257"/>
      <c r="HEU1143" s="257"/>
      <c r="HEV1143" s="257"/>
      <c r="HEW1143" s="257"/>
      <c r="HEX1143" s="257"/>
      <c r="HEY1143" s="257"/>
      <c r="HEZ1143" s="257"/>
      <c r="HFA1143" s="257"/>
      <c r="HFB1143" s="257"/>
      <c r="HFC1143" s="257"/>
      <c r="HFD1143" s="257"/>
      <c r="HFE1143" s="257"/>
      <c r="HFF1143" s="257"/>
      <c r="HFG1143" s="257"/>
      <c r="HFH1143" s="257"/>
      <c r="HFI1143" s="257"/>
      <c r="HFJ1143" s="257"/>
      <c r="HFK1143" s="257"/>
      <c r="HFL1143" s="257"/>
      <c r="HFM1143" s="257"/>
      <c r="HFN1143" s="257"/>
      <c r="HFO1143" s="257"/>
      <c r="HFP1143" s="257"/>
      <c r="HFQ1143" s="257"/>
      <c r="HFR1143" s="257"/>
      <c r="HFS1143" s="257"/>
      <c r="HFT1143" s="257"/>
      <c r="HFU1143" s="257"/>
      <c r="HFV1143" s="257"/>
      <c r="HFW1143" s="257"/>
      <c r="HFX1143" s="257"/>
      <c r="HFY1143" s="257"/>
      <c r="HFZ1143" s="257"/>
      <c r="HGA1143" s="257"/>
      <c r="HGB1143" s="257"/>
      <c r="HGC1143" s="257"/>
      <c r="HGD1143" s="257"/>
      <c r="HGE1143" s="257"/>
      <c r="HGF1143" s="257"/>
      <c r="HGG1143" s="257"/>
      <c r="HGH1143" s="257"/>
      <c r="HGI1143" s="257"/>
      <c r="HGJ1143" s="257"/>
      <c r="HGK1143" s="257"/>
      <c r="HGL1143" s="257"/>
      <c r="HGM1143" s="257"/>
      <c r="HGN1143" s="257"/>
      <c r="HGO1143" s="257"/>
      <c r="HGP1143" s="257"/>
      <c r="HGQ1143" s="257"/>
      <c r="HGR1143" s="257"/>
      <c r="HGS1143" s="257"/>
      <c r="HGT1143" s="257"/>
      <c r="HGU1143" s="257"/>
      <c r="HGV1143" s="257"/>
      <c r="HGW1143" s="257"/>
      <c r="HGX1143" s="257"/>
      <c r="HGY1143" s="257"/>
      <c r="HGZ1143" s="257"/>
      <c r="HHA1143" s="257"/>
      <c r="HHB1143" s="257"/>
      <c r="HHC1143" s="257"/>
      <c r="HHD1143" s="257"/>
      <c r="HHE1143" s="257"/>
      <c r="HHF1143" s="257"/>
      <c r="HHG1143" s="257"/>
      <c r="HHH1143" s="257"/>
      <c r="HHI1143" s="257"/>
      <c r="HHJ1143" s="257"/>
      <c r="HHK1143" s="257"/>
      <c r="HHL1143" s="257"/>
      <c r="HHM1143" s="257"/>
      <c r="HHN1143" s="257"/>
      <c r="HHO1143" s="257"/>
      <c r="HHP1143" s="257"/>
      <c r="HHQ1143" s="257"/>
      <c r="HHR1143" s="257"/>
      <c r="HHS1143" s="257"/>
      <c r="HHT1143" s="257"/>
      <c r="HHU1143" s="257"/>
      <c r="HHV1143" s="257"/>
      <c r="HHW1143" s="257"/>
      <c r="HHX1143" s="257"/>
      <c r="HHY1143" s="257"/>
      <c r="HHZ1143" s="257"/>
      <c r="HIA1143" s="257"/>
      <c r="HIB1143" s="257"/>
      <c r="HIC1143" s="257"/>
      <c r="HID1143" s="257"/>
      <c r="HIE1143" s="257"/>
      <c r="HIF1143" s="257"/>
      <c r="HIG1143" s="257"/>
      <c r="HIH1143" s="257"/>
      <c r="HII1143" s="257"/>
      <c r="HIJ1143" s="257"/>
      <c r="HIK1143" s="257"/>
      <c r="HIL1143" s="257"/>
      <c r="HIM1143" s="257"/>
      <c r="HIN1143" s="257"/>
      <c r="HIO1143" s="257"/>
      <c r="HIP1143" s="257"/>
      <c r="HIQ1143" s="257"/>
      <c r="HIR1143" s="257"/>
      <c r="HIS1143" s="257"/>
      <c r="HIT1143" s="257"/>
      <c r="HIU1143" s="257"/>
      <c r="HIV1143" s="257"/>
      <c r="HIW1143" s="257"/>
      <c r="HIX1143" s="257"/>
      <c r="HIY1143" s="257"/>
      <c r="HIZ1143" s="257"/>
      <c r="HJA1143" s="257"/>
      <c r="HJB1143" s="257"/>
      <c r="HJC1143" s="257"/>
      <c r="HJD1143" s="257"/>
      <c r="HJE1143" s="257"/>
      <c r="HJF1143" s="257"/>
      <c r="HJG1143" s="257"/>
      <c r="HJH1143" s="257"/>
      <c r="HJI1143" s="257"/>
      <c r="HJJ1143" s="257"/>
      <c r="HJK1143" s="257"/>
      <c r="HJL1143" s="257"/>
      <c r="HJM1143" s="257"/>
      <c r="HJN1143" s="257"/>
      <c r="HJO1143" s="257"/>
      <c r="HJP1143" s="257"/>
      <c r="HJQ1143" s="257"/>
      <c r="HJR1143" s="257"/>
      <c r="HJS1143" s="257"/>
      <c r="HJT1143" s="257"/>
      <c r="HJU1143" s="257"/>
      <c r="HJV1143" s="257"/>
      <c r="HJW1143" s="257"/>
      <c r="HJX1143" s="257"/>
      <c r="HJY1143" s="257"/>
      <c r="HJZ1143" s="257"/>
      <c r="HKA1143" s="257"/>
      <c r="HKB1143" s="257"/>
      <c r="HKC1143" s="257"/>
      <c r="HKD1143" s="257"/>
      <c r="HKE1143" s="257"/>
      <c r="HKF1143" s="257"/>
      <c r="HKG1143" s="257"/>
      <c r="HKH1143" s="257"/>
      <c r="HKI1143" s="257"/>
      <c r="HKJ1143" s="257"/>
      <c r="HKK1143" s="257"/>
      <c r="HKL1143" s="257"/>
      <c r="HKM1143" s="257"/>
      <c r="HKN1143" s="257"/>
      <c r="HKO1143" s="257"/>
      <c r="HKP1143" s="257"/>
      <c r="HKQ1143" s="257"/>
      <c r="HKR1143" s="257"/>
      <c r="HKS1143" s="257"/>
      <c r="HKT1143" s="257"/>
      <c r="HKU1143" s="257"/>
      <c r="HKV1143" s="257"/>
      <c r="HKW1143" s="257"/>
      <c r="HKX1143" s="257"/>
      <c r="HKY1143" s="257"/>
      <c r="HKZ1143" s="257"/>
      <c r="HLA1143" s="257"/>
      <c r="HLB1143" s="257"/>
      <c r="HLC1143" s="257"/>
      <c r="HLD1143" s="257"/>
      <c r="HLE1143" s="257"/>
      <c r="HLF1143" s="257"/>
      <c r="HLG1143" s="257"/>
      <c r="HLH1143" s="257"/>
      <c r="HLI1143" s="257"/>
      <c r="HLJ1143" s="257"/>
      <c r="HLK1143" s="257"/>
      <c r="HLL1143" s="257"/>
      <c r="HLM1143" s="257"/>
      <c r="HLN1143" s="257"/>
      <c r="HLO1143" s="257"/>
      <c r="HLP1143" s="257"/>
      <c r="HLQ1143" s="257"/>
      <c r="HLR1143" s="257"/>
      <c r="HLS1143" s="257"/>
      <c r="HLT1143" s="257"/>
      <c r="HLU1143" s="257"/>
      <c r="HLV1143" s="257"/>
      <c r="HLW1143" s="257"/>
      <c r="HLX1143" s="257"/>
      <c r="HLY1143" s="257"/>
      <c r="HLZ1143" s="257"/>
      <c r="HMA1143" s="257"/>
      <c r="HMB1143" s="257"/>
      <c r="HMC1143" s="257"/>
      <c r="HMD1143" s="257"/>
      <c r="HME1143" s="257"/>
      <c r="HMF1143" s="257"/>
      <c r="HMG1143" s="257"/>
      <c r="HMH1143" s="257"/>
      <c r="HMI1143" s="257"/>
      <c r="HMJ1143" s="257"/>
      <c r="HMK1143" s="257"/>
      <c r="HML1143" s="257"/>
      <c r="HMM1143" s="257"/>
      <c r="HMN1143" s="257"/>
      <c r="HMO1143" s="257"/>
      <c r="HMP1143" s="257"/>
      <c r="HMQ1143" s="257"/>
      <c r="HMR1143" s="257"/>
      <c r="HMS1143" s="257"/>
      <c r="HMT1143" s="257"/>
      <c r="HMU1143" s="257"/>
      <c r="HMV1143" s="257"/>
      <c r="HMW1143" s="257"/>
      <c r="HMX1143" s="257"/>
      <c r="HMY1143" s="257"/>
      <c r="HMZ1143" s="257"/>
      <c r="HNA1143" s="257"/>
      <c r="HNB1143" s="257"/>
      <c r="HNC1143" s="257"/>
      <c r="HND1143" s="257"/>
      <c r="HNE1143" s="257"/>
      <c r="HNF1143" s="257"/>
      <c r="HNG1143" s="257"/>
      <c r="HNH1143" s="257"/>
      <c r="HNI1143" s="257"/>
      <c r="HNJ1143" s="257"/>
      <c r="HNK1143" s="257"/>
      <c r="HNL1143" s="257"/>
      <c r="HNM1143" s="257"/>
      <c r="HNN1143" s="257"/>
      <c r="HNO1143" s="257"/>
      <c r="HNP1143" s="257"/>
      <c r="HNQ1143" s="257"/>
      <c r="HNR1143" s="257"/>
      <c r="HNS1143" s="257"/>
      <c r="HNT1143" s="257"/>
      <c r="HNU1143" s="257"/>
      <c r="HNV1143" s="257"/>
      <c r="HNW1143" s="257"/>
      <c r="HNX1143" s="257"/>
      <c r="HNY1143" s="257"/>
      <c r="HNZ1143" s="257"/>
      <c r="HOA1143" s="257"/>
      <c r="HOB1143" s="257"/>
      <c r="HOC1143" s="257"/>
      <c r="HOD1143" s="257"/>
      <c r="HOE1143" s="257"/>
      <c r="HOF1143" s="257"/>
      <c r="HOG1143" s="257"/>
      <c r="HOH1143" s="257"/>
      <c r="HOI1143" s="257"/>
      <c r="HOJ1143" s="257"/>
      <c r="HOK1143" s="257"/>
      <c r="HOL1143" s="257"/>
      <c r="HOM1143" s="257"/>
      <c r="HON1143" s="257"/>
      <c r="HOO1143" s="257"/>
      <c r="HOP1143" s="257"/>
      <c r="HOQ1143" s="257"/>
      <c r="HOR1143" s="257"/>
      <c r="HOS1143" s="257"/>
      <c r="HOT1143" s="257"/>
      <c r="HOU1143" s="257"/>
      <c r="HOV1143" s="257"/>
      <c r="HOW1143" s="257"/>
      <c r="HOX1143" s="257"/>
      <c r="HOY1143" s="257"/>
      <c r="HOZ1143" s="257"/>
      <c r="HPA1143" s="257"/>
      <c r="HPB1143" s="257"/>
      <c r="HPC1143" s="257"/>
      <c r="HPD1143" s="257"/>
      <c r="HPE1143" s="257"/>
      <c r="HPF1143" s="257"/>
      <c r="HPG1143" s="257"/>
      <c r="HPH1143" s="257"/>
      <c r="HPI1143" s="257"/>
      <c r="HPJ1143" s="257"/>
      <c r="HPK1143" s="257"/>
      <c r="HPL1143" s="257"/>
      <c r="HPM1143" s="257"/>
      <c r="HPN1143" s="257"/>
      <c r="HPO1143" s="257"/>
      <c r="HPP1143" s="257"/>
      <c r="HPQ1143" s="257"/>
      <c r="HPR1143" s="257"/>
      <c r="HPS1143" s="257"/>
      <c r="HPT1143" s="257"/>
      <c r="HPU1143" s="257"/>
      <c r="HPV1143" s="257"/>
      <c r="HPW1143" s="257"/>
      <c r="HPX1143" s="257"/>
      <c r="HPY1143" s="257"/>
      <c r="HPZ1143" s="257"/>
      <c r="HQA1143" s="257"/>
      <c r="HQB1143" s="257"/>
      <c r="HQC1143" s="257"/>
      <c r="HQD1143" s="257"/>
      <c r="HQE1143" s="257"/>
      <c r="HQF1143" s="257"/>
      <c r="HQG1143" s="257"/>
      <c r="HQH1143" s="257"/>
      <c r="HQI1143" s="257"/>
      <c r="HQJ1143" s="257"/>
      <c r="HQK1143" s="257"/>
      <c r="HQL1143" s="257"/>
      <c r="HQM1143" s="257"/>
      <c r="HQN1143" s="257"/>
      <c r="HQO1143" s="257"/>
      <c r="HQP1143" s="257"/>
      <c r="HQQ1143" s="257"/>
      <c r="HQR1143" s="257"/>
      <c r="HQS1143" s="257"/>
      <c r="HQT1143" s="257"/>
      <c r="HQU1143" s="257"/>
      <c r="HQV1143" s="257"/>
      <c r="HQW1143" s="257"/>
      <c r="HQX1143" s="257"/>
      <c r="HQY1143" s="257"/>
      <c r="HQZ1143" s="257"/>
      <c r="HRA1143" s="257"/>
      <c r="HRB1143" s="257"/>
      <c r="HRC1143" s="257"/>
      <c r="HRD1143" s="257"/>
      <c r="HRE1143" s="257"/>
      <c r="HRF1143" s="257"/>
      <c r="HRG1143" s="257"/>
      <c r="HRH1143" s="257"/>
      <c r="HRI1143" s="257"/>
      <c r="HRJ1143" s="257"/>
      <c r="HRK1143" s="257"/>
      <c r="HRL1143" s="257"/>
      <c r="HRM1143" s="257"/>
      <c r="HRN1143" s="257"/>
      <c r="HRO1143" s="257"/>
      <c r="HRP1143" s="257"/>
      <c r="HRQ1143" s="257"/>
      <c r="HRR1143" s="257"/>
      <c r="HRS1143" s="257"/>
      <c r="HRT1143" s="257"/>
      <c r="HRU1143" s="257"/>
      <c r="HRV1143" s="257"/>
      <c r="HRW1143" s="257"/>
      <c r="HRX1143" s="257"/>
      <c r="HRY1143" s="257"/>
      <c r="HRZ1143" s="257"/>
      <c r="HSA1143" s="257"/>
      <c r="HSB1143" s="257"/>
      <c r="HSC1143" s="257"/>
      <c r="HSD1143" s="257"/>
      <c r="HSE1143" s="257"/>
      <c r="HSF1143" s="257"/>
      <c r="HSG1143" s="257"/>
      <c r="HSH1143" s="257"/>
      <c r="HSI1143" s="257"/>
      <c r="HSJ1143" s="257"/>
      <c r="HSK1143" s="257"/>
      <c r="HSL1143" s="257"/>
      <c r="HSM1143" s="257"/>
      <c r="HSN1143" s="257"/>
      <c r="HSO1143" s="257"/>
      <c r="HSP1143" s="257"/>
      <c r="HSQ1143" s="257"/>
      <c r="HSR1143" s="257"/>
      <c r="HSS1143" s="257"/>
      <c r="HST1143" s="257"/>
      <c r="HSU1143" s="257"/>
      <c r="HSV1143" s="257"/>
      <c r="HSW1143" s="257"/>
      <c r="HSX1143" s="257"/>
      <c r="HSY1143" s="257"/>
      <c r="HSZ1143" s="257"/>
      <c r="HTA1143" s="257"/>
      <c r="HTB1143" s="257"/>
      <c r="HTC1143" s="257"/>
      <c r="HTD1143" s="257"/>
      <c r="HTE1143" s="257"/>
      <c r="HTF1143" s="257"/>
      <c r="HTG1143" s="257"/>
      <c r="HTH1143" s="257"/>
      <c r="HTI1143" s="257"/>
      <c r="HTJ1143" s="257"/>
      <c r="HTK1143" s="257"/>
      <c r="HTL1143" s="257"/>
      <c r="HTM1143" s="257"/>
      <c r="HTN1143" s="257"/>
      <c r="HTO1143" s="257"/>
      <c r="HTP1143" s="257"/>
      <c r="HTQ1143" s="257"/>
      <c r="HTR1143" s="257"/>
      <c r="HTS1143" s="257"/>
      <c r="HTT1143" s="257"/>
      <c r="HTU1143" s="257"/>
      <c r="HTV1143" s="257"/>
      <c r="HTW1143" s="257"/>
      <c r="HTX1143" s="257"/>
      <c r="HTY1143" s="257"/>
      <c r="HTZ1143" s="257"/>
      <c r="HUA1143" s="257"/>
      <c r="HUB1143" s="257"/>
      <c r="HUC1143" s="257"/>
      <c r="HUD1143" s="257"/>
      <c r="HUE1143" s="257"/>
      <c r="HUF1143" s="257"/>
      <c r="HUG1143" s="257"/>
      <c r="HUH1143" s="257"/>
      <c r="HUI1143" s="257"/>
      <c r="HUJ1143" s="257"/>
      <c r="HUK1143" s="257"/>
      <c r="HUL1143" s="257"/>
      <c r="HUM1143" s="257"/>
      <c r="HUN1143" s="257"/>
      <c r="HUO1143" s="257"/>
      <c r="HUP1143" s="257"/>
      <c r="HUQ1143" s="257"/>
      <c r="HUR1143" s="257"/>
      <c r="HUS1143" s="257"/>
      <c r="HUT1143" s="257"/>
      <c r="HUU1143" s="257"/>
      <c r="HUV1143" s="257"/>
      <c r="HUW1143" s="257"/>
      <c r="HUX1143" s="257"/>
      <c r="HUY1143" s="257"/>
      <c r="HUZ1143" s="257"/>
      <c r="HVA1143" s="257"/>
      <c r="HVB1143" s="257"/>
      <c r="HVC1143" s="257"/>
      <c r="HVD1143" s="257"/>
      <c r="HVE1143" s="257"/>
      <c r="HVF1143" s="257"/>
      <c r="HVG1143" s="257"/>
      <c r="HVH1143" s="257"/>
      <c r="HVI1143" s="257"/>
      <c r="HVJ1143" s="257"/>
      <c r="HVK1143" s="257"/>
      <c r="HVL1143" s="257"/>
      <c r="HVM1143" s="257"/>
      <c r="HVN1143" s="257"/>
      <c r="HVO1143" s="257"/>
      <c r="HVP1143" s="257"/>
      <c r="HVQ1143" s="257"/>
      <c r="HVR1143" s="257"/>
      <c r="HVS1143" s="257"/>
      <c r="HVT1143" s="257"/>
      <c r="HVU1143" s="257"/>
      <c r="HVV1143" s="257"/>
      <c r="HVW1143" s="257"/>
      <c r="HVX1143" s="257"/>
      <c r="HVY1143" s="257"/>
      <c r="HVZ1143" s="257"/>
      <c r="HWA1143" s="257"/>
      <c r="HWB1143" s="257"/>
      <c r="HWC1143" s="257"/>
      <c r="HWD1143" s="257"/>
      <c r="HWE1143" s="257"/>
      <c r="HWF1143" s="257"/>
      <c r="HWG1143" s="257"/>
      <c r="HWH1143" s="257"/>
      <c r="HWI1143" s="257"/>
      <c r="HWJ1143" s="257"/>
      <c r="HWK1143" s="257"/>
      <c r="HWL1143" s="257"/>
      <c r="HWM1143" s="257"/>
      <c r="HWN1143" s="257"/>
      <c r="HWO1143" s="257"/>
      <c r="HWP1143" s="257"/>
      <c r="HWQ1143" s="257"/>
      <c r="HWR1143" s="257"/>
      <c r="HWS1143" s="257"/>
      <c r="HWT1143" s="257"/>
      <c r="HWU1143" s="257"/>
      <c r="HWV1143" s="257"/>
      <c r="HWW1143" s="257"/>
      <c r="HWX1143" s="257"/>
      <c r="HWY1143" s="257"/>
      <c r="HWZ1143" s="257"/>
      <c r="HXA1143" s="257"/>
      <c r="HXB1143" s="257"/>
      <c r="HXC1143" s="257"/>
      <c r="HXD1143" s="257"/>
      <c r="HXE1143" s="257"/>
      <c r="HXF1143" s="257"/>
      <c r="HXG1143" s="257"/>
      <c r="HXH1143" s="257"/>
      <c r="HXI1143" s="257"/>
      <c r="HXJ1143" s="257"/>
      <c r="HXK1143" s="257"/>
      <c r="HXL1143" s="257"/>
      <c r="HXM1143" s="257"/>
      <c r="HXN1143" s="257"/>
      <c r="HXO1143" s="257"/>
      <c r="HXP1143" s="257"/>
      <c r="HXQ1143" s="257"/>
      <c r="HXR1143" s="257"/>
      <c r="HXS1143" s="257"/>
      <c r="HXT1143" s="257"/>
      <c r="HXU1143" s="257"/>
      <c r="HXV1143" s="257"/>
      <c r="HXW1143" s="257"/>
      <c r="HXX1143" s="257"/>
      <c r="HXY1143" s="257"/>
      <c r="HXZ1143" s="257"/>
      <c r="HYA1143" s="257"/>
      <c r="HYB1143" s="257"/>
      <c r="HYC1143" s="257"/>
      <c r="HYD1143" s="257"/>
      <c r="HYE1143" s="257"/>
      <c r="HYF1143" s="257"/>
      <c r="HYG1143" s="257"/>
      <c r="HYH1143" s="257"/>
      <c r="HYI1143" s="257"/>
      <c r="HYJ1143" s="257"/>
      <c r="HYK1143" s="257"/>
      <c r="HYL1143" s="257"/>
      <c r="HYM1143" s="257"/>
      <c r="HYN1143" s="257"/>
      <c r="HYO1143" s="257"/>
      <c r="HYP1143" s="257"/>
      <c r="HYQ1143" s="257"/>
      <c r="HYR1143" s="257"/>
      <c r="HYS1143" s="257"/>
      <c r="HYT1143" s="257"/>
      <c r="HYU1143" s="257"/>
      <c r="HYV1143" s="257"/>
      <c r="HYW1143" s="257"/>
      <c r="HYX1143" s="257"/>
      <c r="HYY1143" s="257"/>
      <c r="HYZ1143" s="257"/>
      <c r="HZA1143" s="257"/>
      <c r="HZB1143" s="257"/>
      <c r="HZC1143" s="257"/>
      <c r="HZD1143" s="257"/>
      <c r="HZE1143" s="257"/>
      <c r="HZF1143" s="257"/>
      <c r="HZG1143" s="257"/>
      <c r="HZH1143" s="257"/>
      <c r="HZI1143" s="257"/>
      <c r="HZJ1143" s="257"/>
      <c r="HZK1143" s="257"/>
      <c r="HZL1143" s="257"/>
      <c r="HZM1143" s="257"/>
      <c r="HZN1143" s="257"/>
      <c r="HZO1143" s="257"/>
      <c r="HZP1143" s="257"/>
      <c r="HZQ1143" s="257"/>
      <c r="HZR1143" s="257"/>
      <c r="HZS1143" s="257"/>
      <c r="HZT1143" s="257"/>
      <c r="HZU1143" s="257"/>
      <c r="HZV1143" s="257"/>
      <c r="HZW1143" s="257"/>
      <c r="HZX1143" s="257"/>
      <c r="HZY1143" s="257"/>
      <c r="HZZ1143" s="257"/>
      <c r="IAA1143" s="257"/>
      <c r="IAB1143" s="257"/>
      <c r="IAC1143" s="257"/>
      <c r="IAD1143" s="257"/>
      <c r="IAE1143" s="257"/>
      <c r="IAF1143" s="257"/>
      <c r="IAG1143" s="257"/>
      <c r="IAH1143" s="257"/>
      <c r="IAI1143" s="257"/>
      <c r="IAJ1143" s="257"/>
      <c r="IAK1143" s="257"/>
      <c r="IAL1143" s="257"/>
      <c r="IAM1143" s="257"/>
      <c r="IAN1143" s="257"/>
      <c r="IAO1143" s="257"/>
      <c r="IAP1143" s="257"/>
      <c r="IAQ1143" s="257"/>
      <c r="IAR1143" s="257"/>
      <c r="IAS1143" s="257"/>
      <c r="IAT1143" s="257"/>
      <c r="IAU1143" s="257"/>
      <c r="IAV1143" s="257"/>
      <c r="IAW1143" s="257"/>
      <c r="IAX1143" s="257"/>
      <c r="IAY1143" s="257"/>
      <c r="IAZ1143" s="257"/>
      <c r="IBA1143" s="257"/>
      <c r="IBB1143" s="257"/>
      <c r="IBC1143" s="257"/>
      <c r="IBD1143" s="257"/>
      <c r="IBE1143" s="257"/>
      <c r="IBF1143" s="257"/>
      <c r="IBG1143" s="257"/>
      <c r="IBH1143" s="257"/>
      <c r="IBI1143" s="257"/>
      <c r="IBJ1143" s="257"/>
      <c r="IBK1143" s="257"/>
      <c r="IBL1143" s="257"/>
      <c r="IBM1143" s="257"/>
      <c r="IBN1143" s="257"/>
      <c r="IBO1143" s="257"/>
      <c r="IBP1143" s="257"/>
      <c r="IBQ1143" s="257"/>
      <c r="IBR1143" s="257"/>
      <c r="IBS1143" s="257"/>
      <c r="IBT1143" s="257"/>
      <c r="IBU1143" s="257"/>
      <c r="IBV1143" s="257"/>
      <c r="IBW1143" s="257"/>
      <c r="IBX1143" s="257"/>
      <c r="IBY1143" s="257"/>
      <c r="IBZ1143" s="257"/>
      <c r="ICA1143" s="257"/>
      <c r="ICB1143" s="257"/>
      <c r="ICC1143" s="257"/>
      <c r="ICD1143" s="257"/>
      <c r="ICE1143" s="257"/>
      <c r="ICF1143" s="257"/>
      <c r="ICG1143" s="257"/>
      <c r="ICH1143" s="257"/>
      <c r="ICI1143" s="257"/>
      <c r="ICJ1143" s="257"/>
      <c r="ICK1143" s="257"/>
      <c r="ICL1143" s="257"/>
      <c r="ICM1143" s="257"/>
      <c r="ICN1143" s="257"/>
      <c r="ICO1143" s="257"/>
      <c r="ICP1143" s="257"/>
      <c r="ICQ1143" s="257"/>
      <c r="ICR1143" s="257"/>
      <c r="ICS1143" s="257"/>
      <c r="ICT1143" s="257"/>
      <c r="ICU1143" s="257"/>
      <c r="ICV1143" s="257"/>
      <c r="ICW1143" s="257"/>
      <c r="ICX1143" s="257"/>
      <c r="ICY1143" s="257"/>
      <c r="ICZ1143" s="257"/>
      <c r="IDA1143" s="257"/>
      <c r="IDB1143" s="257"/>
      <c r="IDC1143" s="257"/>
      <c r="IDD1143" s="257"/>
      <c r="IDE1143" s="257"/>
      <c r="IDF1143" s="257"/>
      <c r="IDG1143" s="257"/>
      <c r="IDH1143" s="257"/>
      <c r="IDI1143" s="257"/>
      <c r="IDJ1143" s="257"/>
      <c r="IDK1143" s="257"/>
      <c r="IDL1143" s="257"/>
      <c r="IDM1143" s="257"/>
      <c r="IDN1143" s="257"/>
      <c r="IDO1143" s="257"/>
      <c r="IDP1143" s="257"/>
      <c r="IDQ1143" s="257"/>
      <c r="IDR1143" s="257"/>
      <c r="IDS1143" s="257"/>
      <c r="IDT1143" s="257"/>
      <c r="IDU1143" s="257"/>
      <c r="IDV1143" s="257"/>
      <c r="IDW1143" s="257"/>
      <c r="IDX1143" s="257"/>
      <c r="IDY1143" s="257"/>
      <c r="IDZ1143" s="257"/>
      <c r="IEA1143" s="257"/>
      <c r="IEB1143" s="257"/>
      <c r="IEC1143" s="257"/>
      <c r="IED1143" s="257"/>
      <c r="IEE1143" s="257"/>
      <c r="IEF1143" s="257"/>
      <c r="IEG1143" s="257"/>
      <c r="IEH1143" s="257"/>
      <c r="IEI1143" s="257"/>
      <c r="IEJ1143" s="257"/>
      <c r="IEK1143" s="257"/>
      <c r="IEL1143" s="257"/>
      <c r="IEM1143" s="257"/>
      <c r="IEN1143" s="257"/>
      <c r="IEO1143" s="257"/>
      <c r="IEP1143" s="257"/>
      <c r="IEQ1143" s="257"/>
      <c r="IER1143" s="257"/>
      <c r="IES1143" s="257"/>
      <c r="IET1143" s="257"/>
      <c r="IEU1143" s="257"/>
      <c r="IEV1143" s="257"/>
      <c r="IEW1143" s="257"/>
      <c r="IEX1143" s="257"/>
      <c r="IEY1143" s="257"/>
      <c r="IEZ1143" s="257"/>
      <c r="IFA1143" s="257"/>
      <c r="IFB1143" s="257"/>
      <c r="IFC1143" s="257"/>
      <c r="IFD1143" s="257"/>
      <c r="IFE1143" s="257"/>
      <c r="IFF1143" s="257"/>
      <c r="IFG1143" s="257"/>
      <c r="IFH1143" s="257"/>
      <c r="IFI1143" s="257"/>
      <c r="IFJ1143" s="257"/>
      <c r="IFK1143" s="257"/>
      <c r="IFL1143" s="257"/>
      <c r="IFM1143" s="257"/>
      <c r="IFN1143" s="257"/>
      <c r="IFO1143" s="257"/>
      <c r="IFP1143" s="257"/>
      <c r="IFQ1143" s="257"/>
      <c r="IFR1143" s="257"/>
      <c r="IFS1143" s="257"/>
      <c r="IFT1143" s="257"/>
      <c r="IFU1143" s="257"/>
      <c r="IFV1143" s="257"/>
      <c r="IFW1143" s="257"/>
      <c r="IFX1143" s="257"/>
      <c r="IFY1143" s="257"/>
      <c r="IFZ1143" s="257"/>
      <c r="IGA1143" s="257"/>
      <c r="IGB1143" s="257"/>
      <c r="IGC1143" s="257"/>
      <c r="IGD1143" s="257"/>
      <c r="IGE1143" s="257"/>
      <c r="IGF1143" s="257"/>
      <c r="IGG1143" s="257"/>
      <c r="IGH1143" s="257"/>
      <c r="IGI1143" s="257"/>
      <c r="IGJ1143" s="257"/>
      <c r="IGK1143" s="257"/>
      <c r="IGL1143" s="257"/>
      <c r="IGM1143" s="257"/>
      <c r="IGN1143" s="257"/>
      <c r="IGO1143" s="257"/>
      <c r="IGP1143" s="257"/>
      <c r="IGQ1143" s="257"/>
      <c r="IGR1143" s="257"/>
      <c r="IGS1143" s="257"/>
      <c r="IGT1143" s="257"/>
      <c r="IGU1143" s="257"/>
      <c r="IGV1143" s="257"/>
      <c r="IGW1143" s="257"/>
      <c r="IGX1143" s="257"/>
      <c r="IGY1143" s="257"/>
      <c r="IGZ1143" s="257"/>
      <c r="IHA1143" s="257"/>
      <c r="IHB1143" s="257"/>
      <c r="IHC1143" s="257"/>
      <c r="IHD1143" s="257"/>
      <c r="IHE1143" s="257"/>
      <c r="IHF1143" s="257"/>
      <c r="IHG1143" s="257"/>
      <c r="IHH1143" s="257"/>
      <c r="IHI1143" s="257"/>
      <c r="IHJ1143" s="257"/>
      <c r="IHK1143" s="257"/>
      <c r="IHL1143" s="257"/>
      <c r="IHM1143" s="257"/>
      <c r="IHN1143" s="257"/>
      <c r="IHO1143" s="257"/>
      <c r="IHP1143" s="257"/>
      <c r="IHQ1143" s="257"/>
      <c r="IHR1143" s="257"/>
      <c r="IHS1143" s="257"/>
      <c r="IHT1143" s="257"/>
      <c r="IHU1143" s="257"/>
      <c r="IHV1143" s="257"/>
      <c r="IHW1143" s="257"/>
      <c r="IHX1143" s="257"/>
      <c r="IHY1143" s="257"/>
      <c r="IHZ1143" s="257"/>
      <c r="IIA1143" s="257"/>
      <c r="IIB1143" s="257"/>
      <c r="IIC1143" s="257"/>
      <c r="IID1143" s="257"/>
      <c r="IIE1143" s="257"/>
      <c r="IIF1143" s="257"/>
      <c r="IIG1143" s="257"/>
      <c r="IIH1143" s="257"/>
      <c r="III1143" s="257"/>
      <c r="IIJ1143" s="257"/>
      <c r="IIK1143" s="257"/>
      <c r="IIL1143" s="257"/>
      <c r="IIM1143" s="257"/>
      <c r="IIN1143" s="257"/>
      <c r="IIO1143" s="257"/>
      <c r="IIP1143" s="257"/>
      <c r="IIQ1143" s="257"/>
      <c r="IIR1143" s="257"/>
      <c r="IIS1143" s="257"/>
      <c r="IIT1143" s="257"/>
      <c r="IIU1143" s="257"/>
      <c r="IIV1143" s="257"/>
      <c r="IIW1143" s="257"/>
      <c r="IIX1143" s="257"/>
      <c r="IIY1143" s="257"/>
      <c r="IIZ1143" s="257"/>
      <c r="IJA1143" s="257"/>
      <c r="IJB1143" s="257"/>
      <c r="IJC1143" s="257"/>
      <c r="IJD1143" s="257"/>
      <c r="IJE1143" s="257"/>
      <c r="IJF1143" s="257"/>
      <c r="IJG1143" s="257"/>
      <c r="IJH1143" s="257"/>
      <c r="IJI1143" s="257"/>
      <c r="IJJ1143" s="257"/>
      <c r="IJK1143" s="257"/>
      <c r="IJL1143" s="257"/>
      <c r="IJM1143" s="257"/>
      <c r="IJN1143" s="257"/>
      <c r="IJO1143" s="257"/>
      <c r="IJP1143" s="257"/>
      <c r="IJQ1143" s="257"/>
      <c r="IJR1143" s="257"/>
      <c r="IJS1143" s="257"/>
      <c r="IJT1143" s="257"/>
      <c r="IJU1143" s="257"/>
      <c r="IJV1143" s="257"/>
      <c r="IJW1143" s="257"/>
      <c r="IJX1143" s="257"/>
      <c r="IJY1143" s="257"/>
      <c r="IJZ1143" s="257"/>
      <c r="IKA1143" s="257"/>
      <c r="IKB1143" s="257"/>
      <c r="IKC1143" s="257"/>
      <c r="IKD1143" s="257"/>
      <c r="IKE1143" s="257"/>
      <c r="IKF1143" s="257"/>
      <c r="IKG1143" s="257"/>
      <c r="IKH1143" s="257"/>
      <c r="IKI1143" s="257"/>
      <c r="IKJ1143" s="257"/>
      <c r="IKK1143" s="257"/>
      <c r="IKL1143" s="257"/>
      <c r="IKM1143" s="257"/>
      <c r="IKN1143" s="257"/>
      <c r="IKO1143" s="257"/>
      <c r="IKP1143" s="257"/>
      <c r="IKQ1143" s="257"/>
      <c r="IKR1143" s="257"/>
      <c r="IKS1143" s="257"/>
      <c r="IKT1143" s="257"/>
      <c r="IKU1143" s="257"/>
      <c r="IKV1143" s="257"/>
      <c r="IKW1143" s="257"/>
      <c r="IKX1143" s="257"/>
      <c r="IKY1143" s="257"/>
      <c r="IKZ1143" s="257"/>
      <c r="ILA1143" s="257"/>
      <c r="ILB1143" s="257"/>
      <c r="ILC1143" s="257"/>
      <c r="ILD1143" s="257"/>
      <c r="ILE1143" s="257"/>
      <c r="ILF1143" s="257"/>
      <c r="ILG1143" s="257"/>
      <c r="ILH1143" s="257"/>
      <c r="ILI1143" s="257"/>
      <c r="ILJ1143" s="257"/>
      <c r="ILK1143" s="257"/>
      <c r="ILL1143" s="257"/>
      <c r="ILM1143" s="257"/>
      <c r="ILN1143" s="257"/>
      <c r="ILO1143" s="257"/>
      <c r="ILP1143" s="257"/>
      <c r="ILQ1143" s="257"/>
      <c r="ILR1143" s="257"/>
      <c r="ILS1143" s="257"/>
      <c r="ILT1143" s="257"/>
      <c r="ILU1143" s="257"/>
      <c r="ILV1143" s="257"/>
      <c r="ILW1143" s="257"/>
      <c r="ILX1143" s="257"/>
      <c r="ILY1143" s="257"/>
      <c r="ILZ1143" s="257"/>
      <c r="IMA1143" s="257"/>
      <c r="IMB1143" s="257"/>
      <c r="IMC1143" s="257"/>
      <c r="IMD1143" s="257"/>
      <c r="IME1143" s="257"/>
      <c r="IMF1143" s="257"/>
      <c r="IMG1143" s="257"/>
      <c r="IMH1143" s="257"/>
      <c r="IMI1143" s="257"/>
      <c r="IMJ1143" s="257"/>
      <c r="IMK1143" s="257"/>
      <c r="IML1143" s="257"/>
      <c r="IMM1143" s="257"/>
      <c r="IMN1143" s="257"/>
      <c r="IMO1143" s="257"/>
      <c r="IMP1143" s="257"/>
      <c r="IMQ1143" s="257"/>
      <c r="IMR1143" s="257"/>
      <c r="IMS1143" s="257"/>
      <c r="IMT1143" s="257"/>
      <c r="IMU1143" s="257"/>
      <c r="IMV1143" s="257"/>
      <c r="IMW1143" s="257"/>
      <c r="IMX1143" s="257"/>
      <c r="IMY1143" s="257"/>
      <c r="IMZ1143" s="257"/>
      <c r="INA1143" s="257"/>
      <c r="INB1143" s="257"/>
      <c r="INC1143" s="257"/>
      <c r="IND1143" s="257"/>
      <c r="INE1143" s="257"/>
      <c r="INF1143" s="257"/>
      <c r="ING1143" s="257"/>
      <c r="INH1143" s="257"/>
      <c r="INI1143" s="257"/>
      <c r="INJ1143" s="257"/>
      <c r="INK1143" s="257"/>
      <c r="INL1143" s="257"/>
      <c r="INM1143" s="257"/>
      <c r="INN1143" s="257"/>
      <c r="INO1143" s="257"/>
      <c r="INP1143" s="257"/>
      <c r="INQ1143" s="257"/>
      <c r="INR1143" s="257"/>
      <c r="INS1143" s="257"/>
      <c r="INT1143" s="257"/>
      <c r="INU1143" s="257"/>
      <c r="INV1143" s="257"/>
      <c r="INW1143" s="257"/>
      <c r="INX1143" s="257"/>
      <c r="INY1143" s="257"/>
      <c r="INZ1143" s="257"/>
      <c r="IOA1143" s="257"/>
      <c r="IOB1143" s="257"/>
      <c r="IOC1143" s="257"/>
      <c r="IOD1143" s="257"/>
      <c r="IOE1143" s="257"/>
      <c r="IOF1143" s="257"/>
      <c r="IOG1143" s="257"/>
      <c r="IOH1143" s="257"/>
      <c r="IOI1143" s="257"/>
      <c r="IOJ1143" s="257"/>
      <c r="IOK1143" s="257"/>
      <c r="IOL1143" s="257"/>
      <c r="IOM1143" s="257"/>
      <c r="ION1143" s="257"/>
      <c r="IOO1143" s="257"/>
      <c r="IOP1143" s="257"/>
      <c r="IOQ1143" s="257"/>
      <c r="IOR1143" s="257"/>
      <c r="IOS1143" s="257"/>
      <c r="IOT1143" s="257"/>
      <c r="IOU1143" s="257"/>
      <c r="IOV1143" s="257"/>
      <c r="IOW1143" s="257"/>
      <c r="IOX1143" s="257"/>
      <c r="IOY1143" s="257"/>
      <c r="IOZ1143" s="257"/>
      <c r="IPA1143" s="257"/>
      <c r="IPB1143" s="257"/>
      <c r="IPC1143" s="257"/>
      <c r="IPD1143" s="257"/>
      <c r="IPE1143" s="257"/>
      <c r="IPF1143" s="257"/>
      <c r="IPG1143" s="257"/>
      <c r="IPH1143" s="257"/>
      <c r="IPI1143" s="257"/>
      <c r="IPJ1143" s="257"/>
      <c r="IPK1143" s="257"/>
      <c r="IPL1143" s="257"/>
      <c r="IPM1143" s="257"/>
      <c r="IPN1143" s="257"/>
      <c r="IPO1143" s="257"/>
      <c r="IPP1143" s="257"/>
      <c r="IPQ1143" s="257"/>
      <c r="IPR1143" s="257"/>
      <c r="IPS1143" s="257"/>
      <c r="IPT1143" s="257"/>
      <c r="IPU1143" s="257"/>
      <c r="IPV1143" s="257"/>
      <c r="IPW1143" s="257"/>
      <c r="IPX1143" s="257"/>
      <c r="IPY1143" s="257"/>
      <c r="IPZ1143" s="257"/>
      <c r="IQA1143" s="257"/>
      <c r="IQB1143" s="257"/>
      <c r="IQC1143" s="257"/>
      <c r="IQD1143" s="257"/>
      <c r="IQE1143" s="257"/>
      <c r="IQF1143" s="257"/>
      <c r="IQG1143" s="257"/>
      <c r="IQH1143" s="257"/>
      <c r="IQI1143" s="257"/>
      <c r="IQJ1143" s="257"/>
      <c r="IQK1143" s="257"/>
      <c r="IQL1143" s="257"/>
      <c r="IQM1143" s="257"/>
      <c r="IQN1143" s="257"/>
      <c r="IQO1143" s="257"/>
      <c r="IQP1143" s="257"/>
      <c r="IQQ1143" s="257"/>
      <c r="IQR1143" s="257"/>
      <c r="IQS1143" s="257"/>
      <c r="IQT1143" s="257"/>
      <c r="IQU1143" s="257"/>
      <c r="IQV1143" s="257"/>
      <c r="IQW1143" s="257"/>
      <c r="IQX1143" s="257"/>
      <c r="IQY1143" s="257"/>
      <c r="IQZ1143" s="257"/>
      <c r="IRA1143" s="257"/>
      <c r="IRB1143" s="257"/>
      <c r="IRC1143" s="257"/>
      <c r="IRD1143" s="257"/>
      <c r="IRE1143" s="257"/>
      <c r="IRF1143" s="257"/>
      <c r="IRG1143" s="257"/>
      <c r="IRH1143" s="257"/>
      <c r="IRI1143" s="257"/>
      <c r="IRJ1143" s="257"/>
      <c r="IRK1143" s="257"/>
      <c r="IRL1143" s="257"/>
      <c r="IRM1143" s="257"/>
      <c r="IRN1143" s="257"/>
      <c r="IRO1143" s="257"/>
      <c r="IRP1143" s="257"/>
      <c r="IRQ1143" s="257"/>
      <c r="IRR1143" s="257"/>
      <c r="IRS1143" s="257"/>
      <c r="IRT1143" s="257"/>
      <c r="IRU1143" s="257"/>
      <c r="IRV1143" s="257"/>
      <c r="IRW1143" s="257"/>
      <c r="IRX1143" s="257"/>
      <c r="IRY1143" s="257"/>
      <c r="IRZ1143" s="257"/>
      <c r="ISA1143" s="257"/>
      <c r="ISB1143" s="257"/>
      <c r="ISC1143" s="257"/>
      <c r="ISD1143" s="257"/>
      <c r="ISE1143" s="257"/>
      <c r="ISF1143" s="257"/>
      <c r="ISG1143" s="257"/>
      <c r="ISH1143" s="257"/>
      <c r="ISI1143" s="257"/>
      <c r="ISJ1143" s="257"/>
      <c r="ISK1143" s="257"/>
      <c r="ISL1143" s="257"/>
      <c r="ISM1143" s="257"/>
      <c r="ISN1143" s="257"/>
      <c r="ISO1143" s="257"/>
      <c r="ISP1143" s="257"/>
      <c r="ISQ1143" s="257"/>
      <c r="ISR1143" s="257"/>
      <c r="ISS1143" s="257"/>
      <c r="IST1143" s="257"/>
      <c r="ISU1143" s="257"/>
      <c r="ISV1143" s="257"/>
      <c r="ISW1143" s="257"/>
      <c r="ISX1143" s="257"/>
      <c r="ISY1143" s="257"/>
      <c r="ISZ1143" s="257"/>
      <c r="ITA1143" s="257"/>
      <c r="ITB1143" s="257"/>
      <c r="ITC1143" s="257"/>
      <c r="ITD1143" s="257"/>
      <c r="ITE1143" s="257"/>
      <c r="ITF1143" s="257"/>
      <c r="ITG1143" s="257"/>
      <c r="ITH1143" s="257"/>
      <c r="ITI1143" s="257"/>
      <c r="ITJ1143" s="257"/>
      <c r="ITK1143" s="257"/>
      <c r="ITL1143" s="257"/>
      <c r="ITM1143" s="257"/>
      <c r="ITN1143" s="257"/>
      <c r="ITO1143" s="257"/>
      <c r="ITP1143" s="257"/>
      <c r="ITQ1143" s="257"/>
      <c r="ITR1143" s="257"/>
      <c r="ITS1143" s="257"/>
      <c r="ITT1143" s="257"/>
      <c r="ITU1143" s="257"/>
      <c r="ITV1143" s="257"/>
      <c r="ITW1143" s="257"/>
      <c r="ITX1143" s="257"/>
      <c r="ITY1143" s="257"/>
      <c r="ITZ1143" s="257"/>
      <c r="IUA1143" s="257"/>
      <c r="IUB1143" s="257"/>
      <c r="IUC1143" s="257"/>
      <c r="IUD1143" s="257"/>
      <c r="IUE1143" s="257"/>
      <c r="IUF1143" s="257"/>
      <c r="IUG1143" s="257"/>
      <c r="IUH1143" s="257"/>
      <c r="IUI1143" s="257"/>
      <c r="IUJ1143" s="257"/>
      <c r="IUK1143" s="257"/>
      <c r="IUL1143" s="257"/>
      <c r="IUM1143" s="257"/>
      <c r="IUN1143" s="257"/>
      <c r="IUO1143" s="257"/>
      <c r="IUP1143" s="257"/>
      <c r="IUQ1143" s="257"/>
      <c r="IUR1143" s="257"/>
      <c r="IUS1143" s="257"/>
      <c r="IUT1143" s="257"/>
      <c r="IUU1143" s="257"/>
      <c r="IUV1143" s="257"/>
      <c r="IUW1143" s="257"/>
      <c r="IUX1143" s="257"/>
      <c r="IUY1143" s="257"/>
      <c r="IUZ1143" s="257"/>
      <c r="IVA1143" s="257"/>
      <c r="IVB1143" s="257"/>
      <c r="IVC1143" s="257"/>
      <c r="IVD1143" s="257"/>
      <c r="IVE1143" s="257"/>
      <c r="IVF1143" s="257"/>
      <c r="IVG1143" s="257"/>
      <c r="IVH1143" s="257"/>
      <c r="IVI1143" s="257"/>
      <c r="IVJ1143" s="257"/>
      <c r="IVK1143" s="257"/>
      <c r="IVL1143" s="257"/>
      <c r="IVM1143" s="257"/>
      <c r="IVN1143" s="257"/>
      <c r="IVO1143" s="257"/>
      <c r="IVP1143" s="257"/>
      <c r="IVQ1143" s="257"/>
      <c r="IVR1143" s="257"/>
      <c r="IVS1143" s="257"/>
      <c r="IVT1143" s="257"/>
      <c r="IVU1143" s="257"/>
      <c r="IVV1143" s="257"/>
      <c r="IVW1143" s="257"/>
      <c r="IVX1143" s="257"/>
      <c r="IVY1143" s="257"/>
      <c r="IVZ1143" s="257"/>
      <c r="IWA1143" s="257"/>
      <c r="IWB1143" s="257"/>
      <c r="IWC1143" s="257"/>
      <c r="IWD1143" s="257"/>
      <c r="IWE1143" s="257"/>
      <c r="IWF1143" s="257"/>
      <c r="IWG1143" s="257"/>
      <c r="IWH1143" s="257"/>
      <c r="IWI1143" s="257"/>
      <c r="IWJ1143" s="257"/>
      <c r="IWK1143" s="257"/>
      <c r="IWL1143" s="257"/>
      <c r="IWM1143" s="257"/>
      <c r="IWN1143" s="257"/>
      <c r="IWO1143" s="257"/>
      <c r="IWP1143" s="257"/>
      <c r="IWQ1143" s="257"/>
      <c r="IWR1143" s="257"/>
      <c r="IWS1143" s="257"/>
      <c r="IWT1143" s="257"/>
      <c r="IWU1143" s="257"/>
      <c r="IWV1143" s="257"/>
      <c r="IWW1143" s="257"/>
      <c r="IWX1143" s="257"/>
      <c r="IWY1143" s="257"/>
      <c r="IWZ1143" s="257"/>
      <c r="IXA1143" s="257"/>
      <c r="IXB1143" s="257"/>
      <c r="IXC1143" s="257"/>
      <c r="IXD1143" s="257"/>
      <c r="IXE1143" s="257"/>
      <c r="IXF1143" s="257"/>
      <c r="IXG1143" s="257"/>
      <c r="IXH1143" s="257"/>
      <c r="IXI1143" s="257"/>
      <c r="IXJ1143" s="257"/>
      <c r="IXK1143" s="257"/>
      <c r="IXL1143" s="257"/>
      <c r="IXM1143" s="257"/>
      <c r="IXN1143" s="257"/>
      <c r="IXO1143" s="257"/>
      <c r="IXP1143" s="257"/>
      <c r="IXQ1143" s="257"/>
      <c r="IXR1143" s="257"/>
      <c r="IXS1143" s="257"/>
      <c r="IXT1143" s="257"/>
      <c r="IXU1143" s="257"/>
      <c r="IXV1143" s="257"/>
      <c r="IXW1143" s="257"/>
      <c r="IXX1143" s="257"/>
      <c r="IXY1143" s="257"/>
      <c r="IXZ1143" s="257"/>
      <c r="IYA1143" s="257"/>
      <c r="IYB1143" s="257"/>
      <c r="IYC1143" s="257"/>
      <c r="IYD1143" s="257"/>
      <c r="IYE1143" s="257"/>
      <c r="IYF1143" s="257"/>
      <c r="IYG1143" s="257"/>
      <c r="IYH1143" s="257"/>
      <c r="IYI1143" s="257"/>
      <c r="IYJ1143" s="257"/>
      <c r="IYK1143" s="257"/>
      <c r="IYL1143" s="257"/>
      <c r="IYM1143" s="257"/>
      <c r="IYN1143" s="257"/>
      <c r="IYO1143" s="257"/>
      <c r="IYP1143" s="257"/>
      <c r="IYQ1143" s="257"/>
      <c r="IYR1143" s="257"/>
      <c r="IYS1143" s="257"/>
      <c r="IYT1143" s="257"/>
      <c r="IYU1143" s="257"/>
      <c r="IYV1143" s="257"/>
      <c r="IYW1143" s="257"/>
      <c r="IYX1143" s="257"/>
      <c r="IYY1143" s="257"/>
      <c r="IYZ1143" s="257"/>
      <c r="IZA1143" s="257"/>
      <c r="IZB1143" s="257"/>
      <c r="IZC1143" s="257"/>
      <c r="IZD1143" s="257"/>
      <c r="IZE1143" s="257"/>
      <c r="IZF1143" s="257"/>
      <c r="IZG1143" s="257"/>
      <c r="IZH1143" s="257"/>
      <c r="IZI1143" s="257"/>
      <c r="IZJ1143" s="257"/>
      <c r="IZK1143" s="257"/>
      <c r="IZL1143" s="257"/>
      <c r="IZM1143" s="257"/>
      <c r="IZN1143" s="257"/>
      <c r="IZO1143" s="257"/>
      <c r="IZP1143" s="257"/>
      <c r="IZQ1143" s="257"/>
      <c r="IZR1143" s="257"/>
      <c r="IZS1143" s="257"/>
      <c r="IZT1143" s="257"/>
      <c r="IZU1143" s="257"/>
      <c r="IZV1143" s="257"/>
      <c r="IZW1143" s="257"/>
      <c r="IZX1143" s="257"/>
      <c r="IZY1143" s="257"/>
      <c r="IZZ1143" s="257"/>
      <c r="JAA1143" s="257"/>
      <c r="JAB1143" s="257"/>
      <c r="JAC1143" s="257"/>
      <c r="JAD1143" s="257"/>
      <c r="JAE1143" s="257"/>
      <c r="JAF1143" s="257"/>
      <c r="JAG1143" s="257"/>
      <c r="JAH1143" s="257"/>
      <c r="JAI1143" s="257"/>
      <c r="JAJ1143" s="257"/>
      <c r="JAK1143" s="257"/>
      <c r="JAL1143" s="257"/>
      <c r="JAM1143" s="257"/>
      <c r="JAN1143" s="257"/>
      <c r="JAO1143" s="257"/>
      <c r="JAP1143" s="257"/>
      <c r="JAQ1143" s="257"/>
      <c r="JAR1143" s="257"/>
      <c r="JAS1143" s="257"/>
      <c r="JAT1143" s="257"/>
      <c r="JAU1143" s="257"/>
      <c r="JAV1143" s="257"/>
      <c r="JAW1143" s="257"/>
      <c r="JAX1143" s="257"/>
      <c r="JAY1143" s="257"/>
      <c r="JAZ1143" s="257"/>
      <c r="JBA1143" s="257"/>
      <c r="JBB1143" s="257"/>
      <c r="JBC1143" s="257"/>
      <c r="JBD1143" s="257"/>
      <c r="JBE1143" s="257"/>
      <c r="JBF1143" s="257"/>
      <c r="JBG1143" s="257"/>
      <c r="JBH1143" s="257"/>
      <c r="JBI1143" s="257"/>
      <c r="JBJ1143" s="257"/>
      <c r="JBK1143" s="257"/>
      <c r="JBL1143" s="257"/>
      <c r="JBM1143" s="257"/>
      <c r="JBN1143" s="257"/>
      <c r="JBO1143" s="257"/>
      <c r="JBP1143" s="257"/>
      <c r="JBQ1143" s="257"/>
      <c r="JBR1143" s="257"/>
      <c r="JBS1143" s="257"/>
      <c r="JBT1143" s="257"/>
      <c r="JBU1143" s="257"/>
      <c r="JBV1143" s="257"/>
      <c r="JBW1143" s="257"/>
      <c r="JBX1143" s="257"/>
      <c r="JBY1143" s="257"/>
      <c r="JBZ1143" s="257"/>
      <c r="JCA1143" s="257"/>
      <c r="JCB1143" s="257"/>
      <c r="JCC1143" s="257"/>
      <c r="JCD1143" s="257"/>
      <c r="JCE1143" s="257"/>
      <c r="JCF1143" s="257"/>
      <c r="JCG1143" s="257"/>
      <c r="JCH1143" s="257"/>
      <c r="JCI1143" s="257"/>
      <c r="JCJ1143" s="257"/>
      <c r="JCK1143" s="257"/>
      <c r="JCL1143" s="257"/>
      <c r="JCM1143" s="257"/>
      <c r="JCN1143" s="257"/>
      <c r="JCO1143" s="257"/>
      <c r="JCP1143" s="257"/>
      <c r="JCQ1143" s="257"/>
      <c r="JCR1143" s="257"/>
      <c r="JCS1143" s="257"/>
      <c r="JCT1143" s="257"/>
      <c r="JCU1143" s="257"/>
      <c r="JCV1143" s="257"/>
      <c r="JCW1143" s="257"/>
      <c r="JCX1143" s="257"/>
      <c r="JCY1143" s="257"/>
      <c r="JCZ1143" s="257"/>
      <c r="JDA1143" s="257"/>
      <c r="JDB1143" s="257"/>
      <c r="JDC1143" s="257"/>
      <c r="JDD1143" s="257"/>
      <c r="JDE1143" s="257"/>
      <c r="JDF1143" s="257"/>
      <c r="JDG1143" s="257"/>
      <c r="JDH1143" s="257"/>
      <c r="JDI1143" s="257"/>
      <c r="JDJ1143" s="257"/>
      <c r="JDK1143" s="257"/>
      <c r="JDL1143" s="257"/>
      <c r="JDM1143" s="257"/>
      <c r="JDN1143" s="257"/>
      <c r="JDO1143" s="257"/>
      <c r="JDP1143" s="257"/>
      <c r="JDQ1143" s="257"/>
      <c r="JDR1143" s="257"/>
      <c r="JDS1143" s="257"/>
      <c r="JDT1143" s="257"/>
      <c r="JDU1143" s="257"/>
      <c r="JDV1143" s="257"/>
      <c r="JDW1143" s="257"/>
      <c r="JDX1143" s="257"/>
      <c r="JDY1143" s="257"/>
      <c r="JDZ1143" s="257"/>
      <c r="JEA1143" s="257"/>
      <c r="JEB1143" s="257"/>
      <c r="JEC1143" s="257"/>
      <c r="JED1143" s="257"/>
      <c r="JEE1143" s="257"/>
      <c r="JEF1143" s="257"/>
      <c r="JEG1143" s="257"/>
      <c r="JEH1143" s="257"/>
      <c r="JEI1143" s="257"/>
      <c r="JEJ1143" s="257"/>
      <c r="JEK1143" s="257"/>
      <c r="JEL1143" s="257"/>
      <c r="JEM1143" s="257"/>
      <c r="JEN1143" s="257"/>
      <c r="JEO1143" s="257"/>
      <c r="JEP1143" s="257"/>
      <c r="JEQ1143" s="257"/>
      <c r="JER1143" s="257"/>
      <c r="JES1143" s="257"/>
      <c r="JET1143" s="257"/>
      <c r="JEU1143" s="257"/>
      <c r="JEV1143" s="257"/>
      <c r="JEW1143" s="257"/>
      <c r="JEX1143" s="257"/>
      <c r="JEY1143" s="257"/>
      <c r="JEZ1143" s="257"/>
      <c r="JFA1143" s="257"/>
      <c r="JFB1143" s="257"/>
      <c r="JFC1143" s="257"/>
      <c r="JFD1143" s="257"/>
      <c r="JFE1143" s="257"/>
      <c r="JFF1143" s="257"/>
      <c r="JFG1143" s="257"/>
      <c r="JFH1143" s="257"/>
      <c r="JFI1143" s="257"/>
      <c r="JFJ1143" s="257"/>
      <c r="JFK1143" s="257"/>
      <c r="JFL1143" s="257"/>
      <c r="JFM1143" s="257"/>
      <c r="JFN1143" s="257"/>
      <c r="JFO1143" s="257"/>
      <c r="JFP1143" s="257"/>
      <c r="JFQ1143" s="257"/>
      <c r="JFR1143" s="257"/>
      <c r="JFS1143" s="257"/>
      <c r="JFT1143" s="257"/>
      <c r="JFU1143" s="257"/>
      <c r="JFV1143" s="257"/>
      <c r="JFW1143" s="257"/>
      <c r="JFX1143" s="257"/>
      <c r="JFY1143" s="257"/>
      <c r="JFZ1143" s="257"/>
      <c r="JGA1143" s="257"/>
      <c r="JGB1143" s="257"/>
      <c r="JGC1143" s="257"/>
      <c r="JGD1143" s="257"/>
      <c r="JGE1143" s="257"/>
      <c r="JGF1143" s="257"/>
      <c r="JGG1143" s="257"/>
      <c r="JGH1143" s="257"/>
      <c r="JGI1143" s="257"/>
      <c r="JGJ1143" s="257"/>
      <c r="JGK1143" s="257"/>
      <c r="JGL1143" s="257"/>
      <c r="JGM1143" s="257"/>
      <c r="JGN1143" s="257"/>
      <c r="JGO1143" s="257"/>
      <c r="JGP1143" s="257"/>
      <c r="JGQ1143" s="257"/>
      <c r="JGR1143" s="257"/>
      <c r="JGS1143" s="257"/>
      <c r="JGT1143" s="257"/>
      <c r="JGU1143" s="257"/>
      <c r="JGV1143" s="257"/>
      <c r="JGW1143" s="257"/>
      <c r="JGX1143" s="257"/>
      <c r="JGY1143" s="257"/>
      <c r="JGZ1143" s="257"/>
      <c r="JHA1143" s="257"/>
      <c r="JHB1143" s="257"/>
      <c r="JHC1143" s="257"/>
      <c r="JHD1143" s="257"/>
      <c r="JHE1143" s="257"/>
      <c r="JHF1143" s="257"/>
      <c r="JHG1143" s="257"/>
      <c r="JHH1143" s="257"/>
      <c r="JHI1143" s="257"/>
      <c r="JHJ1143" s="257"/>
      <c r="JHK1143" s="257"/>
      <c r="JHL1143" s="257"/>
      <c r="JHM1143" s="257"/>
      <c r="JHN1143" s="257"/>
      <c r="JHO1143" s="257"/>
      <c r="JHP1143" s="257"/>
      <c r="JHQ1143" s="257"/>
      <c r="JHR1143" s="257"/>
      <c r="JHS1143" s="257"/>
      <c r="JHT1143" s="257"/>
      <c r="JHU1143" s="257"/>
      <c r="JHV1143" s="257"/>
      <c r="JHW1143" s="257"/>
      <c r="JHX1143" s="257"/>
      <c r="JHY1143" s="257"/>
      <c r="JHZ1143" s="257"/>
      <c r="JIA1143" s="257"/>
      <c r="JIB1143" s="257"/>
      <c r="JIC1143" s="257"/>
      <c r="JID1143" s="257"/>
      <c r="JIE1143" s="257"/>
      <c r="JIF1143" s="257"/>
      <c r="JIG1143" s="257"/>
      <c r="JIH1143" s="257"/>
      <c r="JII1143" s="257"/>
      <c r="JIJ1143" s="257"/>
      <c r="JIK1143" s="257"/>
      <c r="JIL1143" s="257"/>
      <c r="JIM1143" s="257"/>
      <c r="JIN1143" s="257"/>
      <c r="JIO1143" s="257"/>
      <c r="JIP1143" s="257"/>
      <c r="JIQ1143" s="257"/>
      <c r="JIR1143" s="257"/>
      <c r="JIS1143" s="257"/>
      <c r="JIT1143" s="257"/>
      <c r="JIU1143" s="257"/>
      <c r="JIV1143" s="257"/>
      <c r="JIW1143" s="257"/>
      <c r="JIX1143" s="257"/>
      <c r="JIY1143" s="257"/>
      <c r="JIZ1143" s="257"/>
      <c r="JJA1143" s="257"/>
      <c r="JJB1143" s="257"/>
      <c r="JJC1143" s="257"/>
      <c r="JJD1143" s="257"/>
      <c r="JJE1143" s="257"/>
      <c r="JJF1143" s="257"/>
      <c r="JJG1143" s="257"/>
      <c r="JJH1143" s="257"/>
      <c r="JJI1143" s="257"/>
      <c r="JJJ1143" s="257"/>
      <c r="JJK1143" s="257"/>
      <c r="JJL1143" s="257"/>
      <c r="JJM1143" s="257"/>
      <c r="JJN1143" s="257"/>
      <c r="JJO1143" s="257"/>
      <c r="JJP1143" s="257"/>
      <c r="JJQ1143" s="257"/>
      <c r="JJR1143" s="257"/>
      <c r="JJS1143" s="257"/>
      <c r="JJT1143" s="257"/>
      <c r="JJU1143" s="257"/>
      <c r="JJV1143" s="257"/>
      <c r="JJW1143" s="257"/>
      <c r="JJX1143" s="257"/>
      <c r="JJY1143" s="257"/>
      <c r="JJZ1143" s="257"/>
      <c r="JKA1143" s="257"/>
      <c r="JKB1143" s="257"/>
      <c r="JKC1143" s="257"/>
      <c r="JKD1143" s="257"/>
      <c r="JKE1143" s="257"/>
      <c r="JKF1143" s="257"/>
      <c r="JKG1143" s="257"/>
      <c r="JKH1143" s="257"/>
      <c r="JKI1143" s="257"/>
      <c r="JKJ1143" s="257"/>
      <c r="JKK1143" s="257"/>
      <c r="JKL1143" s="257"/>
      <c r="JKM1143" s="257"/>
      <c r="JKN1143" s="257"/>
      <c r="JKO1143" s="257"/>
      <c r="JKP1143" s="257"/>
      <c r="JKQ1143" s="257"/>
      <c r="JKR1143" s="257"/>
      <c r="JKS1143" s="257"/>
      <c r="JKT1143" s="257"/>
      <c r="JKU1143" s="257"/>
      <c r="JKV1143" s="257"/>
      <c r="JKW1143" s="257"/>
      <c r="JKX1143" s="257"/>
      <c r="JKY1143" s="257"/>
      <c r="JKZ1143" s="257"/>
      <c r="JLA1143" s="257"/>
      <c r="JLB1143" s="257"/>
      <c r="JLC1143" s="257"/>
      <c r="JLD1143" s="257"/>
      <c r="JLE1143" s="257"/>
      <c r="JLF1143" s="257"/>
      <c r="JLG1143" s="257"/>
      <c r="JLH1143" s="257"/>
      <c r="JLI1143" s="257"/>
      <c r="JLJ1143" s="257"/>
      <c r="JLK1143" s="257"/>
      <c r="JLL1143" s="257"/>
      <c r="JLM1143" s="257"/>
      <c r="JLN1143" s="257"/>
      <c r="JLO1143" s="257"/>
      <c r="JLP1143" s="257"/>
      <c r="JLQ1143" s="257"/>
      <c r="JLR1143" s="257"/>
      <c r="JLS1143" s="257"/>
      <c r="JLT1143" s="257"/>
      <c r="JLU1143" s="257"/>
      <c r="JLV1143" s="257"/>
      <c r="JLW1143" s="257"/>
      <c r="JLX1143" s="257"/>
      <c r="JLY1143" s="257"/>
      <c r="JLZ1143" s="257"/>
      <c r="JMA1143" s="257"/>
      <c r="JMB1143" s="257"/>
      <c r="JMC1143" s="257"/>
      <c r="JMD1143" s="257"/>
      <c r="JME1143" s="257"/>
      <c r="JMF1143" s="257"/>
      <c r="JMG1143" s="257"/>
      <c r="JMH1143" s="257"/>
      <c r="JMI1143" s="257"/>
      <c r="JMJ1143" s="257"/>
      <c r="JMK1143" s="257"/>
      <c r="JML1143" s="257"/>
      <c r="JMM1143" s="257"/>
      <c r="JMN1143" s="257"/>
      <c r="JMO1143" s="257"/>
      <c r="JMP1143" s="257"/>
      <c r="JMQ1143" s="257"/>
      <c r="JMR1143" s="257"/>
      <c r="JMS1143" s="257"/>
      <c r="JMT1143" s="257"/>
      <c r="JMU1143" s="257"/>
      <c r="JMV1143" s="257"/>
      <c r="JMW1143" s="257"/>
      <c r="JMX1143" s="257"/>
      <c r="JMY1143" s="257"/>
      <c r="JMZ1143" s="257"/>
      <c r="JNA1143" s="257"/>
      <c r="JNB1143" s="257"/>
      <c r="JNC1143" s="257"/>
      <c r="JND1143" s="257"/>
      <c r="JNE1143" s="257"/>
      <c r="JNF1143" s="257"/>
      <c r="JNG1143" s="257"/>
      <c r="JNH1143" s="257"/>
      <c r="JNI1143" s="257"/>
      <c r="JNJ1143" s="257"/>
      <c r="JNK1143" s="257"/>
      <c r="JNL1143" s="257"/>
      <c r="JNM1143" s="257"/>
      <c r="JNN1143" s="257"/>
      <c r="JNO1143" s="257"/>
      <c r="JNP1143" s="257"/>
      <c r="JNQ1143" s="257"/>
      <c r="JNR1143" s="257"/>
      <c r="JNS1143" s="257"/>
      <c r="JNT1143" s="257"/>
      <c r="JNU1143" s="257"/>
      <c r="JNV1143" s="257"/>
      <c r="JNW1143" s="257"/>
      <c r="JNX1143" s="257"/>
      <c r="JNY1143" s="257"/>
      <c r="JNZ1143" s="257"/>
      <c r="JOA1143" s="257"/>
      <c r="JOB1143" s="257"/>
      <c r="JOC1143" s="257"/>
      <c r="JOD1143" s="257"/>
      <c r="JOE1143" s="257"/>
      <c r="JOF1143" s="257"/>
      <c r="JOG1143" s="257"/>
      <c r="JOH1143" s="257"/>
      <c r="JOI1143" s="257"/>
      <c r="JOJ1143" s="257"/>
      <c r="JOK1143" s="257"/>
      <c r="JOL1143" s="257"/>
      <c r="JOM1143" s="257"/>
      <c r="JON1143" s="257"/>
      <c r="JOO1143" s="257"/>
      <c r="JOP1143" s="257"/>
      <c r="JOQ1143" s="257"/>
      <c r="JOR1143" s="257"/>
      <c r="JOS1143" s="257"/>
      <c r="JOT1143" s="257"/>
      <c r="JOU1143" s="257"/>
      <c r="JOV1143" s="257"/>
      <c r="JOW1143" s="257"/>
      <c r="JOX1143" s="257"/>
      <c r="JOY1143" s="257"/>
      <c r="JOZ1143" s="257"/>
      <c r="JPA1143" s="257"/>
      <c r="JPB1143" s="257"/>
      <c r="JPC1143" s="257"/>
      <c r="JPD1143" s="257"/>
      <c r="JPE1143" s="257"/>
      <c r="JPF1143" s="257"/>
      <c r="JPG1143" s="257"/>
      <c r="JPH1143" s="257"/>
      <c r="JPI1143" s="257"/>
      <c r="JPJ1143" s="257"/>
      <c r="JPK1143" s="257"/>
      <c r="JPL1143" s="257"/>
      <c r="JPM1143" s="257"/>
      <c r="JPN1143" s="257"/>
      <c r="JPO1143" s="257"/>
      <c r="JPP1143" s="257"/>
      <c r="JPQ1143" s="257"/>
      <c r="JPR1143" s="257"/>
      <c r="JPS1143" s="257"/>
      <c r="JPT1143" s="257"/>
      <c r="JPU1143" s="257"/>
      <c r="JPV1143" s="257"/>
      <c r="JPW1143" s="257"/>
      <c r="JPX1143" s="257"/>
      <c r="JPY1143" s="257"/>
      <c r="JPZ1143" s="257"/>
      <c r="JQA1143" s="257"/>
      <c r="JQB1143" s="257"/>
      <c r="JQC1143" s="257"/>
      <c r="JQD1143" s="257"/>
      <c r="JQE1143" s="257"/>
      <c r="JQF1143" s="257"/>
      <c r="JQG1143" s="257"/>
      <c r="JQH1143" s="257"/>
      <c r="JQI1143" s="257"/>
      <c r="JQJ1143" s="257"/>
      <c r="JQK1143" s="257"/>
      <c r="JQL1143" s="257"/>
      <c r="JQM1143" s="257"/>
      <c r="JQN1143" s="257"/>
      <c r="JQO1143" s="257"/>
      <c r="JQP1143" s="257"/>
      <c r="JQQ1143" s="257"/>
      <c r="JQR1143" s="257"/>
      <c r="JQS1143" s="257"/>
      <c r="JQT1143" s="257"/>
      <c r="JQU1143" s="257"/>
      <c r="JQV1143" s="257"/>
      <c r="JQW1143" s="257"/>
      <c r="JQX1143" s="257"/>
      <c r="JQY1143" s="257"/>
      <c r="JQZ1143" s="257"/>
      <c r="JRA1143" s="257"/>
      <c r="JRB1143" s="257"/>
      <c r="JRC1143" s="257"/>
      <c r="JRD1143" s="257"/>
      <c r="JRE1143" s="257"/>
      <c r="JRF1143" s="257"/>
      <c r="JRG1143" s="257"/>
      <c r="JRH1143" s="257"/>
      <c r="JRI1143" s="257"/>
      <c r="JRJ1143" s="257"/>
      <c r="JRK1143" s="257"/>
      <c r="JRL1143" s="257"/>
      <c r="JRM1143" s="257"/>
      <c r="JRN1143" s="257"/>
      <c r="JRO1143" s="257"/>
      <c r="JRP1143" s="257"/>
      <c r="JRQ1143" s="257"/>
      <c r="JRR1143" s="257"/>
      <c r="JRS1143" s="257"/>
      <c r="JRT1143" s="257"/>
      <c r="JRU1143" s="257"/>
      <c r="JRV1143" s="257"/>
      <c r="JRW1143" s="257"/>
      <c r="JRX1143" s="257"/>
      <c r="JRY1143" s="257"/>
      <c r="JRZ1143" s="257"/>
      <c r="JSA1143" s="257"/>
      <c r="JSB1143" s="257"/>
      <c r="JSC1143" s="257"/>
      <c r="JSD1143" s="257"/>
      <c r="JSE1143" s="257"/>
      <c r="JSF1143" s="257"/>
      <c r="JSG1143" s="257"/>
      <c r="JSH1143" s="257"/>
      <c r="JSI1143" s="257"/>
      <c r="JSJ1143" s="257"/>
      <c r="JSK1143" s="257"/>
      <c r="JSL1143" s="257"/>
      <c r="JSM1143" s="257"/>
      <c r="JSN1143" s="257"/>
      <c r="JSO1143" s="257"/>
      <c r="JSP1143" s="257"/>
      <c r="JSQ1143" s="257"/>
      <c r="JSR1143" s="257"/>
      <c r="JSS1143" s="257"/>
      <c r="JST1143" s="257"/>
      <c r="JSU1143" s="257"/>
      <c r="JSV1143" s="257"/>
      <c r="JSW1143" s="257"/>
      <c r="JSX1143" s="257"/>
      <c r="JSY1143" s="257"/>
      <c r="JSZ1143" s="257"/>
      <c r="JTA1143" s="257"/>
      <c r="JTB1143" s="257"/>
      <c r="JTC1143" s="257"/>
      <c r="JTD1143" s="257"/>
      <c r="JTE1143" s="257"/>
      <c r="JTF1143" s="257"/>
      <c r="JTG1143" s="257"/>
      <c r="JTH1143" s="257"/>
      <c r="JTI1143" s="257"/>
      <c r="JTJ1143" s="257"/>
      <c r="JTK1143" s="257"/>
      <c r="JTL1143" s="257"/>
      <c r="JTM1143" s="257"/>
      <c r="JTN1143" s="257"/>
      <c r="JTO1143" s="257"/>
      <c r="JTP1143" s="257"/>
      <c r="JTQ1143" s="257"/>
      <c r="JTR1143" s="257"/>
      <c r="JTS1143" s="257"/>
      <c r="JTT1143" s="257"/>
      <c r="JTU1143" s="257"/>
      <c r="JTV1143" s="257"/>
      <c r="JTW1143" s="257"/>
      <c r="JTX1143" s="257"/>
      <c r="JTY1143" s="257"/>
      <c r="JTZ1143" s="257"/>
      <c r="JUA1143" s="257"/>
      <c r="JUB1143" s="257"/>
      <c r="JUC1143" s="257"/>
      <c r="JUD1143" s="257"/>
      <c r="JUE1143" s="257"/>
      <c r="JUF1143" s="257"/>
      <c r="JUG1143" s="257"/>
      <c r="JUH1143" s="257"/>
      <c r="JUI1143" s="257"/>
      <c r="JUJ1143" s="257"/>
      <c r="JUK1143" s="257"/>
      <c r="JUL1143" s="257"/>
      <c r="JUM1143" s="257"/>
      <c r="JUN1143" s="257"/>
      <c r="JUO1143" s="257"/>
      <c r="JUP1143" s="257"/>
      <c r="JUQ1143" s="257"/>
      <c r="JUR1143" s="257"/>
      <c r="JUS1143" s="257"/>
      <c r="JUT1143" s="257"/>
      <c r="JUU1143" s="257"/>
      <c r="JUV1143" s="257"/>
      <c r="JUW1143" s="257"/>
      <c r="JUX1143" s="257"/>
      <c r="JUY1143" s="257"/>
      <c r="JUZ1143" s="257"/>
      <c r="JVA1143" s="257"/>
      <c r="JVB1143" s="257"/>
      <c r="JVC1143" s="257"/>
      <c r="JVD1143" s="257"/>
      <c r="JVE1143" s="257"/>
      <c r="JVF1143" s="257"/>
      <c r="JVG1143" s="257"/>
      <c r="JVH1143" s="257"/>
      <c r="JVI1143" s="257"/>
      <c r="JVJ1143" s="257"/>
      <c r="JVK1143" s="257"/>
      <c r="JVL1143" s="257"/>
      <c r="JVM1143" s="257"/>
      <c r="JVN1143" s="257"/>
      <c r="JVO1143" s="257"/>
      <c r="JVP1143" s="257"/>
      <c r="JVQ1143" s="257"/>
      <c r="JVR1143" s="257"/>
      <c r="JVS1143" s="257"/>
      <c r="JVT1143" s="257"/>
      <c r="JVU1143" s="257"/>
      <c r="JVV1143" s="257"/>
      <c r="JVW1143" s="257"/>
      <c r="JVX1143" s="257"/>
      <c r="JVY1143" s="257"/>
      <c r="JVZ1143" s="257"/>
      <c r="JWA1143" s="257"/>
      <c r="JWB1143" s="257"/>
      <c r="JWC1143" s="257"/>
      <c r="JWD1143" s="257"/>
      <c r="JWE1143" s="257"/>
      <c r="JWF1143" s="257"/>
      <c r="JWG1143" s="257"/>
      <c r="JWH1143" s="257"/>
      <c r="JWI1143" s="257"/>
      <c r="JWJ1143" s="257"/>
      <c r="JWK1143" s="257"/>
      <c r="JWL1143" s="257"/>
      <c r="JWM1143" s="257"/>
      <c r="JWN1143" s="257"/>
      <c r="JWO1143" s="257"/>
      <c r="JWP1143" s="257"/>
      <c r="JWQ1143" s="257"/>
      <c r="JWR1143" s="257"/>
      <c r="JWS1143" s="257"/>
      <c r="JWT1143" s="257"/>
      <c r="JWU1143" s="257"/>
      <c r="JWV1143" s="257"/>
      <c r="JWW1143" s="257"/>
      <c r="JWX1143" s="257"/>
      <c r="JWY1143" s="257"/>
      <c r="JWZ1143" s="257"/>
      <c r="JXA1143" s="257"/>
      <c r="JXB1143" s="257"/>
      <c r="JXC1143" s="257"/>
      <c r="JXD1143" s="257"/>
      <c r="JXE1143" s="257"/>
      <c r="JXF1143" s="257"/>
      <c r="JXG1143" s="257"/>
      <c r="JXH1143" s="257"/>
      <c r="JXI1143" s="257"/>
      <c r="JXJ1143" s="257"/>
      <c r="JXK1143" s="257"/>
      <c r="JXL1143" s="257"/>
      <c r="JXM1143" s="257"/>
      <c r="JXN1143" s="257"/>
      <c r="JXO1143" s="257"/>
      <c r="JXP1143" s="257"/>
      <c r="JXQ1143" s="257"/>
      <c r="JXR1143" s="257"/>
      <c r="JXS1143" s="257"/>
      <c r="JXT1143" s="257"/>
      <c r="JXU1143" s="257"/>
      <c r="JXV1143" s="257"/>
      <c r="JXW1143" s="257"/>
      <c r="JXX1143" s="257"/>
      <c r="JXY1143" s="257"/>
      <c r="JXZ1143" s="257"/>
      <c r="JYA1143" s="257"/>
      <c r="JYB1143" s="257"/>
      <c r="JYC1143" s="257"/>
      <c r="JYD1143" s="257"/>
      <c r="JYE1143" s="257"/>
      <c r="JYF1143" s="257"/>
      <c r="JYG1143" s="257"/>
      <c r="JYH1143" s="257"/>
      <c r="JYI1143" s="257"/>
      <c r="JYJ1143" s="257"/>
      <c r="JYK1143" s="257"/>
      <c r="JYL1143" s="257"/>
      <c r="JYM1143" s="257"/>
      <c r="JYN1143" s="257"/>
      <c r="JYO1143" s="257"/>
      <c r="JYP1143" s="257"/>
      <c r="JYQ1143" s="257"/>
      <c r="JYR1143" s="257"/>
      <c r="JYS1143" s="257"/>
      <c r="JYT1143" s="257"/>
      <c r="JYU1143" s="257"/>
      <c r="JYV1143" s="257"/>
      <c r="JYW1143" s="257"/>
      <c r="JYX1143" s="257"/>
      <c r="JYY1143" s="257"/>
      <c r="JYZ1143" s="257"/>
      <c r="JZA1143" s="257"/>
      <c r="JZB1143" s="257"/>
      <c r="JZC1143" s="257"/>
      <c r="JZD1143" s="257"/>
      <c r="JZE1143" s="257"/>
      <c r="JZF1143" s="257"/>
      <c r="JZG1143" s="257"/>
      <c r="JZH1143" s="257"/>
      <c r="JZI1143" s="257"/>
      <c r="JZJ1143" s="257"/>
      <c r="JZK1143" s="257"/>
      <c r="JZL1143" s="257"/>
      <c r="JZM1143" s="257"/>
      <c r="JZN1143" s="257"/>
      <c r="JZO1143" s="257"/>
      <c r="JZP1143" s="257"/>
      <c r="JZQ1143" s="257"/>
      <c r="JZR1143" s="257"/>
      <c r="JZS1143" s="257"/>
      <c r="JZT1143" s="257"/>
      <c r="JZU1143" s="257"/>
      <c r="JZV1143" s="257"/>
      <c r="JZW1143" s="257"/>
      <c r="JZX1143" s="257"/>
      <c r="JZY1143" s="257"/>
      <c r="JZZ1143" s="257"/>
      <c r="KAA1143" s="257"/>
      <c r="KAB1143" s="257"/>
      <c r="KAC1143" s="257"/>
      <c r="KAD1143" s="257"/>
      <c r="KAE1143" s="257"/>
      <c r="KAF1143" s="257"/>
      <c r="KAG1143" s="257"/>
      <c r="KAH1143" s="257"/>
      <c r="KAI1143" s="257"/>
      <c r="KAJ1143" s="257"/>
      <c r="KAK1143" s="257"/>
      <c r="KAL1143" s="257"/>
      <c r="KAM1143" s="257"/>
      <c r="KAN1143" s="257"/>
      <c r="KAO1143" s="257"/>
      <c r="KAP1143" s="257"/>
      <c r="KAQ1143" s="257"/>
      <c r="KAR1143" s="257"/>
      <c r="KAS1143" s="257"/>
      <c r="KAT1143" s="257"/>
      <c r="KAU1143" s="257"/>
      <c r="KAV1143" s="257"/>
      <c r="KAW1143" s="257"/>
      <c r="KAX1143" s="257"/>
      <c r="KAY1143" s="257"/>
      <c r="KAZ1143" s="257"/>
      <c r="KBA1143" s="257"/>
      <c r="KBB1143" s="257"/>
      <c r="KBC1143" s="257"/>
      <c r="KBD1143" s="257"/>
      <c r="KBE1143" s="257"/>
      <c r="KBF1143" s="257"/>
      <c r="KBG1143" s="257"/>
      <c r="KBH1143" s="257"/>
      <c r="KBI1143" s="257"/>
      <c r="KBJ1143" s="257"/>
      <c r="KBK1143" s="257"/>
      <c r="KBL1143" s="257"/>
      <c r="KBM1143" s="257"/>
      <c r="KBN1143" s="257"/>
      <c r="KBO1143" s="257"/>
      <c r="KBP1143" s="257"/>
      <c r="KBQ1143" s="257"/>
      <c r="KBR1143" s="257"/>
      <c r="KBS1143" s="257"/>
      <c r="KBT1143" s="257"/>
      <c r="KBU1143" s="257"/>
      <c r="KBV1143" s="257"/>
      <c r="KBW1143" s="257"/>
      <c r="KBX1143" s="257"/>
      <c r="KBY1143" s="257"/>
      <c r="KBZ1143" s="257"/>
      <c r="KCA1143" s="257"/>
      <c r="KCB1143" s="257"/>
      <c r="KCC1143" s="257"/>
      <c r="KCD1143" s="257"/>
      <c r="KCE1143" s="257"/>
      <c r="KCF1143" s="257"/>
      <c r="KCG1143" s="257"/>
      <c r="KCH1143" s="257"/>
      <c r="KCI1143" s="257"/>
      <c r="KCJ1143" s="257"/>
      <c r="KCK1143" s="257"/>
      <c r="KCL1143" s="257"/>
      <c r="KCM1143" s="257"/>
      <c r="KCN1143" s="257"/>
      <c r="KCO1143" s="257"/>
      <c r="KCP1143" s="257"/>
      <c r="KCQ1143" s="257"/>
      <c r="KCR1143" s="257"/>
      <c r="KCS1143" s="257"/>
      <c r="KCT1143" s="257"/>
      <c r="KCU1143" s="257"/>
      <c r="KCV1143" s="257"/>
      <c r="KCW1143" s="257"/>
      <c r="KCX1143" s="257"/>
      <c r="KCY1143" s="257"/>
      <c r="KCZ1143" s="257"/>
      <c r="KDA1143" s="257"/>
      <c r="KDB1143" s="257"/>
      <c r="KDC1143" s="257"/>
      <c r="KDD1143" s="257"/>
      <c r="KDE1143" s="257"/>
      <c r="KDF1143" s="257"/>
      <c r="KDG1143" s="257"/>
      <c r="KDH1143" s="257"/>
      <c r="KDI1143" s="257"/>
      <c r="KDJ1143" s="257"/>
      <c r="KDK1143" s="257"/>
      <c r="KDL1143" s="257"/>
      <c r="KDM1143" s="257"/>
      <c r="KDN1143" s="257"/>
      <c r="KDO1143" s="257"/>
      <c r="KDP1143" s="257"/>
      <c r="KDQ1143" s="257"/>
      <c r="KDR1143" s="257"/>
      <c r="KDS1143" s="257"/>
      <c r="KDT1143" s="257"/>
      <c r="KDU1143" s="257"/>
      <c r="KDV1143" s="257"/>
      <c r="KDW1143" s="257"/>
      <c r="KDX1143" s="257"/>
      <c r="KDY1143" s="257"/>
      <c r="KDZ1143" s="257"/>
      <c r="KEA1143" s="257"/>
      <c r="KEB1143" s="257"/>
      <c r="KEC1143" s="257"/>
      <c r="KED1143" s="257"/>
      <c r="KEE1143" s="257"/>
      <c r="KEF1143" s="257"/>
      <c r="KEG1143" s="257"/>
      <c r="KEH1143" s="257"/>
      <c r="KEI1143" s="257"/>
      <c r="KEJ1143" s="257"/>
      <c r="KEK1143" s="257"/>
      <c r="KEL1143" s="257"/>
      <c r="KEM1143" s="257"/>
      <c r="KEN1143" s="257"/>
      <c r="KEO1143" s="257"/>
      <c r="KEP1143" s="257"/>
      <c r="KEQ1143" s="257"/>
      <c r="KER1143" s="257"/>
      <c r="KES1143" s="257"/>
      <c r="KET1143" s="257"/>
      <c r="KEU1143" s="257"/>
      <c r="KEV1143" s="257"/>
      <c r="KEW1143" s="257"/>
      <c r="KEX1143" s="257"/>
      <c r="KEY1143" s="257"/>
      <c r="KEZ1143" s="257"/>
      <c r="KFA1143" s="257"/>
      <c r="KFB1143" s="257"/>
      <c r="KFC1143" s="257"/>
      <c r="KFD1143" s="257"/>
      <c r="KFE1143" s="257"/>
      <c r="KFF1143" s="257"/>
      <c r="KFG1143" s="257"/>
      <c r="KFH1143" s="257"/>
      <c r="KFI1143" s="257"/>
      <c r="KFJ1143" s="257"/>
      <c r="KFK1143" s="257"/>
      <c r="KFL1143" s="257"/>
      <c r="KFM1143" s="257"/>
      <c r="KFN1143" s="257"/>
      <c r="KFO1143" s="257"/>
      <c r="KFP1143" s="257"/>
      <c r="KFQ1143" s="257"/>
      <c r="KFR1143" s="257"/>
      <c r="KFS1143" s="257"/>
      <c r="KFT1143" s="257"/>
      <c r="KFU1143" s="257"/>
      <c r="KFV1143" s="257"/>
      <c r="KFW1143" s="257"/>
      <c r="KFX1143" s="257"/>
      <c r="KFY1143" s="257"/>
      <c r="KFZ1143" s="257"/>
      <c r="KGA1143" s="257"/>
      <c r="KGB1143" s="257"/>
      <c r="KGC1143" s="257"/>
      <c r="KGD1143" s="257"/>
      <c r="KGE1143" s="257"/>
      <c r="KGF1143" s="257"/>
      <c r="KGG1143" s="257"/>
      <c r="KGH1143" s="257"/>
      <c r="KGI1143" s="257"/>
      <c r="KGJ1143" s="257"/>
      <c r="KGK1143" s="257"/>
      <c r="KGL1143" s="257"/>
      <c r="KGM1143" s="257"/>
      <c r="KGN1143" s="257"/>
      <c r="KGO1143" s="257"/>
      <c r="KGP1143" s="257"/>
      <c r="KGQ1143" s="257"/>
      <c r="KGR1143" s="257"/>
      <c r="KGS1143" s="257"/>
      <c r="KGT1143" s="257"/>
      <c r="KGU1143" s="257"/>
      <c r="KGV1143" s="257"/>
      <c r="KGW1143" s="257"/>
      <c r="KGX1143" s="257"/>
      <c r="KGY1143" s="257"/>
      <c r="KGZ1143" s="257"/>
      <c r="KHA1143" s="257"/>
      <c r="KHB1143" s="257"/>
      <c r="KHC1143" s="257"/>
      <c r="KHD1143" s="257"/>
      <c r="KHE1143" s="257"/>
      <c r="KHF1143" s="257"/>
      <c r="KHG1143" s="257"/>
      <c r="KHH1143" s="257"/>
      <c r="KHI1143" s="257"/>
      <c r="KHJ1143" s="257"/>
      <c r="KHK1143" s="257"/>
      <c r="KHL1143" s="257"/>
      <c r="KHM1143" s="257"/>
      <c r="KHN1143" s="257"/>
      <c r="KHO1143" s="257"/>
      <c r="KHP1143" s="257"/>
      <c r="KHQ1143" s="257"/>
      <c r="KHR1143" s="257"/>
      <c r="KHS1143" s="257"/>
      <c r="KHT1143" s="257"/>
      <c r="KHU1143" s="257"/>
      <c r="KHV1143" s="257"/>
      <c r="KHW1143" s="257"/>
      <c r="KHX1143" s="257"/>
      <c r="KHY1143" s="257"/>
      <c r="KHZ1143" s="257"/>
      <c r="KIA1143" s="257"/>
      <c r="KIB1143" s="257"/>
      <c r="KIC1143" s="257"/>
      <c r="KID1143" s="257"/>
      <c r="KIE1143" s="257"/>
      <c r="KIF1143" s="257"/>
      <c r="KIG1143" s="257"/>
      <c r="KIH1143" s="257"/>
      <c r="KII1143" s="257"/>
      <c r="KIJ1143" s="257"/>
      <c r="KIK1143" s="257"/>
      <c r="KIL1143" s="257"/>
      <c r="KIM1143" s="257"/>
      <c r="KIN1143" s="257"/>
      <c r="KIO1143" s="257"/>
      <c r="KIP1143" s="257"/>
      <c r="KIQ1143" s="257"/>
      <c r="KIR1143" s="257"/>
      <c r="KIS1143" s="257"/>
      <c r="KIT1143" s="257"/>
      <c r="KIU1143" s="257"/>
      <c r="KIV1143" s="257"/>
      <c r="KIW1143" s="257"/>
      <c r="KIX1143" s="257"/>
      <c r="KIY1143" s="257"/>
      <c r="KIZ1143" s="257"/>
      <c r="KJA1143" s="257"/>
      <c r="KJB1143" s="257"/>
      <c r="KJC1143" s="257"/>
      <c r="KJD1143" s="257"/>
      <c r="KJE1143" s="257"/>
      <c r="KJF1143" s="257"/>
      <c r="KJG1143" s="257"/>
      <c r="KJH1143" s="257"/>
      <c r="KJI1143" s="257"/>
      <c r="KJJ1143" s="257"/>
      <c r="KJK1143" s="257"/>
      <c r="KJL1143" s="257"/>
      <c r="KJM1143" s="257"/>
      <c r="KJN1143" s="257"/>
      <c r="KJO1143" s="257"/>
      <c r="KJP1143" s="257"/>
      <c r="KJQ1143" s="257"/>
      <c r="KJR1143" s="257"/>
      <c r="KJS1143" s="257"/>
      <c r="KJT1143" s="257"/>
      <c r="KJU1143" s="257"/>
      <c r="KJV1143" s="257"/>
      <c r="KJW1143" s="257"/>
      <c r="KJX1143" s="257"/>
      <c r="KJY1143" s="257"/>
      <c r="KJZ1143" s="257"/>
      <c r="KKA1143" s="257"/>
      <c r="KKB1143" s="257"/>
      <c r="KKC1143" s="257"/>
      <c r="KKD1143" s="257"/>
      <c r="KKE1143" s="257"/>
      <c r="KKF1143" s="257"/>
      <c r="KKG1143" s="257"/>
      <c r="KKH1143" s="257"/>
      <c r="KKI1143" s="257"/>
      <c r="KKJ1143" s="257"/>
      <c r="KKK1143" s="257"/>
      <c r="KKL1143" s="257"/>
      <c r="KKM1143" s="257"/>
      <c r="KKN1143" s="257"/>
      <c r="KKO1143" s="257"/>
      <c r="KKP1143" s="257"/>
      <c r="KKQ1143" s="257"/>
      <c r="KKR1143" s="257"/>
      <c r="KKS1143" s="257"/>
      <c r="KKT1143" s="257"/>
      <c r="KKU1143" s="257"/>
      <c r="KKV1143" s="257"/>
      <c r="KKW1143" s="257"/>
      <c r="KKX1143" s="257"/>
      <c r="KKY1143" s="257"/>
      <c r="KKZ1143" s="257"/>
      <c r="KLA1143" s="257"/>
      <c r="KLB1143" s="257"/>
      <c r="KLC1143" s="257"/>
      <c r="KLD1143" s="257"/>
      <c r="KLE1143" s="257"/>
      <c r="KLF1143" s="257"/>
      <c r="KLG1143" s="257"/>
      <c r="KLH1143" s="257"/>
      <c r="KLI1143" s="257"/>
      <c r="KLJ1143" s="257"/>
      <c r="KLK1143" s="257"/>
      <c r="KLL1143" s="257"/>
      <c r="KLM1143" s="257"/>
      <c r="KLN1143" s="257"/>
      <c r="KLO1143" s="257"/>
      <c r="KLP1143" s="257"/>
      <c r="KLQ1143" s="257"/>
      <c r="KLR1143" s="257"/>
      <c r="KLS1143" s="257"/>
      <c r="KLT1143" s="257"/>
      <c r="KLU1143" s="257"/>
      <c r="KLV1143" s="257"/>
      <c r="KLW1143" s="257"/>
      <c r="KLX1143" s="257"/>
      <c r="KLY1143" s="257"/>
      <c r="KLZ1143" s="257"/>
      <c r="KMA1143" s="257"/>
      <c r="KMB1143" s="257"/>
      <c r="KMC1143" s="257"/>
      <c r="KMD1143" s="257"/>
      <c r="KME1143" s="257"/>
      <c r="KMF1143" s="257"/>
      <c r="KMG1143" s="257"/>
      <c r="KMH1143" s="257"/>
      <c r="KMI1143" s="257"/>
      <c r="KMJ1143" s="257"/>
      <c r="KMK1143" s="257"/>
      <c r="KML1143" s="257"/>
      <c r="KMM1143" s="257"/>
      <c r="KMN1143" s="257"/>
      <c r="KMO1143" s="257"/>
      <c r="KMP1143" s="257"/>
      <c r="KMQ1143" s="257"/>
      <c r="KMR1143" s="257"/>
      <c r="KMS1143" s="257"/>
      <c r="KMT1143" s="257"/>
      <c r="KMU1143" s="257"/>
      <c r="KMV1143" s="257"/>
      <c r="KMW1143" s="257"/>
      <c r="KMX1143" s="257"/>
      <c r="KMY1143" s="257"/>
      <c r="KMZ1143" s="257"/>
      <c r="KNA1143" s="257"/>
      <c r="KNB1143" s="257"/>
      <c r="KNC1143" s="257"/>
      <c r="KND1143" s="257"/>
      <c r="KNE1143" s="257"/>
      <c r="KNF1143" s="257"/>
      <c r="KNG1143" s="257"/>
      <c r="KNH1143" s="257"/>
      <c r="KNI1143" s="257"/>
      <c r="KNJ1143" s="257"/>
      <c r="KNK1143" s="257"/>
      <c r="KNL1143" s="257"/>
      <c r="KNM1143" s="257"/>
      <c r="KNN1143" s="257"/>
      <c r="KNO1143" s="257"/>
      <c r="KNP1143" s="257"/>
      <c r="KNQ1143" s="257"/>
      <c r="KNR1143" s="257"/>
      <c r="KNS1143" s="257"/>
      <c r="KNT1143" s="257"/>
      <c r="KNU1143" s="257"/>
      <c r="KNV1143" s="257"/>
      <c r="KNW1143" s="257"/>
      <c r="KNX1143" s="257"/>
      <c r="KNY1143" s="257"/>
      <c r="KNZ1143" s="257"/>
      <c r="KOA1143" s="257"/>
      <c r="KOB1143" s="257"/>
      <c r="KOC1143" s="257"/>
      <c r="KOD1143" s="257"/>
      <c r="KOE1143" s="257"/>
      <c r="KOF1143" s="257"/>
      <c r="KOG1143" s="257"/>
      <c r="KOH1143" s="257"/>
      <c r="KOI1143" s="257"/>
      <c r="KOJ1143" s="257"/>
      <c r="KOK1143" s="257"/>
      <c r="KOL1143" s="257"/>
      <c r="KOM1143" s="257"/>
      <c r="KON1143" s="257"/>
      <c r="KOO1143" s="257"/>
      <c r="KOP1143" s="257"/>
      <c r="KOQ1143" s="257"/>
      <c r="KOR1143" s="257"/>
      <c r="KOS1143" s="257"/>
      <c r="KOT1143" s="257"/>
      <c r="KOU1143" s="257"/>
      <c r="KOV1143" s="257"/>
      <c r="KOW1143" s="257"/>
      <c r="KOX1143" s="257"/>
      <c r="KOY1143" s="257"/>
      <c r="KOZ1143" s="257"/>
      <c r="KPA1143" s="257"/>
      <c r="KPB1143" s="257"/>
      <c r="KPC1143" s="257"/>
      <c r="KPD1143" s="257"/>
      <c r="KPE1143" s="257"/>
      <c r="KPF1143" s="257"/>
      <c r="KPG1143" s="257"/>
      <c r="KPH1143" s="257"/>
      <c r="KPI1143" s="257"/>
      <c r="KPJ1143" s="257"/>
      <c r="KPK1143" s="257"/>
      <c r="KPL1143" s="257"/>
      <c r="KPM1143" s="257"/>
      <c r="KPN1143" s="257"/>
      <c r="KPO1143" s="257"/>
      <c r="KPP1143" s="257"/>
      <c r="KPQ1143" s="257"/>
      <c r="KPR1143" s="257"/>
      <c r="KPS1143" s="257"/>
      <c r="KPT1143" s="257"/>
      <c r="KPU1143" s="257"/>
      <c r="KPV1143" s="257"/>
      <c r="KPW1143" s="257"/>
      <c r="KPX1143" s="257"/>
      <c r="KPY1143" s="257"/>
      <c r="KPZ1143" s="257"/>
      <c r="KQA1143" s="257"/>
      <c r="KQB1143" s="257"/>
      <c r="KQC1143" s="257"/>
      <c r="KQD1143" s="257"/>
      <c r="KQE1143" s="257"/>
      <c r="KQF1143" s="257"/>
      <c r="KQG1143" s="257"/>
      <c r="KQH1143" s="257"/>
      <c r="KQI1143" s="257"/>
      <c r="KQJ1143" s="257"/>
      <c r="KQK1143" s="257"/>
      <c r="KQL1143" s="257"/>
      <c r="KQM1143" s="257"/>
      <c r="KQN1143" s="257"/>
      <c r="KQO1143" s="257"/>
      <c r="KQP1143" s="257"/>
      <c r="KQQ1143" s="257"/>
      <c r="KQR1143" s="257"/>
      <c r="KQS1143" s="257"/>
      <c r="KQT1143" s="257"/>
      <c r="KQU1143" s="257"/>
      <c r="KQV1143" s="257"/>
      <c r="KQW1143" s="257"/>
      <c r="KQX1143" s="257"/>
      <c r="KQY1143" s="257"/>
      <c r="KQZ1143" s="257"/>
      <c r="KRA1143" s="257"/>
      <c r="KRB1143" s="257"/>
      <c r="KRC1143" s="257"/>
      <c r="KRD1143" s="257"/>
      <c r="KRE1143" s="257"/>
      <c r="KRF1143" s="257"/>
      <c r="KRG1143" s="257"/>
      <c r="KRH1143" s="257"/>
      <c r="KRI1143" s="257"/>
      <c r="KRJ1143" s="257"/>
      <c r="KRK1143" s="257"/>
      <c r="KRL1143" s="257"/>
      <c r="KRM1143" s="257"/>
      <c r="KRN1143" s="257"/>
      <c r="KRO1143" s="257"/>
      <c r="KRP1143" s="257"/>
      <c r="KRQ1143" s="257"/>
      <c r="KRR1143" s="257"/>
      <c r="KRS1143" s="257"/>
      <c r="KRT1143" s="257"/>
      <c r="KRU1143" s="257"/>
      <c r="KRV1143" s="257"/>
      <c r="KRW1143" s="257"/>
      <c r="KRX1143" s="257"/>
      <c r="KRY1143" s="257"/>
      <c r="KRZ1143" s="257"/>
      <c r="KSA1143" s="257"/>
      <c r="KSB1143" s="257"/>
      <c r="KSC1143" s="257"/>
      <c r="KSD1143" s="257"/>
      <c r="KSE1143" s="257"/>
      <c r="KSF1143" s="257"/>
      <c r="KSG1143" s="257"/>
      <c r="KSH1143" s="257"/>
      <c r="KSI1143" s="257"/>
      <c r="KSJ1143" s="257"/>
      <c r="KSK1143" s="257"/>
      <c r="KSL1143" s="257"/>
      <c r="KSM1143" s="257"/>
      <c r="KSN1143" s="257"/>
      <c r="KSO1143" s="257"/>
      <c r="KSP1143" s="257"/>
      <c r="KSQ1143" s="257"/>
      <c r="KSR1143" s="257"/>
      <c r="KSS1143" s="257"/>
      <c r="KST1143" s="257"/>
      <c r="KSU1143" s="257"/>
      <c r="KSV1143" s="257"/>
      <c r="KSW1143" s="257"/>
      <c r="KSX1143" s="257"/>
      <c r="KSY1143" s="257"/>
      <c r="KSZ1143" s="257"/>
      <c r="KTA1143" s="257"/>
      <c r="KTB1143" s="257"/>
      <c r="KTC1143" s="257"/>
      <c r="KTD1143" s="257"/>
      <c r="KTE1143" s="257"/>
      <c r="KTF1143" s="257"/>
      <c r="KTG1143" s="257"/>
      <c r="KTH1143" s="257"/>
      <c r="KTI1143" s="257"/>
      <c r="KTJ1143" s="257"/>
      <c r="KTK1143" s="257"/>
      <c r="KTL1143" s="257"/>
      <c r="KTM1143" s="257"/>
      <c r="KTN1143" s="257"/>
      <c r="KTO1143" s="257"/>
      <c r="KTP1143" s="257"/>
      <c r="KTQ1143" s="257"/>
      <c r="KTR1143" s="257"/>
      <c r="KTS1143" s="257"/>
      <c r="KTT1143" s="257"/>
      <c r="KTU1143" s="257"/>
      <c r="KTV1143" s="257"/>
      <c r="KTW1143" s="257"/>
      <c r="KTX1143" s="257"/>
      <c r="KTY1143" s="257"/>
      <c r="KTZ1143" s="257"/>
      <c r="KUA1143" s="257"/>
      <c r="KUB1143" s="257"/>
      <c r="KUC1143" s="257"/>
      <c r="KUD1143" s="257"/>
      <c r="KUE1143" s="257"/>
      <c r="KUF1143" s="257"/>
      <c r="KUG1143" s="257"/>
      <c r="KUH1143" s="257"/>
      <c r="KUI1143" s="257"/>
      <c r="KUJ1143" s="257"/>
      <c r="KUK1143" s="257"/>
      <c r="KUL1143" s="257"/>
      <c r="KUM1143" s="257"/>
      <c r="KUN1143" s="257"/>
      <c r="KUO1143" s="257"/>
      <c r="KUP1143" s="257"/>
      <c r="KUQ1143" s="257"/>
      <c r="KUR1143" s="257"/>
      <c r="KUS1143" s="257"/>
      <c r="KUT1143" s="257"/>
      <c r="KUU1143" s="257"/>
      <c r="KUV1143" s="257"/>
      <c r="KUW1143" s="257"/>
      <c r="KUX1143" s="257"/>
      <c r="KUY1143" s="257"/>
      <c r="KUZ1143" s="257"/>
      <c r="KVA1143" s="257"/>
      <c r="KVB1143" s="257"/>
      <c r="KVC1143" s="257"/>
      <c r="KVD1143" s="257"/>
      <c r="KVE1143" s="257"/>
      <c r="KVF1143" s="257"/>
      <c r="KVG1143" s="257"/>
      <c r="KVH1143" s="257"/>
      <c r="KVI1143" s="257"/>
      <c r="KVJ1143" s="257"/>
      <c r="KVK1143" s="257"/>
      <c r="KVL1143" s="257"/>
      <c r="KVM1143" s="257"/>
      <c r="KVN1143" s="257"/>
      <c r="KVO1143" s="257"/>
      <c r="KVP1143" s="257"/>
      <c r="KVQ1143" s="257"/>
      <c r="KVR1143" s="257"/>
      <c r="KVS1143" s="257"/>
      <c r="KVT1143" s="257"/>
      <c r="KVU1143" s="257"/>
      <c r="KVV1143" s="257"/>
      <c r="KVW1143" s="257"/>
      <c r="KVX1143" s="257"/>
      <c r="KVY1143" s="257"/>
      <c r="KVZ1143" s="257"/>
      <c r="KWA1143" s="257"/>
      <c r="KWB1143" s="257"/>
      <c r="KWC1143" s="257"/>
      <c r="KWD1143" s="257"/>
      <c r="KWE1143" s="257"/>
      <c r="KWF1143" s="257"/>
      <c r="KWG1143" s="257"/>
      <c r="KWH1143" s="257"/>
      <c r="KWI1143" s="257"/>
      <c r="KWJ1143" s="257"/>
      <c r="KWK1143" s="257"/>
      <c r="KWL1143" s="257"/>
      <c r="KWM1143" s="257"/>
      <c r="KWN1143" s="257"/>
      <c r="KWO1143" s="257"/>
      <c r="KWP1143" s="257"/>
      <c r="KWQ1143" s="257"/>
      <c r="KWR1143" s="257"/>
      <c r="KWS1143" s="257"/>
      <c r="KWT1143" s="257"/>
      <c r="KWU1143" s="257"/>
      <c r="KWV1143" s="257"/>
      <c r="KWW1143" s="257"/>
      <c r="KWX1143" s="257"/>
      <c r="KWY1143" s="257"/>
      <c r="KWZ1143" s="257"/>
      <c r="KXA1143" s="257"/>
      <c r="KXB1143" s="257"/>
      <c r="KXC1143" s="257"/>
      <c r="KXD1143" s="257"/>
      <c r="KXE1143" s="257"/>
      <c r="KXF1143" s="257"/>
      <c r="KXG1143" s="257"/>
      <c r="KXH1143" s="257"/>
      <c r="KXI1143" s="257"/>
      <c r="KXJ1143" s="257"/>
      <c r="KXK1143" s="257"/>
      <c r="KXL1143" s="257"/>
      <c r="KXM1143" s="257"/>
      <c r="KXN1143" s="257"/>
      <c r="KXO1143" s="257"/>
      <c r="KXP1143" s="257"/>
      <c r="KXQ1143" s="257"/>
      <c r="KXR1143" s="257"/>
      <c r="KXS1143" s="257"/>
      <c r="KXT1143" s="257"/>
      <c r="KXU1143" s="257"/>
      <c r="KXV1143" s="257"/>
      <c r="KXW1143" s="257"/>
      <c r="KXX1143" s="257"/>
      <c r="KXY1143" s="257"/>
      <c r="KXZ1143" s="257"/>
      <c r="KYA1143" s="257"/>
      <c r="KYB1143" s="257"/>
      <c r="KYC1143" s="257"/>
      <c r="KYD1143" s="257"/>
      <c r="KYE1143" s="257"/>
      <c r="KYF1143" s="257"/>
      <c r="KYG1143" s="257"/>
      <c r="KYH1143" s="257"/>
      <c r="KYI1143" s="257"/>
      <c r="KYJ1143" s="257"/>
      <c r="KYK1143" s="257"/>
      <c r="KYL1143" s="257"/>
      <c r="KYM1143" s="257"/>
      <c r="KYN1143" s="257"/>
      <c r="KYO1143" s="257"/>
      <c r="KYP1143" s="257"/>
      <c r="KYQ1143" s="257"/>
      <c r="KYR1143" s="257"/>
      <c r="KYS1143" s="257"/>
      <c r="KYT1143" s="257"/>
      <c r="KYU1143" s="257"/>
      <c r="KYV1143" s="257"/>
      <c r="KYW1143" s="257"/>
      <c r="KYX1143" s="257"/>
      <c r="KYY1143" s="257"/>
      <c r="KYZ1143" s="257"/>
      <c r="KZA1143" s="257"/>
      <c r="KZB1143" s="257"/>
      <c r="KZC1143" s="257"/>
      <c r="KZD1143" s="257"/>
      <c r="KZE1143" s="257"/>
      <c r="KZF1143" s="257"/>
      <c r="KZG1143" s="257"/>
      <c r="KZH1143" s="257"/>
      <c r="KZI1143" s="257"/>
      <c r="KZJ1143" s="257"/>
      <c r="KZK1143" s="257"/>
      <c r="KZL1143" s="257"/>
      <c r="KZM1143" s="257"/>
      <c r="KZN1143" s="257"/>
      <c r="KZO1143" s="257"/>
      <c r="KZP1143" s="257"/>
      <c r="KZQ1143" s="257"/>
      <c r="KZR1143" s="257"/>
      <c r="KZS1143" s="257"/>
      <c r="KZT1143" s="257"/>
      <c r="KZU1143" s="257"/>
      <c r="KZV1143" s="257"/>
      <c r="KZW1143" s="257"/>
      <c r="KZX1143" s="257"/>
      <c r="KZY1143" s="257"/>
      <c r="KZZ1143" s="257"/>
      <c r="LAA1143" s="257"/>
      <c r="LAB1143" s="257"/>
      <c r="LAC1143" s="257"/>
      <c r="LAD1143" s="257"/>
      <c r="LAE1143" s="257"/>
      <c r="LAF1143" s="257"/>
      <c r="LAG1143" s="257"/>
      <c r="LAH1143" s="257"/>
      <c r="LAI1143" s="257"/>
      <c r="LAJ1143" s="257"/>
      <c r="LAK1143" s="257"/>
      <c r="LAL1143" s="257"/>
      <c r="LAM1143" s="257"/>
      <c r="LAN1143" s="257"/>
      <c r="LAO1143" s="257"/>
      <c r="LAP1143" s="257"/>
      <c r="LAQ1143" s="257"/>
      <c r="LAR1143" s="257"/>
      <c r="LAS1143" s="257"/>
      <c r="LAT1143" s="257"/>
      <c r="LAU1143" s="257"/>
      <c r="LAV1143" s="257"/>
      <c r="LAW1143" s="257"/>
      <c r="LAX1143" s="257"/>
      <c r="LAY1143" s="257"/>
      <c r="LAZ1143" s="257"/>
      <c r="LBA1143" s="257"/>
      <c r="LBB1143" s="257"/>
      <c r="LBC1143" s="257"/>
      <c r="LBD1143" s="257"/>
      <c r="LBE1143" s="257"/>
      <c r="LBF1143" s="257"/>
      <c r="LBG1143" s="257"/>
      <c r="LBH1143" s="257"/>
      <c r="LBI1143" s="257"/>
      <c r="LBJ1143" s="257"/>
      <c r="LBK1143" s="257"/>
      <c r="LBL1143" s="257"/>
      <c r="LBM1143" s="257"/>
      <c r="LBN1143" s="257"/>
      <c r="LBO1143" s="257"/>
      <c r="LBP1143" s="257"/>
      <c r="LBQ1143" s="257"/>
      <c r="LBR1143" s="257"/>
      <c r="LBS1143" s="257"/>
      <c r="LBT1143" s="257"/>
      <c r="LBU1143" s="257"/>
      <c r="LBV1143" s="257"/>
      <c r="LBW1143" s="257"/>
      <c r="LBX1143" s="257"/>
      <c r="LBY1143" s="257"/>
      <c r="LBZ1143" s="257"/>
      <c r="LCA1143" s="257"/>
      <c r="LCB1143" s="257"/>
      <c r="LCC1143" s="257"/>
      <c r="LCD1143" s="257"/>
      <c r="LCE1143" s="257"/>
      <c r="LCF1143" s="257"/>
      <c r="LCG1143" s="257"/>
      <c r="LCH1143" s="257"/>
      <c r="LCI1143" s="257"/>
      <c r="LCJ1143" s="257"/>
      <c r="LCK1143" s="257"/>
      <c r="LCL1143" s="257"/>
      <c r="LCM1143" s="257"/>
      <c r="LCN1143" s="257"/>
      <c r="LCO1143" s="257"/>
      <c r="LCP1143" s="257"/>
      <c r="LCQ1143" s="257"/>
      <c r="LCR1143" s="257"/>
      <c r="LCS1143" s="257"/>
      <c r="LCT1143" s="257"/>
      <c r="LCU1143" s="257"/>
      <c r="LCV1143" s="257"/>
      <c r="LCW1143" s="257"/>
      <c r="LCX1143" s="257"/>
      <c r="LCY1143" s="257"/>
      <c r="LCZ1143" s="257"/>
      <c r="LDA1143" s="257"/>
      <c r="LDB1143" s="257"/>
      <c r="LDC1143" s="257"/>
      <c r="LDD1143" s="257"/>
      <c r="LDE1143" s="257"/>
      <c r="LDF1143" s="257"/>
      <c r="LDG1143" s="257"/>
      <c r="LDH1143" s="257"/>
      <c r="LDI1143" s="257"/>
      <c r="LDJ1143" s="257"/>
      <c r="LDK1143" s="257"/>
      <c r="LDL1143" s="257"/>
      <c r="LDM1143" s="257"/>
      <c r="LDN1143" s="257"/>
      <c r="LDO1143" s="257"/>
      <c r="LDP1143" s="257"/>
      <c r="LDQ1143" s="257"/>
      <c r="LDR1143" s="257"/>
      <c r="LDS1143" s="257"/>
      <c r="LDT1143" s="257"/>
      <c r="LDU1143" s="257"/>
      <c r="LDV1143" s="257"/>
      <c r="LDW1143" s="257"/>
      <c r="LDX1143" s="257"/>
      <c r="LDY1143" s="257"/>
      <c r="LDZ1143" s="257"/>
      <c r="LEA1143" s="257"/>
      <c r="LEB1143" s="257"/>
      <c r="LEC1143" s="257"/>
      <c r="LED1143" s="257"/>
      <c r="LEE1143" s="257"/>
      <c r="LEF1143" s="257"/>
      <c r="LEG1143" s="257"/>
      <c r="LEH1143" s="257"/>
      <c r="LEI1143" s="257"/>
      <c r="LEJ1143" s="257"/>
      <c r="LEK1143" s="257"/>
      <c r="LEL1143" s="257"/>
      <c r="LEM1143" s="257"/>
      <c r="LEN1143" s="257"/>
      <c r="LEO1143" s="257"/>
      <c r="LEP1143" s="257"/>
      <c r="LEQ1143" s="257"/>
      <c r="LER1143" s="257"/>
      <c r="LES1143" s="257"/>
      <c r="LET1143" s="257"/>
      <c r="LEU1143" s="257"/>
      <c r="LEV1143" s="257"/>
      <c r="LEW1143" s="257"/>
      <c r="LEX1143" s="257"/>
      <c r="LEY1143" s="257"/>
      <c r="LEZ1143" s="257"/>
      <c r="LFA1143" s="257"/>
      <c r="LFB1143" s="257"/>
      <c r="LFC1143" s="257"/>
      <c r="LFD1143" s="257"/>
      <c r="LFE1143" s="257"/>
      <c r="LFF1143" s="257"/>
      <c r="LFG1143" s="257"/>
      <c r="LFH1143" s="257"/>
      <c r="LFI1143" s="257"/>
      <c r="LFJ1143" s="257"/>
      <c r="LFK1143" s="257"/>
      <c r="LFL1143" s="257"/>
      <c r="LFM1143" s="257"/>
      <c r="LFN1143" s="257"/>
      <c r="LFO1143" s="257"/>
      <c r="LFP1143" s="257"/>
      <c r="LFQ1143" s="257"/>
      <c r="LFR1143" s="257"/>
      <c r="LFS1143" s="257"/>
      <c r="LFT1143" s="257"/>
      <c r="LFU1143" s="257"/>
      <c r="LFV1143" s="257"/>
      <c r="LFW1143" s="257"/>
      <c r="LFX1143" s="257"/>
      <c r="LFY1143" s="257"/>
      <c r="LFZ1143" s="257"/>
      <c r="LGA1143" s="257"/>
      <c r="LGB1143" s="257"/>
      <c r="LGC1143" s="257"/>
      <c r="LGD1143" s="257"/>
      <c r="LGE1143" s="257"/>
      <c r="LGF1143" s="257"/>
      <c r="LGG1143" s="257"/>
      <c r="LGH1143" s="257"/>
      <c r="LGI1143" s="257"/>
      <c r="LGJ1143" s="257"/>
      <c r="LGK1143" s="257"/>
      <c r="LGL1143" s="257"/>
      <c r="LGM1143" s="257"/>
      <c r="LGN1143" s="257"/>
      <c r="LGO1143" s="257"/>
      <c r="LGP1143" s="257"/>
      <c r="LGQ1143" s="257"/>
      <c r="LGR1143" s="257"/>
      <c r="LGS1143" s="257"/>
      <c r="LGT1143" s="257"/>
      <c r="LGU1143" s="257"/>
      <c r="LGV1143" s="257"/>
      <c r="LGW1143" s="257"/>
      <c r="LGX1143" s="257"/>
      <c r="LGY1143" s="257"/>
      <c r="LGZ1143" s="257"/>
      <c r="LHA1143" s="257"/>
      <c r="LHB1143" s="257"/>
      <c r="LHC1143" s="257"/>
      <c r="LHD1143" s="257"/>
      <c r="LHE1143" s="257"/>
      <c r="LHF1143" s="257"/>
      <c r="LHG1143" s="257"/>
      <c r="LHH1143" s="257"/>
      <c r="LHI1143" s="257"/>
      <c r="LHJ1143" s="257"/>
      <c r="LHK1143" s="257"/>
      <c r="LHL1143" s="257"/>
      <c r="LHM1143" s="257"/>
      <c r="LHN1143" s="257"/>
      <c r="LHO1143" s="257"/>
      <c r="LHP1143" s="257"/>
      <c r="LHQ1143" s="257"/>
      <c r="LHR1143" s="257"/>
      <c r="LHS1143" s="257"/>
      <c r="LHT1143" s="257"/>
      <c r="LHU1143" s="257"/>
      <c r="LHV1143" s="257"/>
      <c r="LHW1143" s="257"/>
      <c r="LHX1143" s="257"/>
      <c r="LHY1143" s="257"/>
      <c r="LHZ1143" s="257"/>
      <c r="LIA1143" s="257"/>
      <c r="LIB1143" s="257"/>
      <c r="LIC1143" s="257"/>
      <c r="LID1143" s="257"/>
      <c r="LIE1143" s="257"/>
      <c r="LIF1143" s="257"/>
      <c r="LIG1143" s="257"/>
      <c r="LIH1143" s="257"/>
      <c r="LII1143" s="257"/>
      <c r="LIJ1143" s="257"/>
      <c r="LIK1143" s="257"/>
      <c r="LIL1143" s="257"/>
      <c r="LIM1143" s="257"/>
      <c r="LIN1143" s="257"/>
      <c r="LIO1143" s="257"/>
      <c r="LIP1143" s="257"/>
      <c r="LIQ1143" s="257"/>
      <c r="LIR1143" s="257"/>
      <c r="LIS1143" s="257"/>
      <c r="LIT1143" s="257"/>
      <c r="LIU1143" s="257"/>
      <c r="LIV1143" s="257"/>
      <c r="LIW1143" s="257"/>
      <c r="LIX1143" s="257"/>
      <c r="LIY1143" s="257"/>
      <c r="LIZ1143" s="257"/>
      <c r="LJA1143" s="257"/>
      <c r="LJB1143" s="257"/>
      <c r="LJC1143" s="257"/>
      <c r="LJD1143" s="257"/>
      <c r="LJE1143" s="257"/>
      <c r="LJF1143" s="257"/>
      <c r="LJG1143" s="257"/>
      <c r="LJH1143" s="257"/>
      <c r="LJI1143" s="257"/>
      <c r="LJJ1143" s="257"/>
      <c r="LJK1143" s="257"/>
      <c r="LJL1143" s="257"/>
      <c r="LJM1143" s="257"/>
      <c r="LJN1143" s="257"/>
      <c r="LJO1143" s="257"/>
      <c r="LJP1143" s="257"/>
      <c r="LJQ1143" s="257"/>
      <c r="LJR1143" s="257"/>
      <c r="LJS1143" s="257"/>
      <c r="LJT1143" s="257"/>
      <c r="LJU1143" s="257"/>
      <c r="LJV1143" s="257"/>
      <c r="LJW1143" s="257"/>
      <c r="LJX1143" s="257"/>
      <c r="LJY1143" s="257"/>
      <c r="LJZ1143" s="257"/>
      <c r="LKA1143" s="257"/>
      <c r="LKB1143" s="257"/>
      <c r="LKC1143" s="257"/>
      <c r="LKD1143" s="257"/>
      <c r="LKE1143" s="257"/>
      <c r="LKF1143" s="257"/>
      <c r="LKG1143" s="257"/>
      <c r="LKH1143" s="257"/>
      <c r="LKI1143" s="257"/>
      <c r="LKJ1143" s="257"/>
      <c r="LKK1143" s="257"/>
      <c r="LKL1143" s="257"/>
      <c r="LKM1143" s="257"/>
      <c r="LKN1143" s="257"/>
      <c r="LKO1143" s="257"/>
      <c r="LKP1143" s="257"/>
      <c r="LKQ1143" s="257"/>
      <c r="LKR1143" s="257"/>
      <c r="LKS1143" s="257"/>
      <c r="LKT1143" s="257"/>
      <c r="LKU1143" s="257"/>
      <c r="LKV1143" s="257"/>
      <c r="LKW1143" s="257"/>
      <c r="LKX1143" s="257"/>
      <c r="LKY1143" s="257"/>
      <c r="LKZ1143" s="257"/>
      <c r="LLA1143" s="257"/>
      <c r="LLB1143" s="257"/>
      <c r="LLC1143" s="257"/>
      <c r="LLD1143" s="257"/>
      <c r="LLE1143" s="257"/>
      <c r="LLF1143" s="257"/>
      <c r="LLG1143" s="257"/>
      <c r="LLH1143" s="257"/>
      <c r="LLI1143" s="257"/>
      <c r="LLJ1143" s="257"/>
      <c r="LLK1143" s="257"/>
      <c r="LLL1143" s="257"/>
      <c r="LLM1143" s="257"/>
      <c r="LLN1143" s="257"/>
      <c r="LLO1143" s="257"/>
      <c r="LLP1143" s="257"/>
      <c r="LLQ1143" s="257"/>
      <c r="LLR1143" s="257"/>
      <c r="LLS1143" s="257"/>
      <c r="LLT1143" s="257"/>
      <c r="LLU1143" s="257"/>
      <c r="LLV1143" s="257"/>
      <c r="LLW1143" s="257"/>
      <c r="LLX1143" s="257"/>
      <c r="LLY1143" s="257"/>
      <c r="LLZ1143" s="257"/>
      <c r="LMA1143" s="257"/>
      <c r="LMB1143" s="257"/>
      <c r="LMC1143" s="257"/>
      <c r="LMD1143" s="257"/>
      <c r="LME1143" s="257"/>
      <c r="LMF1143" s="257"/>
      <c r="LMG1143" s="257"/>
      <c r="LMH1143" s="257"/>
      <c r="LMI1143" s="257"/>
      <c r="LMJ1143" s="257"/>
      <c r="LMK1143" s="257"/>
      <c r="LML1143" s="257"/>
      <c r="LMM1143" s="257"/>
      <c r="LMN1143" s="257"/>
      <c r="LMO1143" s="257"/>
      <c r="LMP1143" s="257"/>
      <c r="LMQ1143" s="257"/>
      <c r="LMR1143" s="257"/>
      <c r="LMS1143" s="257"/>
      <c r="LMT1143" s="257"/>
      <c r="LMU1143" s="257"/>
      <c r="LMV1143" s="257"/>
      <c r="LMW1143" s="257"/>
      <c r="LMX1143" s="257"/>
      <c r="LMY1143" s="257"/>
      <c r="LMZ1143" s="257"/>
      <c r="LNA1143" s="257"/>
      <c r="LNB1143" s="257"/>
      <c r="LNC1143" s="257"/>
      <c r="LND1143" s="257"/>
      <c r="LNE1143" s="257"/>
      <c r="LNF1143" s="257"/>
      <c r="LNG1143" s="257"/>
      <c r="LNH1143" s="257"/>
      <c r="LNI1143" s="257"/>
      <c r="LNJ1143" s="257"/>
      <c r="LNK1143" s="257"/>
      <c r="LNL1143" s="257"/>
      <c r="LNM1143" s="257"/>
      <c r="LNN1143" s="257"/>
      <c r="LNO1143" s="257"/>
      <c r="LNP1143" s="257"/>
      <c r="LNQ1143" s="257"/>
      <c r="LNR1143" s="257"/>
      <c r="LNS1143" s="257"/>
      <c r="LNT1143" s="257"/>
      <c r="LNU1143" s="257"/>
      <c r="LNV1143" s="257"/>
      <c r="LNW1143" s="257"/>
      <c r="LNX1143" s="257"/>
      <c r="LNY1143" s="257"/>
      <c r="LNZ1143" s="257"/>
      <c r="LOA1143" s="257"/>
      <c r="LOB1143" s="257"/>
      <c r="LOC1143" s="257"/>
      <c r="LOD1143" s="257"/>
      <c r="LOE1143" s="257"/>
      <c r="LOF1143" s="257"/>
      <c r="LOG1143" s="257"/>
      <c r="LOH1143" s="257"/>
      <c r="LOI1143" s="257"/>
      <c r="LOJ1143" s="257"/>
      <c r="LOK1143" s="257"/>
      <c r="LOL1143" s="257"/>
      <c r="LOM1143" s="257"/>
      <c r="LON1143" s="257"/>
      <c r="LOO1143" s="257"/>
      <c r="LOP1143" s="257"/>
      <c r="LOQ1143" s="257"/>
      <c r="LOR1143" s="257"/>
      <c r="LOS1143" s="257"/>
      <c r="LOT1143" s="257"/>
      <c r="LOU1143" s="257"/>
      <c r="LOV1143" s="257"/>
      <c r="LOW1143" s="257"/>
      <c r="LOX1143" s="257"/>
      <c r="LOY1143" s="257"/>
      <c r="LOZ1143" s="257"/>
      <c r="LPA1143" s="257"/>
      <c r="LPB1143" s="257"/>
      <c r="LPC1143" s="257"/>
      <c r="LPD1143" s="257"/>
      <c r="LPE1143" s="257"/>
      <c r="LPF1143" s="257"/>
      <c r="LPG1143" s="257"/>
      <c r="LPH1143" s="257"/>
      <c r="LPI1143" s="257"/>
      <c r="LPJ1143" s="257"/>
      <c r="LPK1143" s="257"/>
      <c r="LPL1143" s="257"/>
      <c r="LPM1143" s="257"/>
      <c r="LPN1143" s="257"/>
      <c r="LPO1143" s="257"/>
      <c r="LPP1143" s="257"/>
      <c r="LPQ1143" s="257"/>
      <c r="LPR1143" s="257"/>
      <c r="LPS1143" s="257"/>
      <c r="LPT1143" s="257"/>
      <c r="LPU1143" s="257"/>
      <c r="LPV1143" s="257"/>
      <c r="LPW1143" s="257"/>
      <c r="LPX1143" s="257"/>
      <c r="LPY1143" s="257"/>
      <c r="LPZ1143" s="257"/>
      <c r="LQA1143" s="257"/>
      <c r="LQB1143" s="257"/>
      <c r="LQC1143" s="257"/>
      <c r="LQD1143" s="257"/>
      <c r="LQE1143" s="257"/>
      <c r="LQF1143" s="257"/>
      <c r="LQG1143" s="257"/>
      <c r="LQH1143" s="257"/>
      <c r="LQI1143" s="257"/>
      <c r="LQJ1143" s="257"/>
      <c r="LQK1143" s="257"/>
      <c r="LQL1143" s="257"/>
      <c r="LQM1143" s="257"/>
      <c r="LQN1143" s="257"/>
      <c r="LQO1143" s="257"/>
      <c r="LQP1143" s="257"/>
      <c r="LQQ1143" s="257"/>
      <c r="LQR1143" s="257"/>
      <c r="LQS1143" s="257"/>
      <c r="LQT1143" s="257"/>
      <c r="LQU1143" s="257"/>
      <c r="LQV1143" s="257"/>
      <c r="LQW1143" s="257"/>
      <c r="LQX1143" s="257"/>
      <c r="LQY1143" s="257"/>
      <c r="LQZ1143" s="257"/>
      <c r="LRA1143" s="257"/>
      <c r="LRB1143" s="257"/>
      <c r="LRC1143" s="257"/>
      <c r="LRD1143" s="257"/>
      <c r="LRE1143" s="257"/>
      <c r="LRF1143" s="257"/>
      <c r="LRG1143" s="257"/>
      <c r="LRH1143" s="257"/>
      <c r="LRI1143" s="257"/>
      <c r="LRJ1143" s="257"/>
      <c r="LRK1143" s="257"/>
      <c r="LRL1143" s="257"/>
      <c r="LRM1143" s="257"/>
      <c r="LRN1143" s="257"/>
      <c r="LRO1143" s="257"/>
      <c r="LRP1143" s="257"/>
      <c r="LRQ1143" s="257"/>
      <c r="LRR1143" s="257"/>
      <c r="LRS1143" s="257"/>
      <c r="LRT1143" s="257"/>
      <c r="LRU1143" s="257"/>
      <c r="LRV1143" s="257"/>
      <c r="LRW1143" s="257"/>
      <c r="LRX1143" s="257"/>
      <c r="LRY1143" s="257"/>
      <c r="LRZ1143" s="257"/>
      <c r="LSA1143" s="257"/>
      <c r="LSB1143" s="257"/>
      <c r="LSC1143" s="257"/>
      <c r="LSD1143" s="257"/>
      <c r="LSE1143" s="257"/>
      <c r="LSF1143" s="257"/>
      <c r="LSG1143" s="257"/>
      <c r="LSH1143" s="257"/>
      <c r="LSI1143" s="257"/>
      <c r="LSJ1143" s="257"/>
      <c r="LSK1143" s="257"/>
      <c r="LSL1143" s="257"/>
      <c r="LSM1143" s="257"/>
      <c r="LSN1143" s="257"/>
      <c r="LSO1143" s="257"/>
      <c r="LSP1143" s="257"/>
      <c r="LSQ1143" s="257"/>
      <c r="LSR1143" s="257"/>
      <c r="LSS1143" s="257"/>
      <c r="LST1143" s="257"/>
      <c r="LSU1143" s="257"/>
      <c r="LSV1143" s="257"/>
      <c r="LSW1143" s="257"/>
      <c r="LSX1143" s="257"/>
      <c r="LSY1143" s="257"/>
      <c r="LSZ1143" s="257"/>
      <c r="LTA1143" s="257"/>
      <c r="LTB1143" s="257"/>
      <c r="LTC1143" s="257"/>
      <c r="LTD1143" s="257"/>
      <c r="LTE1143" s="257"/>
      <c r="LTF1143" s="257"/>
      <c r="LTG1143" s="257"/>
      <c r="LTH1143" s="257"/>
      <c r="LTI1143" s="257"/>
      <c r="LTJ1143" s="257"/>
      <c r="LTK1143" s="257"/>
      <c r="LTL1143" s="257"/>
      <c r="LTM1143" s="257"/>
      <c r="LTN1143" s="257"/>
      <c r="LTO1143" s="257"/>
      <c r="LTP1143" s="257"/>
      <c r="LTQ1143" s="257"/>
      <c r="LTR1143" s="257"/>
      <c r="LTS1143" s="257"/>
      <c r="LTT1143" s="257"/>
      <c r="LTU1143" s="257"/>
      <c r="LTV1143" s="257"/>
      <c r="LTW1143" s="257"/>
      <c r="LTX1143" s="257"/>
      <c r="LTY1143" s="257"/>
      <c r="LTZ1143" s="257"/>
      <c r="LUA1143" s="257"/>
      <c r="LUB1143" s="257"/>
      <c r="LUC1143" s="257"/>
      <c r="LUD1143" s="257"/>
      <c r="LUE1143" s="257"/>
      <c r="LUF1143" s="257"/>
      <c r="LUG1143" s="257"/>
      <c r="LUH1143" s="257"/>
      <c r="LUI1143" s="257"/>
      <c r="LUJ1143" s="257"/>
      <c r="LUK1143" s="257"/>
      <c r="LUL1143" s="257"/>
      <c r="LUM1143" s="257"/>
      <c r="LUN1143" s="257"/>
      <c r="LUO1143" s="257"/>
      <c r="LUP1143" s="257"/>
      <c r="LUQ1143" s="257"/>
      <c r="LUR1143" s="257"/>
      <c r="LUS1143" s="257"/>
      <c r="LUT1143" s="257"/>
      <c r="LUU1143" s="257"/>
      <c r="LUV1143" s="257"/>
      <c r="LUW1143" s="257"/>
      <c r="LUX1143" s="257"/>
      <c r="LUY1143" s="257"/>
      <c r="LUZ1143" s="257"/>
      <c r="LVA1143" s="257"/>
      <c r="LVB1143" s="257"/>
      <c r="LVC1143" s="257"/>
      <c r="LVD1143" s="257"/>
      <c r="LVE1143" s="257"/>
      <c r="LVF1143" s="257"/>
      <c r="LVG1143" s="257"/>
      <c r="LVH1143" s="257"/>
      <c r="LVI1143" s="257"/>
      <c r="LVJ1143" s="257"/>
      <c r="LVK1143" s="257"/>
      <c r="LVL1143" s="257"/>
      <c r="LVM1143" s="257"/>
      <c r="LVN1143" s="257"/>
      <c r="LVO1143" s="257"/>
      <c r="LVP1143" s="257"/>
      <c r="LVQ1143" s="257"/>
      <c r="LVR1143" s="257"/>
      <c r="LVS1143" s="257"/>
      <c r="LVT1143" s="257"/>
      <c r="LVU1143" s="257"/>
      <c r="LVV1143" s="257"/>
      <c r="LVW1143" s="257"/>
      <c r="LVX1143" s="257"/>
      <c r="LVY1143" s="257"/>
      <c r="LVZ1143" s="257"/>
      <c r="LWA1143" s="257"/>
      <c r="LWB1143" s="257"/>
      <c r="LWC1143" s="257"/>
      <c r="LWD1143" s="257"/>
      <c r="LWE1143" s="257"/>
      <c r="LWF1143" s="257"/>
      <c r="LWG1143" s="257"/>
      <c r="LWH1143" s="257"/>
      <c r="LWI1143" s="257"/>
      <c r="LWJ1143" s="257"/>
      <c r="LWK1143" s="257"/>
      <c r="LWL1143" s="257"/>
      <c r="LWM1143" s="257"/>
      <c r="LWN1143" s="257"/>
      <c r="LWO1143" s="257"/>
      <c r="LWP1143" s="257"/>
      <c r="LWQ1143" s="257"/>
      <c r="LWR1143" s="257"/>
      <c r="LWS1143" s="257"/>
      <c r="LWT1143" s="257"/>
      <c r="LWU1143" s="257"/>
      <c r="LWV1143" s="257"/>
      <c r="LWW1143" s="257"/>
      <c r="LWX1143" s="257"/>
      <c r="LWY1143" s="257"/>
      <c r="LWZ1143" s="257"/>
      <c r="LXA1143" s="257"/>
      <c r="LXB1143" s="257"/>
      <c r="LXC1143" s="257"/>
      <c r="LXD1143" s="257"/>
      <c r="LXE1143" s="257"/>
      <c r="LXF1143" s="257"/>
      <c r="LXG1143" s="257"/>
      <c r="LXH1143" s="257"/>
      <c r="LXI1143" s="257"/>
      <c r="LXJ1143" s="257"/>
      <c r="LXK1143" s="257"/>
      <c r="LXL1143" s="257"/>
      <c r="LXM1143" s="257"/>
      <c r="LXN1143" s="257"/>
      <c r="LXO1143" s="257"/>
      <c r="LXP1143" s="257"/>
      <c r="LXQ1143" s="257"/>
      <c r="LXR1143" s="257"/>
      <c r="LXS1143" s="257"/>
      <c r="LXT1143" s="257"/>
      <c r="LXU1143" s="257"/>
      <c r="LXV1143" s="257"/>
      <c r="LXW1143" s="257"/>
      <c r="LXX1143" s="257"/>
      <c r="LXY1143" s="257"/>
      <c r="LXZ1143" s="257"/>
      <c r="LYA1143" s="257"/>
      <c r="LYB1143" s="257"/>
      <c r="LYC1143" s="257"/>
      <c r="LYD1143" s="257"/>
      <c r="LYE1143" s="257"/>
      <c r="LYF1143" s="257"/>
      <c r="LYG1143" s="257"/>
      <c r="LYH1143" s="257"/>
      <c r="LYI1143" s="257"/>
      <c r="LYJ1143" s="257"/>
      <c r="LYK1143" s="257"/>
      <c r="LYL1143" s="257"/>
      <c r="LYM1143" s="257"/>
      <c r="LYN1143" s="257"/>
      <c r="LYO1143" s="257"/>
      <c r="LYP1143" s="257"/>
      <c r="LYQ1143" s="257"/>
      <c r="LYR1143" s="257"/>
      <c r="LYS1143" s="257"/>
      <c r="LYT1143" s="257"/>
      <c r="LYU1143" s="257"/>
      <c r="LYV1143" s="257"/>
      <c r="LYW1143" s="257"/>
      <c r="LYX1143" s="257"/>
      <c r="LYY1143" s="257"/>
      <c r="LYZ1143" s="257"/>
      <c r="LZA1143" s="257"/>
      <c r="LZB1143" s="257"/>
      <c r="LZC1143" s="257"/>
      <c r="LZD1143" s="257"/>
      <c r="LZE1143" s="257"/>
      <c r="LZF1143" s="257"/>
      <c r="LZG1143" s="257"/>
      <c r="LZH1143" s="257"/>
      <c r="LZI1143" s="257"/>
      <c r="LZJ1143" s="257"/>
      <c r="LZK1143" s="257"/>
      <c r="LZL1143" s="257"/>
      <c r="LZM1143" s="257"/>
      <c r="LZN1143" s="257"/>
      <c r="LZO1143" s="257"/>
      <c r="LZP1143" s="257"/>
      <c r="LZQ1143" s="257"/>
      <c r="LZR1143" s="257"/>
      <c r="LZS1143" s="257"/>
      <c r="LZT1143" s="257"/>
      <c r="LZU1143" s="257"/>
      <c r="LZV1143" s="257"/>
      <c r="LZW1143" s="257"/>
      <c r="LZX1143" s="257"/>
      <c r="LZY1143" s="257"/>
      <c r="LZZ1143" s="257"/>
      <c r="MAA1143" s="257"/>
      <c r="MAB1143" s="257"/>
      <c r="MAC1143" s="257"/>
      <c r="MAD1143" s="257"/>
      <c r="MAE1143" s="257"/>
      <c r="MAF1143" s="257"/>
      <c r="MAG1143" s="257"/>
      <c r="MAH1143" s="257"/>
      <c r="MAI1143" s="257"/>
      <c r="MAJ1143" s="257"/>
      <c r="MAK1143" s="257"/>
      <c r="MAL1143" s="257"/>
      <c r="MAM1143" s="257"/>
      <c r="MAN1143" s="257"/>
      <c r="MAO1143" s="257"/>
      <c r="MAP1143" s="257"/>
      <c r="MAQ1143" s="257"/>
      <c r="MAR1143" s="257"/>
      <c r="MAS1143" s="257"/>
      <c r="MAT1143" s="257"/>
      <c r="MAU1143" s="257"/>
      <c r="MAV1143" s="257"/>
      <c r="MAW1143" s="257"/>
      <c r="MAX1143" s="257"/>
      <c r="MAY1143" s="257"/>
      <c r="MAZ1143" s="257"/>
      <c r="MBA1143" s="257"/>
      <c r="MBB1143" s="257"/>
      <c r="MBC1143" s="257"/>
      <c r="MBD1143" s="257"/>
      <c r="MBE1143" s="257"/>
      <c r="MBF1143" s="257"/>
      <c r="MBG1143" s="257"/>
      <c r="MBH1143" s="257"/>
      <c r="MBI1143" s="257"/>
      <c r="MBJ1143" s="257"/>
      <c r="MBK1143" s="257"/>
      <c r="MBL1143" s="257"/>
      <c r="MBM1143" s="257"/>
      <c r="MBN1143" s="257"/>
      <c r="MBO1143" s="257"/>
      <c r="MBP1143" s="257"/>
      <c r="MBQ1143" s="257"/>
      <c r="MBR1143" s="257"/>
      <c r="MBS1143" s="257"/>
      <c r="MBT1143" s="257"/>
      <c r="MBU1143" s="257"/>
      <c r="MBV1143" s="257"/>
      <c r="MBW1143" s="257"/>
      <c r="MBX1143" s="257"/>
      <c r="MBY1143" s="257"/>
      <c r="MBZ1143" s="257"/>
      <c r="MCA1143" s="257"/>
      <c r="MCB1143" s="257"/>
      <c r="MCC1143" s="257"/>
      <c r="MCD1143" s="257"/>
      <c r="MCE1143" s="257"/>
      <c r="MCF1143" s="257"/>
      <c r="MCG1143" s="257"/>
      <c r="MCH1143" s="257"/>
      <c r="MCI1143" s="257"/>
      <c r="MCJ1143" s="257"/>
      <c r="MCK1143" s="257"/>
      <c r="MCL1143" s="257"/>
      <c r="MCM1143" s="257"/>
      <c r="MCN1143" s="257"/>
      <c r="MCO1143" s="257"/>
      <c r="MCP1143" s="257"/>
      <c r="MCQ1143" s="257"/>
      <c r="MCR1143" s="257"/>
      <c r="MCS1143" s="257"/>
      <c r="MCT1143" s="257"/>
      <c r="MCU1143" s="257"/>
      <c r="MCV1143" s="257"/>
      <c r="MCW1143" s="257"/>
      <c r="MCX1143" s="257"/>
      <c r="MCY1143" s="257"/>
      <c r="MCZ1143" s="257"/>
      <c r="MDA1143" s="257"/>
      <c r="MDB1143" s="257"/>
      <c r="MDC1143" s="257"/>
      <c r="MDD1143" s="257"/>
      <c r="MDE1143" s="257"/>
      <c r="MDF1143" s="257"/>
      <c r="MDG1143" s="257"/>
      <c r="MDH1143" s="257"/>
      <c r="MDI1143" s="257"/>
      <c r="MDJ1143" s="257"/>
      <c r="MDK1143" s="257"/>
      <c r="MDL1143" s="257"/>
      <c r="MDM1143" s="257"/>
      <c r="MDN1143" s="257"/>
      <c r="MDO1143" s="257"/>
      <c r="MDP1143" s="257"/>
      <c r="MDQ1143" s="257"/>
      <c r="MDR1143" s="257"/>
      <c r="MDS1143" s="257"/>
      <c r="MDT1143" s="257"/>
      <c r="MDU1143" s="257"/>
      <c r="MDV1143" s="257"/>
      <c r="MDW1143" s="257"/>
      <c r="MDX1143" s="257"/>
      <c r="MDY1143" s="257"/>
      <c r="MDZ1143" s="257"/>
      <c r="MEA1143" s="257"/>
      <c r="MEB1143" s="257"/>
      <c r="MEC1143" s="257"/>
      <c r="MED1143" s="257"/>
      <c r="MEE1143" s="257"/>
      <c r="MEF1143" s="257"/>
      <c r="MEG1143" s="257"/>
      <c r="MEH1143" s="257"/>
      <c r="MEI1143" s="257"/>
      <c r="MEJ1143" s="257"/>
      <c r="MEK1143" s="257"/>
      <c r="MEL1143" s="257"/>
      <c r="MEM1143" s="257"/>
      <c r="MEN1143" s="257"/>
      <c r="MEO1143" s="257"/>
      <c r="MEP1143" s="257"/>
      <c r="MEQ1143" s="257"/>
      <c r="MER1143" s="257"/>
      <c r="MES1143" s="257"/>
      <c r="MET1143" s="257"/>
      <c r="MEU1143" s="257"/>
      <c r="MEV1143" s="257"/>
      <c r="MEW1143" s="257"/>
      <c r="MEX1143" s="257"/>
      <c r="MEY1143" s="257"/>
      <c r="MEZ1143" s="257"/>
      <c r="MFA1143" s="257"/>
      <c r="MFB1143" s="257"/>
      <c r="MFC1143" s="257"/>
      <c r="MFD1143" s="257"/>
      <c r="MFE1143" s="257"/>
      <c r="MFF1143" s="257"/>
      <c r="MFG1143" s="257"/>
      <c r="MFH1143" s="257"/>
      <c r="MFI1143" s="257"/>
      <c r="MFJ1143" s="257"/>
      <c r="MFK1143" s="257"/>
      <c r="MFL1143" s="257"/>
      <c r="MFM1143" s="257"/>
      <c r="MFN1143" s="257"/>
      <c r="MFO1143" s="257"/>
      <c r="MFP1143" s="257"/>
      <c r="MFQ1143" s="257"/>
      <c r="MFR1143" s="257"/>
      <c r="MFS1143" s="257"/>
      <c r="MFT1143" s="257"/>
      <c r="MFU1143" s="257"/>
      <c r="MFV1143" s="257"/>
      <c r="MFW1143" s="257"/>
      <c r="MFX1143" s="257"/>
      <c r="MFY1143" s="257"/>
      <c r="MFZ1143" s="257"/>
      <c r="MGA1143" s="257"/>
      <c r="MGB1143" s="257"/>
      <c r="MGC1143" s="257"/>
      <c r="MGD1143" s="257"/>
      <c r="MGE1143" s="257"/>
      <c r="MGF1143" s="257"/>
      <c r="MGG1143" s="257"/>
      <c r="MGH1143" s="257"/>
      <c r="MGI1143" s="257"/>
      <c r="MGJ1143" s="257"/>
      <c r="MGK1143" s="257"/>
      <c r="MGL1143" s="257"/>
      <c r="MGM1143" s="257"/>
      <c r="MGN1143" s="257"/>
      <c r="MGO1143" s="257"/>
      <c r="MGP1143" s="257"/>
      <c r="MGQ1143" s="257"/>
      <c r="MGR1143" s="257"/>
      <c r="MGS1143" s="257"/>
      <c r="MGT1143" s="257"/>
      <c r="MGU1143" s="257"/>
      <c r="MGV1143" s="257"/>
      <c r="MGW1143" s="257"/>
      <c r="MGX1143" s="257"/>
      <c r="MGY1143" s="257"/>
      <c r="MGZ1143" s="257"/>
      <c r="MHA1143" s="257"/>
      <c r="MHB1143" s="257"/>
      <c r="MHC1143" s="257"/>
      <c r="MHD1143" s="257"/>
      <c r="MHE1143" s="257"/>
      <c r="MHF1143" s="257"/>
      <c r="MHG1143" s="257"/>
      <c r="MHH1143" s="257"/>
      <c r="MHI1143" s="257"/>
      <c r="MHJ1143" s="257"/>
      <c r="MHK1143" s="257"/>
      <c r="MHL1143" s="257"/>
      <c r="MHM1143" s="257"/>
      <c r="MHN1143" s="257"/>
      <c r="MHO1143" s="257"/>
      <c r="MHP1143" s="257"/>
      <c r="MHQ1143" s="257"/>
      <c r="MHR1143" s="257"/>
      <c r="MHS1143" s="257"/>
      <c r="MHT1143" s="257"/>
      <c r="MHU1143" s="257"/>
      <c r="MHV1143" s="257"/>
      <c r="MHW1143" s="257"/>
      <c r="MHX1143" s="257"/>
      <c r="MHY1143" s="257"/>
      <c r="MHZ1143" s="257"/>
      <c r="MIA1143" s="257"/>
      <c r="MIB1143" s="257"/>
      <c r="MIC1143" s="257"/>
      <c r="MID1143" s="257"/>
      <c r="MIE1143" s="257"/>
      <c r="MIF1143" s="257"/>
      <c r="MIG1143" s="257"/>
      <c r="MIH1143" s="257"/>
      <c r="MII1143" s="257"/>
      <c r="MIJ1143" s="257"/>
      <c r="MIK1143" s="257"/>
      <c r="MIL1143" s="257"/>
      <c r="MIM1143" s="257"/>
      <c r="MIN1143" s="257"/>
      <c r="MIO1143" s="257"/>
      <c r="MIP1143" s="257"/>
      <c r="MIQ1143" s="257"/>
      <c r="MIR1143" s="257"/>
      <c r="MIS1143" s="257"/>
      <c r="MIT1143" s="257"/>
      <c r="MIU1143" s="257"/>
      <c r="MIV1143" s="257"/>
      <c r="MIW1143" s="257"/>
      <c r="MIX1143" s="257"/>
      <c r="MIY1143" s="257"/>
      <c r="MIZ1143" s="257"/>
      <c r="MJA1143" s="257"/>
      <c r="MJB1143" s="257"/>
      <c r="MJC1143" s="257"/>
      <c r="MJD1143" s="257"/>
      <c r="MJE1143" s="257"/>
      <c r="MJF1143" s="257"/>
      <c r="MJG1143" s="257"/>
      <c r="MJH1143" s="257"/>
      <c r="MJI1143" s="257"/>
      <c r="MJJ1143" s="257"/>
      <c r="MJK1143" s="257"/>
      <c r="MJL1143" s="257"/>
      <c r="MJM1143" s="257"/>
      <c r="MJN1143" s="257"/>
      <c r="MJO1143" s="257"/>
      <c r="MJP1143" s="257"/>
      <c r="MJQ1143" s="257"/>
      <c r="MJR1143" s="257"/>
      <c r="MJS1143" s="257"/>
      <c r="MJT1143" s="257"/>
      <c r="MJU1143" s="257"/>
      <c r="MJV1143" s="257"/>
      <c r="MJW1143" s="257"/>
      <c r="MJX1143" s="257"/>
      <c r="MJY1143" s="257"/>
      <c r="MJZ1143" s="257"/>
      <c r="MKA1143" s="257"/>
      <c r="MKB1143" s="257"/>
      <c r="MKC1143" s="257"/>
      <c r="MKD1143" s="257"/>
      <c r="MKE1143" s="257"/>
      <c r="MKF1143" s="257"/>
      <c r="MKG1143" s="257"/>
      <c r="MKH1143" s="257"/>
      <c r="MKI1143" s="257"/>
      <c r="MKJ1143" s="257"/>
      <c r="MKK1143" s="257"/>
      <c r="MKL1143" s="257"/>
      <c r="MKM1143" s="257"/>
      <c r="MKN1143" s="257"/>
      <c r="MKO1143" s="257"/>
      <c r="MKP1143" s="257"/>
      <c r="MKQ1143" s="257"/>
      <c r="MKR1143" s="257"/>
      <c r="MKS1143" s="257"/>
      <c r="MKT1143" s="257"/>
      <c r="MKU1143" s="257"/>
      <c r="MKV1143" s="257"/>
      <c r="MKW1143" s="257"/>
      <c r="MKX1143" s="257"/>
      <c r="MKY1143" s="257"/>
      <c r="MKZ1143" s="257"/>
      <c r="MLA1143" s="257"/>
      <c r="MLB1143" s="257"/>
      <c r="MLC1143" s="257"/>
      <c r="MLD1143" s="257"/>
      <c r="MLE1143" s="257"/>
      <c r="MLF1143" s="257"/>
      <c r="MLG1143" s="257"/>
      <c r="MLH1143" s="257"/>
      <c r="MLI1143" s="257"/>
      <c r="MLJ1143" s="257"/>
      <c r="MLK1143" s="257"/>
      <c r="MLL1143" s="257"/>
      <c r="MLM1143" s="257"/>
      <c r="MLN1143" s="257"/>
      <c r="MLO1143" s="257"/>
      <c r="MLP1143" s="257"/>
      <c r="MLQ1143" s="257"/>
      <c r="MLR1143" s="257"/>
      <c r="MLS1143" s="257"/>
      <c r="MLT1143" s="257"/>
      <c r="MLU1143" s="257"/>
      <c r="MLV1143" s="257"/>
      <c r="MLW1143" s="257"/>
      <c r="MLX1143" s="257"/>
      <c r="MLY1143" s="257"/>
      <c r="MLZ1143" s="257"/>
      <c r="MMA1143" s="257"/>
      <c r="MMB1143" s="257"/>
      <c r="MMC1143" s="257"/>
      <c r="MMD1143" s="257"/>
      <c r="MME1143" s="257"/>
      <c r="MMF1143" s="257"/>
      <c r="MMG1143" s="257"/>
      <c r="MMH1143" s="257"/>
      <c r="MMI1143" s="257"/>
      <c r="MMJ1143" s="257"/>
      <c r="MMK1143" s="257"/>
      <c r="MML1143" s="257"/>
      <c r="MMM1143" s="257"/>
      <c r="MMN1143" s="257"/>
      <c r="MMO1143" s="257"/>
      <c r="MMP1143" s="257"/>
      <c r="MMQ1143" s="257"/>
      <c r="MMR1143" s="257"/>
      <c r="MMS1143" s="257"/>
      <c r="MMT1143" s="257"/>
      <c r="MMU1143" s="257"/>
      <c r="MMV1143" s="257"/>
      <c r="MMW1143" s="257"/>
      <c r="MMX1143" s="257"/>
      <c r="MMY1143" s="257"/>
      <c r="MMZ1143" s="257"/>
      <c r="MNA1143" s="257"/>
      <c r="MNB1143" s="257"/>
      <c r="MNC1143" s="257"/>
      <c r="MND1143" s="257"/>
      <c r="MNE1143" s="257"/>
      <c r="MNF1143" s="257"/>
      <c r="MNG1143" s="257"/>
      <c r="MNH1143" s="257"/>
      <c r="MNI1143" s="257"/>
      <c r="MNJ1143" s="257"/>
      <c r="MNK1143" s="257"/>
      <c r="MNL1143" s="257"/>
      <c r="MNM1143" s="257"/>
      <c r="MNN1143" s="257"/>
      <c r="MNO1143" s="257"/>
      <c r="MNP1143" s="257"/>
      <c r="MNQ1143" s="257"/>
      <c r="MNR1143" s="257"/>
      <c r="MNS1143" s="257"/>
      <c r="MNT1143" s="257"/>
      <c r="MNU1143" s="257"/>
      <c r="MNV1143" s="257"/>
      <c r="MNW1143" s="257"/>
      <c r="MNX1143" s="257"/>
      <c r="MNY1143" s="257"/>
      <c r="MNZ1143" s="257"/>
      <c r="MOA1143" s="257"/>
      <c r="MOB1143" s="257"/>
      <c r="MOC1143" s="257"/>
      <c r="MOD1143" s="257"/>
      <c r="MOE1143" s="257"/>
      <c r="MOF1143" s="257"/>
      <c r="MOG1143" s="257"/>
      <c r="MOH1143" s="257"/>
      <c r="MOI1143" s="257"/>
      <c r="MOJ1143" s="257"/>
      <c r="MOK1143" s="257"/>
      <c r="MOL1143" s="257"/>
      <c r="MOM1143" s="257"/>
      <c r="MON1143" s="257"/>
      <c r="MOO1143" s="257"/>
      <c r="MOP1143" s="257"/>
      <c r="MOQ1143" s="257"/>
      <c r="MOR1143" s="257"/>
      <c r="MOS1143" s="257"/>
      <c r="MOT1143" s="257"/>
      <c r="MOU1143" s="257"/>
      <c r="MOV1143" s="257"/>
      <c r="MOW1143" s="257"/>
      <c r="MOX1143" s="257"/>
      <c r="MOY1143" s="257"/>
      <c r="MOZ1143" s="257"/>
      <c r="MPA1143" s="257"/>
      <c r="MPB1143" s="257"/>
      <c r="MPC1143" s="257"/>
      <c r="MPD1143" s="257"/>
      <c r="MPE1143" s="257"/>
      <c r="MPF1143" s="257"/>
      <c r="MPG1143" s="257"/>
      <c r="MPH1143" s="257"/>
      <c r="MPI1143" s="257"/>
      <c r="MPJ1143" s="257"/>
      <c r="MPK1143" s="257"/>
      <c r="MPL1143" s="257"/>
      <c r="MPM1143" s="257"/>
      <c r="MPN1143" s="257"/>
      <c r="MPO1143" s="257"/>
      <c r="MPP1143" s="257"/>
      <c r="MPQ1143" s="257"/>
      <c r="MPR1143" s="257"/>
      <c r="MPS1143" s="257"/>
      <c r="MPT1143" s="257"/>
      <c r="MPU1143" s="257"/>
      <c r="MPV1143" s="257"/>
      <c r="MPW1143" s="257"/>
      <c r="MPX1143" s="257"/>
      <c r="MPY1143" s="257"/>
      <c r="MPZ1143" s="257"/>
      <c r="MQA1143" s="257"/>
      <c r="MQB1143" s="257"/>
      <c r="MQC1143" s="257"/>
      <c r="MQD1143" s="257"/>
      <c r="MQE1143" s="257"/>
      <c r="MQF1143" s="257"/>
      <c r="MQG1143" s="257"/>
      <c r="MQH1143" s="257"/>
      <c r="MQI1143" s="257"/>
      <c r="MQJ1143" s="257"/>
      <c r="MQK1143" s="257"/>
      <c r="MQL1143" s="257"/>
      <c r="MQM1143" s="257"/>
      <c r="MQN1143" s="257"/>
      <c r="MQO1143" s="257"/>
      <c r="MQP1143" s="257"/>
      <c r="MQQ1143" s="257"/>
      <c r="MQR1143" s="257"/>
      <c r="MQS1143" s="257"/>
      <c r="MQT1143" s="257"/>
      <c r="MQU1143" s="257"/>
      <c r="MQV1143" s="257"/>
      <c r="MQW1143" s="257"/>
      <c r="MQX1143" s="257"/>
      <c r="MQY1143" s="257"/>
      <c r="MQZ1143" s="257"/>
      <c r="MRA1143" s="257"/>
      <c r="MRB1143" s="257"/>
      <c r="MRC1143" s="257"/>
      <c r="MRD1143" s="257"/>
      <c r="MRE1143" s="257"/>
      <c r="MRF1143" s="257"/>
      <c r="MRG1143" s="257"/>
      <c r="MRH1143" s="257"/>
      <c r="MRI1143" s="257"/>
      <c r="MRJ1143" s="257"/>
      <c r="MRK1143" s="257"/>
      <c r="MRL1143" s="257"/>
      <c r="MRM1143" s="257"/>
      <c r="MRN1143" s="257"/>
      <c r="MRO1143" s="257"/>
      <c r="MRP1143" s="257"/>
      <c r="MRQ1143" s="257"/>
      <c r="MRR1143" s="257"/>
      <c r="MRS1143" s="257"/>
      <c r="MRT1143" s="257"/>
      <c r="MRU1143" s="257"/>
      <c r="MRV1143" s="257"/>
      <c r="MRW1143" s="257"/>
      <c r="MRX1143" s="257"/>
      <c r="MRY1143" s="257"/>
      <c r="MRZ1143" s="257"/>
      <c r="MSA1143" s="257"/>
      <c r="MSB1143" s="257"/>
      <c r="MSC1143" s="257"/>
      <c r="MSD1143" s="257"/>
      <c r="MSE1143" s="257"/>
      <c r="MSF1143" s="257"/>
      <c r="MSG1143" s="257"/>
      <c r="MSH1143" s="257"/>
      <c r="MSI1143" s="257"/>
      <c r="MSJ1143" s="257"/>
      <c r="MSK1143" s="257"/>
      <c r="MSL1143" s="257"/>
      <c r="MSM1143" s="257"/>
      <c r="MSN1143" s="257"/>
      <c r="MSO1143" s="257"/>
      <c r="MSP1143" s="257"/>
      <c r="MSQ1143" s="257"/>
      <c r="MSR1143" s="257"/>
      <c r="MSS1143" s="257"/>
      <c r="MST1143" s="257"/>
      <c r="MSU1143" s="257"/>
      <c r="MSV1143" s="257"/>
      <c r="MSW1143" s="257"/>
      <c r="MSX1143" s="257"/>
      <c r="MSY1143" s="257"/>
      <c r="MSZ1143" s="257"/>
      <c r="MTA1143" s="257"/>
      <c r="MTB1143" s="257"/>
      <c r="MTC1143" s="257"/>
      <c r="MTD1143" s="257"/>
      <c r="MTE1143" s="257"/>
      <c r="MTF1143" s="257"/>
      <c r="MTG1143" s="257"/>
      <c r="MTH1143" s="257"/>
      <c r="MTI1143" s="257"/>
      <c r="MTJ1143" s="257"/>
      <c r="MTK1143" s="257"/>
      <c r="MTL1143" s="257"/>
      <c r="MTM1143" s="257"/>
      <c r="MTN1143" s="257"/>
      <c r="MTO1143" s="257"/>
      <c r="MTP1143" s="257"/>
      <c r="MTQ1143" s="257"/>
      <c r="MTR1143" s="257"/>
      <c r="MTS1143" s="257"/>
      <c r="MTT1143" s="257"/>
      <c r="MTU1143" s="257"/>
      <c r="MTV1143" s="257"/>
      <c r="MTW1143" s="257"/>
      <c r="MTX1143" s="257"/>
      <c r="MTY1143" s="257"/>
      <c r="MTZ1143" s="257"/>
      <c r="MUA1143" s="257"/>
      <c r="MUB1143" s="257"/>
      <c r="MUC1143" s="257"/>
      <c r="MUD1143" s="257"/>
      <c r="MUE1143" s="257"/>
      <c r="MUF1143" s="257"/>
      <c r="MUG1143" s="257"/>
      <c r="MUH1143" s="257"/>
      <c r="MUI1143" s="257"/>
      <c r="MUJ1143" s="257"/>
      <c r="MUK1143" s="257"/>
      <c r="MUL1143" s="257"/>
      <c r="MUM1143" s="257"/>
      <c r="MUN1143" s="257"/>
      <c r="MUO1143" s="257"/>
      <c r="MUP1143" s="257"/>
      <c r="MUQ1143" s="257"/>
      <c r="MUR1143" s="257"/>
      <c r="MUS1143" s="257"/>
      <c r="MUT1143" s="257"/>
      <c r="MUU1143" s="257"/>
      <c r="MUV1143" s="257"/>
      <c r="MUW1143" s="257"/>
      <c r="MUX1143" s="257"/>
      <c r="MUY1143" s="257"/>
      <c r="MUZ1143" s="257"/>
      <c r="MVA1143" s="257"/>
      <c r="MVB1143" s="257"/>
      <c r="MVC1143" s="257"/>
      <c r="MVD1143" s="257"/>
      <c r="MVE1143" s="257"/>
      <c r="MVF1143" s="257"/>
      <c r="MVG1143" s="257"/>
      <c r="MVH1143" s="257"/>
      <c r="MVI1143" s="257"/>
      <c r="MVJ1143" s="257"/>
      <c r="MVK1143" s="257"/>
      <c r="MVL1143" s="257"/>
      <c r="MVM1143" s="257"/>
      <c r="MVN1143" s="257"/>
      <c r="MVO1143" s="257"/>
      <c r="MVP1143" s="257"/>
      <c r="MVQ1143" s="257"/>
      <c r="MVR1143" s="257"/>
      <c r="MVS1143" s="257"/>
      <c r="MVT1143" s="257"/>
      <c r="MVU1143" s="257"/>
      <c r="MVV1143" s="257"/>
      <c r="MVW1143" s="257"/>
      <c r="MVX1143" s="257"/>
      <c r="MVY1143" s="257"/>
      <c r="MVZ1143" s="257"/>
      <c r="MWA1143" s="257"/>
      <c r="MWB1143" s="257"/>
      <c r="MWC1143" s="257"/>
      <c r="MWD1143" s="257"/>
      <c r="MWE1143" s="257"/>
      <c r="MWF1143" s="257"/>
      <c r="MWG1143" s="257"/>
      <c r="MWH1143" s="257"/>
      <c r="MWI1143" s="257"/>
      <c r="MWJ1143" s="257"/>
      <c r="MWK1143" s="257"/>
      <c r="MWL1143" s="257"/>
      <c r="MWM1143" s="257"/>
      <c r="MWN1143" s="257"/>
      <c r="MWO1143" s="257"/>
      <c r="MWP1143" s="257"/>
      <c r="MWQ1143" s="257"/>
      <c r="MWR1143" s="257"/>
      <c r="MWS1143" s="257"/>
      <c r="MWT1143" s="257"/>
      <c r="MWU1143" s="257"/>
      <c r="MWV1143" s="257"/>
      <c r="MWW1143" s="257"/>
      <c r="MWX1143" s="257"/>
      <c r="MWY1143" s="257"/>
      <c r="MWZ1143" s="257"/>
      <c r="MXA1143" s="257"/>
      <c r="MXB1143" s="257"/>
      <c r="MXC1143" s="257"/>
      <c r="MXD1143" s="257"/>
      <c r="MXE1143" s="257"/>
      <c r="MXF1143" s="257"/>
      <c r="MXG1143" s="257"/>
      <c r="MXH1143" s="257"/>
      <c r="MXI1143" s="257"/>
      <c r="MXJ1143" s="257"/>
      <c r="MXK1143" s="257"/>
      <c r="MXL1143" s="257"/>
      <c r="MXM1143" s="257"/>
      <c r="MXN1143" s="257"/>
      <c r="MXO1143" s="257"/>
      <c r="MXP1143" s="257"/>
      <c r="MXQ1143" s="257"/>
      <c r="MXR1143" s="257"/>
      <c r="MXS1143" s="257"/>
      <c r="MXT1143" s="257"/>
      <c r="MXU1143" s="257"/>
      <c r="MXV1143" s="257"/>
      <c r="MXW1143" s="257"/>
      <c r="MXX1143" s="257"/>
      <c r="MXY1143" s="257"/>
      <c r="MXZ1143" s="257"/>
      <c r="MYA1143" s="257"/>
      <c r="MYB1143" s="257"/>
      <c r="MYC1143" s="257"/>
      <c r="MYD1143" s="257"/>
      <c r="MYE1143" s="257"/>
      <c r="MYF1143" s="257"/>
      <c r="MYG1143" s="257"/>
      <c r="MYH1143" s="257"/>
      <c r="MYI1143" s="257"/>
      <c r="MYJ1143" s="257"/>
      <c r="MYK1143" s="257"/>
      <c r="MYL1143" s="257"/>
      <c r="MYM1143" s="257"/>
      <c r="MYN1143" s="257"/>
      <c r="MYO1143" s="257"/>
      <c r="MYP1143" s="257"/>
      <c r="MYQ1143" s="257"/>
      <c r="MYR1143" s="257"/>
      <c r="MYS1143" s="257"/>
      <c r="MYT1143" s="257"/>
      <c r="MYU1143" s="257"/>
      <c r="MYV1143" s="257"/>
      <c r="MYW1143" s="257"/>
      <c r="MYX1143" s="257"/>
      <c r="MYY1143" s="257"/>
      <c r="MYZ1143" s="257"/>
      <c r="MZA1143" s="257"/>
      <c r="MZB1143" s="257"/>
      <c r="MZC1143" s="257"/>
      <c r="MZD1143" s="257"/>
      <c r="MZE1143" s="257"/>
      <c r="MZF1143" s="257"/>
      <c r="MZG1143" s="257"/>
      <c r="MZH1143" s="257"/>
      <c r="MZI1143" s="257"/>
      <c r="MZJ1143" s="257"/>
      <c r="MZK1143" s="257"/>
      <c r="MZL1143" s="257"/>
      <c r="MZM1143" s="257"/>
      <c r="MZN1143" s="257"/>
      <c r="MZO1143" s="257"/>
      <c r="MZP1143" s="257"/>
      <c r="MZQ1143" s="257"/>
      <c r="MZR1143" s="257"/>
      <c r="MZS1143" s="257"/>
      <c r="MZT1143" s="257"/>
      <c r="MZU1143" s="257"/>
      <c r="MZV1143" s="257"/>
      <c r="MZW1143" s="257"/>
      <c r="MZX1143" s="257"/>
      <c r="MZY1143" s="257"/>
      <c r="MZZ1143" s="257"/>
      <c r="NAA1143" s="257"/>
      <c r="NAB1143" s="257"/>
      <c r="NAC1143" s="257"/>
      <c r="NAD1143" s="257"/>
      <c r="NAE1143" s="257"/>
      <c r="NAF1143" s="257"/>
      <c r="NAG1143" s="257"/>
      <c r="NAH1143" s="257"/>
      <c r="NAI1143" s="257"/>
      <c r="NAJ1143" s="257"/>
      <c r="NAK1143" s="257"/>
      <c r="NAL1143" s="257"/>
      <c r="NAM1143" s="257"/>
      <c r="NAN1143" s="257"/>
      <c r="NAO1143" s="257"/>
      <c r="NAP1143" s="257"/>
      <c r="NAQ1143" s="257"/>
      <c r="NAR1143" s="257"/>
      <c r="NAS1143" s="257"/>
      <c r="NAT1143" s="257"/>
      <c r="NAU1143" s="257"/>
      <c r="NAV1143" s="257"/>
      <c r="NAW1143" s="257"/>
      <c r="NAX1143" s="257"/>
      <c r="NAY1143" s="257"/>
      <c r="NAZ1143" s="257"/>
      <c r="NBA1143" s="257"/>
      <c r="NBB1143" s="257"/>
      <c r="NBC1143" s="257"/>
      <c r="NBD1143" s="257"/>
      <c r="NBE1143" s="257"/>
      <c r="NBF1143" s="257"/>
      <c r="NBG1143" s="257"/>
      <c r="NBH1143" s="257"/>
      <c r="NBI1143" s="257"/>
      <c r="NBJ1143" s="257"/>
      <c r="NBK1143" s="257"/>
      <c r="NBL1143" s="257"/>
      <c r="NBM1143" s="257"/>
      <c r="NBN1143" s="257"/>
      <c r="NBO1143" s="257"/>
      <c r="NBP1143" s="257"/>
      <c r="NBQ1143" s="257"/>
      <c r="NBR1143" s="257"/>
      <c r="NBS1143" s="257"/>
      <c r="NBT1143" s="257"/>
      <c r="NBU1143" s="257"/>
      <c r="NBV1143" s="257"/>
      <c r="NBW1143" s="257"/>
      <c r="NBX1143" s="257"/>
      <c r="NBY1143" s="257"/>
      <c r="NBZ1143" s="257"/>
      <c r="NCA1143" s="257"/>
      <c r="NCB1143" s="257"/>
      <c r="NCC1143" s="257"/>
      <c r="NCD1143" s="257"/>
      <c r="NCE1143" s="257"/>
      <c r="NCF1143" s="257"/>
      <c r="NCG1143" s="257"/>
      <c r="NCH1143" s="257"/>
      <c r="NCI1143" s="257"/>
      <c r="NCJ1143" s="257"/>
      <c r="NCK1143" s="257"/>
      <c r="NCL1143" s="257"/>
      <c r="NCM1143" s="257"/>
      <c r="NCN1143" s="257"/>
      <c r="NCO1143" s="257"/>
      <c r="NCP1143" s="257"/>
      <c r="NCQ1143" s="257"/>
      <c r="NCR1143" s="257"/>
      <c r="NCS1143" s="257"/>
      <c r="NCT1143" s="257"/>
      <c r="NCU1143" s="257"/>
      <c r="NCV1143" s="257"/>
      <c r="NCW1143" s="257"/>
      <c r="NCX1143" s="257"/>
      <c r="NCY1143" s="257"/>
      <c r="NCZ1143" s="257"/>
      <c r="NDA1143" s="257"/>
      <c r="NDB1143" s="257"/>
      <c r="NDC1143" s="257"/>
      <c r="NDD1143" s="257"/>
      <c r="NDE1143" s="257"/>
      <c r="NDF1143" s="257"/>
      <c r="NDG1143" s="257"/>
      <c r="NDH1143" s="257"/>
      <c r="NDI1143" s="257"/>
      <c r="NDJ1143" s="257"/>
      <c r="NDK1143" s="257"/>
      <c r="NDL1143" s="257"/>
      <c r="NDM1143" s="257"/>
      <c r="NDN1143" s="257"/>
      <c r="NDO1143" s="257"/>
      <c r="NDP1143" s="257"/>
      <c r="NDQ1143" s="257"/>
      <c r="NDR1143" s="257"/>
      <c r="NDS1143" s="257"/>
      <c r="NDT1143" s="257"/>
      <c r="NDU1143" s="257"/>
      <c r="NDV1143" s="257"/>
      <c r="NDW1143" s="257"/>
      <c r="NDX1143" s="257"/>
      <c r="NDY1143" s="257"/>
      <c r="NDZ1143" s="257"/>
      <c r="NEA1143" s="257"/>
      <c r="NEB1143" s="257"/>
      <c r="NEC1143" s="257"/>
      <c r="NED1143" s="257"/>
      <c r="NEE1143" s="257"/>
      <c r="NEF1143" s="257"/>
      <c r="NEG1143" s="257"/>
      <c r="NEH1143" s="257"/>
      <c r="NEI1143" s="257"/>
      <c r="NEJ1143" s="257"/>
      <c r="NEK1143" s="257"/>
      <c r="NEL1143" s="257"/>
      <c r="NEM1143" s="257"/>
      <c r="NEN1143" s="257"/>
      <c r="NEO1143" s="257"/>
      <c r="NEP1143" s="257"/>
      <c r="NEQ1143" s="257"/>
      <c r="NER1143" s="257"/>
      <c r="NES1143" s="257"/>
      <c r="NET1143" s="257"/>
      <c r="NEU1143" s="257"/>
      <c r="NEV1143" s="257"/>
      <c r="NEW1143" s="257"/>
      <c r="NEX1143" s="257"/>
      <c r="NEY1143" s="257"/>
      <c r="NEZ1143" s="257"/>
      <c r="NFA1143" s="257"/>
      <c r="NFB1143" s="257"/>
      <c r="NFC1143" s="257"/>
      <c r="NFD1143" s="257"/>
      <c r="NFE1143" s="257"/>
      <c r="NFF1143" s="257"/>
      <c r="NFG1143" s="257"/>
      <c r="NFH1143" s="257"/>
      <c r="NFI1143" s="257"/>
      <c r="NFJ1143" s="257"/>
      <c r="NFK1143" s="257"/>
      <c r="NFL1143" s="257"/>
      <c r="NFM1143" s="257"/>
      <c r="NFN1143" s="257"/>
      <c r="NFO1143" s="257"/>
      <c r="NFP1143" s="257"/>
      <c r="NFQ1143" s="257"/>
      <c r="NFR1143" s="257"/>
      <c r="NFS1143" s="257"/>
      <c r="NFT1143" s="257"/>
      <c r="NFU1143" s="257"/>
      <c r="NFV1143" s="257"/>
      <c r="NFW1143" s="257"/>
      <c r="NFX1143" s="257"/>
      <c r="NFY1143" s="257"/>
      <c r="NFZ1143" s="257"/>
      <c r="NGA1143" s="257"/>
      <c r="NGB1143" s="257"/>
      <c r="NGC1143" s="257"/>
      <c r="NGD1143" s="257"/>
      <c r="NGE1143" s="257"/>
      <c r="NGF1143" s="257"/>
      <c r="NGG1143" s="257"/>
      <c r="NGH1143" s="257"/>
      <c r="NGI1143" s="257"/>
      <c r="NGJ1143" s="257"/>
      <c r="NGK1143" s="257"/>
      <c r="NGL1143" s="257"/>
      <c r="NGM1143" s="257"/>
      <c r="NGN1143" s="257"/>
      <c r="NGO1143" s="257"/>
      <c r="NGP1143" s="257"/>
      <c r="NGQ1143" s="257"/>
      <c r="NGR1143" s="257"/>
      <c r="NGS1143" s="257"/>
      <c r="NGT1143" s="257"/>
      <c r="NGU1143" s="257"/>
      <c r="NGV1143" s="257"/>
      <c r="NGW1143" s="257"/>
      <c r="NGX1143" s="257"/>
      <c r="NGY1143" s="257"/>
      <c r="NGZ1143" s="257"/>
      <c r="NHA1143" s="257"/>
      <c r="NHB1143" s="257"/>
      <c r="NHC1143" s="257"/>
      <c r="NHD1143" s="257"/>
      <c r="NHE1143" s="257"/>
      <c r="NHF1143" s="257"/>
      <c r="NHG1143" s="257"/>
      <c r="NHH1143" s="257"/>
      <c r="NHI1143" s="257"/>
      <c r="NHJ1143" s="257"/>
      <c r="NHK1143" s="257"/>
      <c r="NHL1143" s="257"/>
      <c r="NHM1143" s="257"/>
      <c r="NHN1143" s="257"/>
      <c r="NHO1143" s="257"/>
      <c r="NHP1143" s="257"/>
      <c r="NHQ1143" s="257"/>
      <c r="NHR1143" s="257"/>
      <c r="NHS1143" s="257"/>
      <c r="NHT1143" s="257"/>
      <c r="NHU1143" s="257"/>
      <c r="NHV1143" s="257"/>
      <c r="NHW1143" s="257"/>
      <c r="NHX1143" s="257"/>
      <c r="NHY1143" s="257"/>
      <c r="NHZ1143" s="257"/>
      <c r="NIA1143" s="257"/>
      <c r="NIB1143" s="257"/>
      <c r="NIC1143" s="257"/>
      <c r="NID1143" s="257"/>
      <c r="NIE1143" s="257"/>
      <c r="NIF1143" s="257"/>
      <c r="NIG1143" s="257"/>
      <c r="NIH1143" s="257"/>
      <c r="NII1143" s="257"/>
      <c r="NIJ1143" s="257"/>
      <c r="NIK1143" s="257"/>
      <c r="NIL1143" s="257"/>
      <c r="NIM1143" s="257"/>
      <c r="NIN1143" s="257"/>
      <c r="NIO1143" s="257"/>
      <c r="NIP1143" s="257"/>
      <c r="NIQ1143" s="257"/>
      <c r="NIR1143" s="257"/>
      <c r="NIS1143" s="257"/>
      <c r="NIT1143" s="257"/>
      <c r="NIU1143" s="257"/>
      <c r="NIV1143" s="257"/>
      <c r="NIW1143" s="257"/>
      <c r="NIX1143" s="257"/>
      <c r="NIY1143" s="257"/>
      <c r="NIZ1143" s="257"/>
      <c r="NJA1143" s="257"/>
      <c r="NJB1143" s="257"/>
      <c r="NJC1143" s="257"/>
      <c r="NJD1143" s="257"/>
      <c r="NJE1143" s="257"/>
      <c r="NJF1143" s="257"/>
      <c r="NJG1143" s="257"/>
      <c r="NJH1143" s="257"/>
      <c r="NJI1143" s="257"/>
      <c r="NJJ1143" s="257"/>
      <c r="NJK1143" s="257"/>
      <c r="NJL1143" s="257"/>
      <c r="NJM1143" s="257"/>
      <c r="NJN1143" s="257"/>
      <c r="NJO1143" s="257"/>
      <c r="NJP1143" s="257"/>
      <c r="NJQ1143" s="257"/>
      <c r="NJR1143" s="257"/>
      <c r="NJS1143" s="257"/>
      <c r="NJT1143" s="257"/>
      <c r="NJU1143" s="257"/>
      <c r="NJV1143" s="257"/>
      <c r="NJW1143" s="257"/>
      <c r="NJX1143" s="257"/>
      <c r="NJY1143" s="257"/>
      <c r="NJZ1143" s="257"/>
      <c r="NKA1143" s="257"/>
      <c r="NKB1143" s="257"/>
      <c r="NKC1143" s="257"/>
      <c r="NKD1143" s="257"/>
      <c r="NKE1143" s="257"/>
      <c r="NKF1143" s="257"/>
      <c r="NKG1143" s="257"/>
      <c r="NKH1143" s="257"/>
      <c r="NKI1143" s="257"/>
      <c r="NKJ1143" s="257"/>
      <c r="NKK1143" s="257"/>
      <c r="NKL1143" s="257"/>
      <c r="NKM1143" s="257"/>
      <c r="NKN1143" s="257"/>
      <c r="NKO1143" s="257"/>
      <c r="NKP1143" s="257"/>
      <c r="NKQ1143" s="257"/>
      <c r="NKR1143" s="257"/>
      <c r="NKS1143" s="257"/>
      <c r="NKT1143" s="257"/>
      <c r="NKU1143" s="257"/>
      <c r="NKV1143" s="257"/>
      <c r="NKW1143" s="257"/>
      <c r="NKX1143" s="257"/>
      <c r="NKY1143" s="257"/>
      <c r="NKZ1143" s="257"/>
      <c r="NLA1143" s="257"/>
      <c r="NLB1143" s="257"/>
      <c r="NLC1143" s="257"/>
      <c r="NLD1143" s="257"/>
      <c r="NLE1143" s="257"/>
      <c r="NLF1143" s="257"/>
      <c r="NLG1143" s="257"/>
      <c r="NLH1143" s="257"/>
      <c r="NLI1143" s="257"/>
      <c r="NLJ1143" s="257"/>
      <c r="NLK1143" s="257"/>
      <c r="NLL1143" s="257"/>
      <c r="NLM1143" s="257"/>
      <c r="NLN1143" s="257"/>
      <c r="NLO1143" s="257"/>
      <c r="NLP1143" s="257"/>
      <c r="NLQ1143" s="257"/>
      <c r="NLR1143" s="257"/>
      <c r="NLS1143" s="257"/>
      <c r="NLT1143" s="257"/>
      <c r="NLU1143" s="257"/>
      <c r="NLV1143" s="257"/>
      <c r="NLW1143" s="257"/>
      <c r="NLX1143" s="257"/>
      <c r="NLY1143" s="257"/>
      <c r="NLZ1143" s="257"/>
      <c r="NMA1143" s="257"/>
      <c r="NMB1143" s="257"/>
      <c r="NMC1143" s="257"/>
      <c r="NMD1143" s="257"/>
      <c r="NME1143" s="257"/>
      <c r="NMF1143" s="257"/>
      <c r="NMG1143" s="257"/>
      <c r="NMH1143" s="257"/>
      <c r="NMI1143" s="257"/>
      <c r="NMJ1143" s="257"/>
      <c r="NMK1143" s="257"/>
      <c r="NML1143" s="257"/>
      <c r="NMM1143" s="257"/>
      <c r="NMN1143" s="257"/>
      <c r="NMO1143" s="257"/>
      <c r="NMP1143" s="257"/>
      <c r="NMQ1143" s="257"/>
      <c r="NMR1143" s="257"/>
      <c r="NMS1143" s="257"/>
      <c r="NMT1143" s="257"/>
      <c r="NMU1143" s="257"/>
      <c r="NMV1143" s="257"/>
      <c r="NMW1143" s="257"/>
      <c r="NMX1143" s="257"/>
      <c r="NMY1143" s="257"/>
      <c r="NMZ1143" s="257"/>
      <c r="NNA1143" s="257"/>
      <c r="NNB1143" s="257"/>
      <c r="NNC1143" s="257"/>
      <c r="NND1143" s="257"/>
      <c r="NNE1143" s="257"/>
      <c r="NNF1143" s="257"/>
      <c r="NNG1143" s="257"/>
      <c r="NNH1143" s="257"/>
      <c r="NNI1143" s="257"/>
      <c r="NNJ1143" s="257"/>
      <c r="NNK1143" s="257"/>
      <c r="NNL1143" s="257"/>
      <c r="NNM1143" s="257"/>
      <c r="NNN1143" s="257"/>
      <c r="NNO1143" s="257"/>
      <c r="NNP1143" s="257"/>
      <c r="NNQ1143" s="257"/>
      <c r="NNR1143" s="257"/>
      <c r="NNS1143" s="257"/>
      <c r="NNT1143" s="257"/>
      <c r="NNU1143" s="257"/>
      <c r="NNV1143" s="257"/>
      <c r="NNW1143" s="257"/>
      <c r="NNX1143" s="257"/>
      <c r="NNY1143" s="257"/>
      <c r="NNZ1143" s="257"/>
      <c r="NOA1143" s="257"/>
      <c r="NOB1143" s="257"/>
      <c r="NOC1143" s="257"/>
      <c r="NOD1143" s="257"/>
      <c r="NOE1143" s="257"/>
      <c r="NOF1143" s="257"/>
      <c r="NOG1143" s="257"/>
      <c r="NOH1143" s="257"/>
      <c r="NOI1143" s="257"/>
      <c r="NOJ1143" s="257"/>
      <c r="NOK1143" s="257"/>
      <c r="NOL1143" s="257"/>
      <c r="NOM1143" s="257"/>
      <c r="NON1143" s="257"/>
      <c r="NOO1143" s="257"/>
      <c r="NOP1143" s="257"/>
      <c r="NOQ1143" s="257"/>
      <c r="NOR1143" s="257"/>
      <c r="NOS1143" s="257"/>
      <c r="NOT1143" s="257"/>
      <c r="NOU1143" s="257"/>
      <c r="NOV1143" s="257"/>
      <c r="NOW1143" s="257"/>
      <c r="NOX1143" s="257"/>
      <c r="NOY1143" s="257"/>
      <c r="NOZ1143" s="257"/>
      <c r="NPA1143" s="257"/>
      <c r="NPB1143" s="257"/>
      <c r="NPC1143" s="257"/>
      <c r="NPD1143" s="257"/>
      <c r="NPE1143" s="257"/>
      <c r="NPF1143" s="257"/>
      <c r="NPG1143" s="257"/>
      <c r="NPH1143" s="257"/>
      <c r="NPI1143" s="257"/>
      <c r="NPJ1143" s="257"/>
      <c r="NPK1143" s="257"/>
      <c r="NPL1143" s="257"/>
      <c r="NPM1143" s="257"/>
      <c r="NPN1143" s="257"/>
      <c r="NPO1143" s="257"/>
      <c r="NPP1143" s="257"/>
      <c r="NPQ1143" s="257"/>
      <c r="NPR1143" s="257"/>
      <c r="NPS1143" s="257"/>
      <c r="NPT1143" s="257"/>
      <c r="NPU1143" s="257"/>
      <c r="NPV1143" s="257"/>
      <c r="NPW1143" s="257"/>
      <c r="NPX1143" s="257"/>
      <c r="NPY1143" s="257"/>
      <c r="NPZ1143" s="257"/>
      <c r="NQA1143" s="257"/>
      <c r="NQB1143" s="257"/>
      <c r="NQC1143" s="257"/>
      <c r="NQD1143" s="257"/>
      <c r="NQE1143" s="257"/>
      <c r="NQF1143" s="257"/>
      <c r="NQG1143" s="257"/>
      <c r="NQH1143" s="257"/>
      <c r="NQI1143" s="257"/>
      <c r="NQJ1143" s="257"/>
      <c r="NQK1143" s="257"/>
      <c r="NQL1143" s="257"/>
      <c r="NQM1143" s="257"/>
      <c r="NQN1143" s="257"/>
      <c r="NQO1143" s="257"/>
      <c r="NQP1143" s="257"/>
      <c r="NQQ1143" s="257"/>
      <c r="NQR1143" s="257"/>
      <c r="NQS1143" s="257"/>
      <c r="NQT1143" s="257"/>
      <c r="NQU1143" s="257"/>
      <c r="NQV1143" s="257"/>
      <c r="NQW1143" s="257"/>
      <c r="NQX1143" s="257"/>
      <c r="NQY1143" s="257"/>
      <c r="NQZ1143" s="257"/>
      <c r="NRA1143" s="257"/>
      <c r="NRB1143" s="257"/>
      <c r="NRC1143" s="257"/>
      <c r="NRD1143" s="257"/>
      <c r="NRE1143" s="257"/>
      <c r="NRF1143" s="257"/>
      <c r="NRG1143" s="257"/>
      <c r="NRH1143" s="257"/>
      <c r="NRI1143" s="257"/>
      <c r="NRJ1143" s="257"/>
      <c r="NRK1143" s="257"/>
      <c r="NRL1143" s="257"/>
      <c r="NRM1143" s="257"/>
      <c r="NRN1143" s="257"/>
      <c r="NRO1143" s="257"/>
      <c r="NRP1143" s="257"/>
      <c r="NRQ1143" s="257"/>
      <c r="NRR1143" s="257"/>
      <c r="NRS1143" s="257"/>
      <c r="NRT1143" s="257"/>
      <c r="NRU1143" s="257"/>
      <c r="NRV1143" s="257"/>
      <c r="NRW1143" s="257"/>
      <c r="NRX1143" s="257"/>
      <c r="NRY1143" s="257"/>
      <c r="NRZ1143" s="257"/>
      <c r="NSA1143" s="257"/>
      <c r="NSB1143" s="257"/>
      <c r="NSC1143" s="257"/>
      <c r="NSD1143" s="257"/>
      <c r="NSE1143" s="257"/>
      <c r="NSF1143" s="257"/>
      <c r="NSG1143" s="257"/>
      <c r="NSH1143" s="257"/>
      <c r="NSI1143" s="257"/>
      <c r="NSJ1143" s="257"/>
      <c r="NSK1143" s="257"/>
      <c r="NSL1143" s="257"/>
      <c r="NSM1143" s="257"/>
      <c r="NSN1143" s="257"/>
      <c r="NSO1143" s="257"/>
      <c r="NSP1143" s="257"/>
      <c r="NSQ1143" s="257"/>
      <c r="NSR1143" s="257"/>
      <c r="NSS1143" s="257"/>
      <c r="NST1143" s="257"/>
      <c r="NSU1143" s="257"/>
      <c r="NSV1143" s="257"/>
      <c r="NSW1143" s="257"/>
      <c r="NSX1143" s="257"/>
      <c r="NSY1143" s="257"/>
      <c r="NSZ1143" s="257"/>
      <c r="NTA1143" s="257"/>
      <c r="NTB1143" s="257"/>
      <c r="NTC1143" s="257"/>
      <c r="NTD1143" s="257"/>
      <c r="NTE1143" s="257"/>
      <c r="NTF1143" s="257"/>
      <c r="NTG1143" s="257"/>
      <c r="NTH1143" s="257"/>
      <c r="NTI1143" s="257"/>
      <c r="NTJ1143" s="257"/>
      <c r="NTK1143" s="257"/>
      <c r="NTL1143" s="257"/>
      <c r="NTM1143" s="257"/>
      <c r="NTN1143" s="257"/>
      <c r="NTO1143" s="257"/>
      <c r="NTP1143" s="257"/>
      <c r="NTQ1143" s="257"/>
      <c r="NTR1143" s="257"/>
      <c r="NTS1143" s="257"/>
      <c r="NTT1143" s="257"/>
      <c r="NTU1143" s="257"/>
      <c r="NTV1143" s="257"/>
      <c r="NTW1143" s="257"/>
      <c r="NTX1143" s="257"/>
      <c r="NTY1143" s="257"/>
      <c r="NTZ1143" s="257"/>
      <c r="NUA1143" s="257"/>
      <c r="NUB1143" s="257"/>
      <c r="NUC1143" s="257"/>
      <c r="NUD1143" s="257"/>
      <c r="NUE1143" s="257"/>
      <c r="NUF1143" s="257"/>
      <c r="NUG1143" s="257"/>
      <c r="NUH1143" s="257"/>
      <c r="NUI1143" s="257"/>
      <c r="NUJ1143" s="257"/>
      <c r="NUK1143" s="257"/>
      <c r="NUL1143" s="257"/>
      <c r="NUM1143" s="257"/>
      <c r="NUN1143" s="257"/>
      <c r="NUO1143" s="257"/>
      <c r="NUP1143" s="257"/>
      <c r="NUQ1143" s="257"/>
      <c r="NUR1143" s="257"/>
      <c r="NUS1143" s="257"/>
      <c r="NUT1143" s="257"/>
      <c r="NUU1143" s="257"/>
      <c r="NUV1143" s="257"/>
      <c r="NUW1143" s="257"/>
      <c r="NUX1143" s="257"/>
      <c r="NUY1143" s="257"/>
      <c r="NUZ1143" s="257"/>
      <c r="NVA1143" s="257"/>
      <c r="NVB1143" s="257"/>
      <c r="NVC1143" s="257"/>
      <c r="NVD1143" s="257"/>
      <c r="NVE1143" s="257"/>
      <c r="NVF1143" s="257"/>
      <c r="NVG1143" s="257"/>
      <c r="NVH1143" s="257"/>
      <c r="NVI1143" s="257"/>
      <c r="NVJ1143" s="257"/>
      <c r="NVK1143" s="257"/>
      <c r="NVL1143" s="257"/>
      <c r="NVM1143" s="257"/>
      <c r="NVN1143" s="257"/>
      <c r="NVO1143" s="257"/>
      <c r="NVP1143" s="257"/>
      <c r="NVQ1143" s="257"/>
      <c r="NVR1143" s="257"/>
      <c r="NVS1143" s="257"/>
      <c r="NVT1143" s="257"/>
      <c r="NVU1143" s="257"/>
      <c r="NVV1143" s="257"/>
      <c r="NVW1143" s="257"/>
      <c r="NVX1143" s="257"/>
      <c r="NVY1143" s="257"/>
      <c r="NVZ1143" s="257"/>
      <c r="NWA1143" s="257"/>
      <c r="NWB1143" s="257"/>
      <c r="NWC1143" s="257"/>
      <c r="NWD1143" s="257"/>
      <c r="NWE1143" s="257"/>
      <c r="NWF1143" s="257"/>
      <c r="NWG1143" s="257"/>
      <c r="NWH1143" s="257"/>
      <c r="NWI1143" s="257"/>
      <c r="NWJ1143" s="257"/>
      <c r="NWK1143" s="257"/>
      <c r="NWL1143" s="257"/>
      <c r="NWM1143" s="257"/>
      <c r="NWN1143" s="257"/>
      <c r="NWO1143" s="257"/>
      <c r="NWP1143" s="257"/>
      <c r="NWQ1143" s="257"/>
      <c r="NWR1143" s="257"/>
      <c r="NWS1143" s="257"/>
      <c r="NWT1143" s="257"/>
      <c r="NWU1143" s="257"/>
      <c r="NWV1143" s="257"/>
      <c r="NWW1143" s="257"/>
      <c r="NWX1143" s="257"/>
      <c r="NWY1143" s="257"/>
      <c r="NWZ1143" s="257"/>
      <c r="NXA1143" s="257"/>
      <c r="NXB1143" s="257"/>
      <c r="NXC1143" s="257"/>
      <c r="NXD1143" s="257"/>
      <c r="NXE1143" s="257"/>
      <c r="NXF1143" s="257"/>
      <c r="NXG1143" s="257"/>
      <c r="NXH1143" s="257"/>
      <c r="NXI1143" s="257"/>
      <c r="NXJ1143" s="257"/>
      <c r="NXK1143" s="257"/>
      <c r="NXL1143" s="257"/>
      <c r="NXM1143" s="257"/>
      <c r="NXN1143" s="257"/>
      <c r="NXO1143" s="257"/>
      <c r="NXP1143" s="257"/>
      <c r="NXQ1143" s="257"/>
      <c r="NXR1143" s="257"/>
      <c r="NXS1143" s="257"/>
      <c r="NXT1143" s="257"/>
      <c r="NXU1143" s="257"/>
      <c r="NXV1143" s="257"/>
      <c r="NXW1143" s="257"/>
      <c r="NXX1143" s="257"/>
      <c r="NXY1143" s="257"/>
      <c r="NXZ1143" s="257"/>
      <c r="NYA1143" s="257"/>
      <c r="NYB1143" s="257"/>
      <c r="NYC1143" s="257"/>
      <c r="NYD1143" s="257"/>
      <c r="NYE1143" s="257"/>
      <c r="NYF1143" s="257"/>
      <c r="NYG1143" s="257"/>
      <c r="NYH1143" s="257"/>
      <c r="NYI1143" s="257"/>
      <c r="NYJ1143" s="257"/>
      <c r="NYK1143" s="257"/>
      <c r="NYL1143" s="257"/>
      <c r="NYM1143" s="257"/>
      <c r="NYN1143" s="257"/>
      <c r="NYO1143" s="257"/>
      <c r="NYP1143" s="257"/>
      <c r="NYQ1143" s="257"/>
      <c r="NYR1143" s="257"/>
      <c r="NYS1143" s="257"/>
      <c r="NYT1143" s="257"/>
      <c r="NYU1143" s="257"/>
      <c r="NYV1143" s="257"/>
      <c r="NYW1143" s="257"/>
      <c r="NYX1143" s="257"/>
      <c r="NYY1143" s="257"/>
      <c r="NYZ1143" s="257"/>
      <c r="NZA1143" s="257"/>
      <c r="NZB1143" s="257"/>
      <c r="NZC1143" s="257"/>
      <c r="NZD1143" s="257"/>
      <c r="NZE1143" s="257"/>
      <c r="NZF1143" s="257"/>
      <c r="NZG1143" s="257"/>
      <c r="NZH1143" s="257"/>
      <c r="NZI1143" s="257"/>
      <c r="NZJ1143" s="257"/>
      <c r="NZK1143" s="257"/>
      <c r="NZL1143" s="257"/>
      <c r="NZM1143" s="257"/>
      <c r="NZN1143" s="257"/>
      <c r="NZO1143" s="257"/>
      <c r="NZP1143" s="257"/>
      <c r="NZQ1143" s="257"/>
      <c r="NZR1143" s="257"/>
      <c r="NZS1143" s="257"/>
      <c r="NZT1143" s="257"/>
      <c r="NZU1143" s="257"/>
      <c r="NZV1143" s="257"/>
      <c r="NZW1143" s="257"/>
      <c r="NZX1143" s="257"/>
      <c r="NZY1143" s="257"/>
      <c r="NZZ1143" s="257"/>
      <c r="OAA1143" s="257"/>
      <c r="OAB1143" s="257"/>
      <c r="OAC1143" s="257"/>
      <c r="OAD1143" s="257"/>
      <c r="OAE1143" s="257"/>
      <c r="OAF1143" s="257"/>
      <c r="OAG1143" s="257"/>
      <c r="OAH1143" s="257"/>
      <c r="OAI1143" s="257"/>
      <c r="OAJ1143" s="257"/>
      <c r="OAK1143" s="257"/>
      <c r="OAL1143" s="257"/>
      <c r="OAM1143" s="257"/>
      <c r="OAN1143" s="257"/>
      <c r="OAO1143" s="257"/>
      <c r="OAP1143" s="257"/>
      <c r="OAQ1143" s="257"/>
      <c r="OAR1143" s="257"/>
      <c r="OAS1143" s="257"/>
      <c r="OAT1143" s="257"/>
      <c r="OAU1143" s="257"/>
      <c r="OAV1143" s="257"/>
      <c r="OAW1143" s="257"/>
      <c r="OAX1143" s="257"/>
      <c r="OAY1143" s="257"/>
      <c r="OAZ1143" s="257"/>
      <c r="OBA1143" s="257"/>
      <c r="OBB1143" s="257"/>
      <c r="OBC1143" s="257"/>
      <c r="OBD1143" s="257"/>
      <c r="OBE1143" s="257"/>
      <c r="OBF1143" s="257"/>
      <c r="OBG1143" s="257"/>
      <c r="OBH1143" s="257"/>
      <c r="OBI1143" s="257"/>
      <c r="OBJ1143" s="257"/>
      <c r="OBK1143" s="257"/>
      <c r="OBL1143" s="257"/>
      <c r="OBM1143" s="257"/>
      <c r="OBN1143" s="257"/>
      <c r="OBO1143" s="257"/>
      <c r="OBP1143" s="257"/>
      <c r="OBQ1143" s="257"/>
      <c r="OBR1143" s="257"/>
      <c r="OBS1143" s="257"/>
      <c r="OBT1143" s="257"/>
      <c r="OBU1143" s="257"/>
      <c r="OBV1143" s="257"/>
      <c r="OBW1143" s="257"/>
      <c r="OBX1143" s="257"/>
      <c r="OBY1143" s="257"/>
      <c r="OBZ1143" s="257"/>
      <c r="OCA1143" s="257"/>
      <c r="OCB1143" s="257"/>
      <c r="OCC1143" s="257"/>
      <c r="OCD1143" s="257"/>
      <c r="OCE1143" s="257"/>
      <c r="OCF1143" s="257"/>
      <c r="OCG1143" s="257"/>
      <c r="OCH1143" s="257"/>
      <c r="OCI1143" s="257"/>
      <c r="OCJ1143" s="257"/>
      <c r="OCK1143" s="257"/>
      <c r="OCL1143" s="257"/>
      <c r="OCM1143" s="257"/>
      <c r="OCN1143" s="257"/>
      <c r="OCO1143" s="257"/>
      <c r="OCP1143" s="257"/>
      <c r="OCQ1143" s="257"/>
      <c r="OCR1143" s="257"/>
      <c r="OCS1143" s="257"/>
      <c r="OCT1143" s="257"/>
      <c r="OCU1143" s="257"/>
      <c r="OCV1143" s="257"/>
      <c r="OCW1143" s="257"/>
      <c r="OCX1143" s="257"/>
      <c r="OCY1143" s="257"/>
      <c r="OCZ1143" s="257"/>
      <c r="ODA1143" s="257"/>
      <c r="ODB1143" s="257"/>
      <c r="ODC1143" s="257"/>
      <c r="ODD1143" s="257"/>
      <c r="ODE1143" s="257"/>
      <c r="ODF1143" s="257"/>
      <c r="ODG1143" s="257"/>
      <c r="ODH1143" s="257"/>
      <c r="ODI1143" s="257"/>
      <c r="ODJ1143" s="257"/>
      <c r="ODK1143" s="257"/>
      <c r="ODL1143" s="257"/>
      <c r="ODM1143" s="257"/>
      <c r="ODN1143" s="257"/>
      <c r="ODO1143" s="257"/>
      <c r="ODP1143" s="257"/>
      <c r="ODQ1143" s="257"/>
      <c r="ODR1143" s="257"/>
      <c r="ODS1143" s="257"/>
      <c r="ODT1143" s="257"/>
      <c r="ODU1143" s="257"/>
      <c r="ODV1143" s="257"/>
      <c r="ODW1143" s="257"/>
      <c r="ODX1143" s="257"/>
      <c r="ODY1143" s="257"/>
      <c r="ODZ1143" s="257"/>
      <c r="OEA1143" s="257"/>
      <c r="OEB1143" s="257"/>
      <c r="OEC1143" s="257"/>
      <c r="OED1143" s="257"/>
      <c r="OEE1143" s="257"/>
      <c r="OEF1143" s="257"/>
      <c r="OEG1143" s="257"/>
      <c r="OEH1143" s="257"/>
      <c r="OEI1143" s="257"/>
      <c r="OEJ1143" s="257"/>
      <c r="OEK1143" s="257"/>
      <c r="OEL1143" s="257"/>
      <c r="OEM1143" s="257"/>
      <c r="OEN1143" s="257"/>
      <c r="OEO1143" s="257"/>
      <c r="OEP1143" s="257"/>
      <c r="OEQ1143" s="257"/>
      <c r="OER1143" s="257"/>
      <c r="OES1143" s="257"/>
      <c r="OET1143" s="257"/>
      <c r="OEU1143" s="257"/>
      <c r="OEV1143" s="257"/>
      <c r="OEW1143" s="257"/>
      <c r="OEX1143" s="257"/>
      <c r="OEY1143" s="257"/>
      <c r="OEZ1143" s="257"/>
      <c r="OFA1143" s="257"/>
      <c r="OFB1143" s="257"/>
      <c r="OFC1143" s="257"/>
      <c r="OFD1143" s="257"/>
      <c r="OFE1143" s="257"/>
      <c r="OFF1143" s="257"/>
      <c r="OFG1143" s="257"/>
      <c r="OFH1143" s="257"/>
      <c r="OFI1143" s="257"/>
      <c r="OFJ1143" s="257"/>
      <c r="OFK1143" s="257"/>
      <c r="OFL1143" s="257"/>
      <c r="OFM1143" s="257"/>
      <c r="OFN1143" s="257"/>
      <c r="OFO1143" s="257"/>
      <c r="OFP1143" s="257"/>
      <c r="OFQ1143" s="257"/>
      <c r="OFR1143" s="257"/>
      <c r="OFS1143" s="257"/>
      <c r="OFT1143" s="257"/>
      <c r="OFU1143" s="257"/>
      <c r="OFV1143" s="257"/>
      <c r="OFW1143" s="257"/>
      <c r="OFX1143" s="257"/>
      <c r="OFY1143" s="257"/>
      <c r="OFZ1143" s="257"/>
      <c r="OGA1143" s="257"/>
      <c r="OGB1143" s="257"/>
      <c r="OGC1143" s="257"/>
      <c r="OGD1143" s="257"/>
      <c r="OGE1143" s="257"/>
      <c r="OGF1143" s="257"/>
      <c r="OGG1143" s="257"/>
      <c r="OGH1143" s="257"/>
      <c r="OGI1143" s="257"/>
      <c r="OGJ1143" s="257"/>
      <c r="OGK1143" s="257"/>
      <c r="OGL1143" s="257"/>
      <c r="OGM1143" s="257"/>
      <c r="OGN1143" s="257"/>
      <c r="OGO1143" s="257"/>
      <c r="OGP1143" s="257"/>
      <c r="OGQ1143" s="257"/>
      <c r="OGR1143" s="257"/>
      <c r="OGS1143" s="257"/>
      <c r="OGT1143" s="257"/>
      <c r="OGU1143" s="257"/>
      <c r="OGV1143" s="257"/>
      <c r="OGW1143" s="257"/>
      <c r="OGX1143" s="257"/>
      <c r="OGY1143" s="257"/>
      <c r="OGZ1143" s="257"/>
      <c r="OHA1143" s="257"/>
      <c r="OHB1143" s="257"/>
      <c r="OHC1143" s="257"/>
      <c r="OHD1143" s="257"/>
      <c r="OHE1143" s="257"/>
      <c r="OHF1143" s="257"/>
      <c r="OHG1143" s="257"/>
      <c r="OHH1143" s="257"/>
      <c r="OHI1143" s="257"/>
      <c r="OHJ1143" s="257"/>
      <c r="OHK1143" s="257"/>
      <c r="OHL1143" s="257"/>
      <c r="OHM1143" s="257"/>
      <c r="OHN1143" s="257"/>
      <c r="OHO1143" s="257"/>
      <c r="OHP1143" s="257"/>
      <c r="OHQ1143" s="257"/>
      <c r="OHR1143" s="257"/>
      <c r="OHS1143" s="257"/>
      <c r="OHT1143" s="257"/>
      <c r="OHU1143" s="257"/>
      <c r="OHV1143" s="257"/>
      <c r="OHW1143" s="257"/>
      <c r="OHX1143" s="257"/>
      <c r="OHY1143" s="257"/>
      <c r="OHZ1143" s="257"/>
      <c r="OIA1143" s="257"/>
      <c r="OIB1143" s="257"/>
      <c r="OIC1143" s="257"/>
      <c r="OID1143" s="257"/>
      <c r="OIE1143" s="257"/>
      <c r="OIF1143" s="257"/>
      <c r="OIG1143" s="257"/>
      <c r="OIH1143" s="257"/>
      <c r="OII1143" s="257"/>
      <c r="OIJ1143" s="257"/>
      <c r="OIK1143" s="257"/>
      <c r="OIL1143" s="257"/>
      <c r="OIM1143" s="257"/>
      <c r="OIN1143" s="257"/>
      <c r="OIO1143" s="257"/>
      <c r="OIP1143" s="257"/>
      <c r="OIQ1143" s="257"/>
      <c r="OIR1143" s="257"/>
      <c r="OIS1143" s="257"/>
      <c r="OIT1143" s="257"/>
      <c r="OIU1143" s="257"/>
      <c r="OIV1143" s="257"/>
      <c r="OIW1143" s="257"/>
      <c r="OIX1143" s="257"/>
      <c r="OIY1143" s="257"/>
      <c r="OIZ1143" s="257"/>
      <c r="OJA1143" s="257"/>
      <c r="OJB1143" s="257"/>
      <c r="OJC1143" s="257"/>
      <c r="OJD1143" s="257"/>
      <c r="OJE1143" s="257"/>
      <c r="OJF1143" s="257"/>
      <c r="OJG1143" s="257"/>
      <c r="OJH1143" s="257"/>
      <c r="OJI1143" s="257"/>
      <c r="OJJ1143" s="257"/>
      <c r="OJK1143" s="257"/>
      <c r="OJL1143" s="257"/>
      <c r="OJM1143" s="257"/>
      <c r="OJN1143" s="257"/>
      <c r="OJO1143" s="257"/>
      <c r="OJP1143" s="257"/>
      <c r="OJQ1143" s="257"/>
      <c r="OJR1143" s="257"/>
      <c r="OJS1143" s="257"/>
      <c r="OJT1143" s="257"/>
      <c r="OJU1143" s="257"/>
      <c r="OJV1143" s="257"/>
      <c r="OJW1143" s="257"/>
      <c r="OJX1143" s="257"/>
      <c r="OJY1143" s="257"/>
      <c r="OJZ1143" s="257"/>
      <c r="OKA1143" s="257"/>
      <c r="OKB1143" s="257"/>
      <c r="OKC1143" s="257"/>
      <c r="OKD1143" s="257"/>
      <c r="OKE1143" s="257"/>
      <c r="OKF1143" s="257"/>
      <c r="OKG1143" s="257"/>
      <c r="OKH1143" s="257"/>
      <c r="OKI1143" s="257"/>
      <c r="OKJ1143" s="257"/>
      <c r="OKK1143" s="257"/>
      <c r="OKL1143" s="257"/>
      <c r="OKM1143" s="257"/>
      <c r="OKN1143" s="257"/>
      <c r="OKO1143" s="257"/>
      <c r="OKP1143" s="257"/>
      <c r="OKQ1143" s="257"/>
      <c r="OKR1143" s="257"/>
      <c r="OKS1143" s="257"/>
      <c r="OKT1143" s="257"/>
      <c r="OKU1143" s="257"/>
      <c r="OKV1143" s="257"/>
      <c r="OKW1143" s="257"/>
      <c r="OKX1143" s="257"/>
      <c r="OKY1143" s="257"/>
      <c r="OKZ1143" s="257"/>
      <c r="OLA1143" s="257"/>
      <c r="OLB1143" s="257"/>
      <c r="OLC1143" s="257"/>
      <c r="OLD1143" s="257"/>
      <c r="OLE1143" s="257"/>
      <c r="OLF1143" s="257"/>
      <c r="OLG1143" s="257"/>
      <c r="OLH1143" s="257"/>
      <c r="OLI1143" s="257"/>
      <c r="OLJ1143" s="257"/>
      <c r="OLK1143" s="257"/>
      <c r="OLL1143" s="257"/>
      <c r="OLM1143" s="257"/>
      <c r="OLN1143" s="257"/>
      <c r="OLO1143" s="257"/>
      <c r="OLP1143" s="257"/>
      <c r="OLQ1143" s="257"/>
      <c r="OLR1143" s="257"/>
      <c r="OLS1143" s="257"/>
      <c r="OLT1143" s="257"/>
      <c r="OLU1143" s="257"/>
      <c r="OLV1143" s="257"/>
      <c r="OLW1143" s="257"/>
      <c r="OLX1143" s="257"/>
      <c r="OLY1143" s="257"/>
      <c r="OLZ1143" s="257"/>
      <c r="OMA1143" s="257"/>
      <c r="OMB1143" s="257"/>
      <c r="OMC1143" s="257"/>
      <c r="OMD1143" s="257"/>
      <c r="OME1143" s="257"/>
      <c r="OMF1143" s="257"/>
      <c r="OMG1143" s="257"/>
      <c r="OMH1143" s="257"/>
      <c r="OMI1143" s="257"/>
      <c r="OMJ1143" s="257"/>
      <c r="OMK1143" s="257"/>
      <c r="OML1143" s="257"/>
      <c r="OMM1143" s="257"/>
      <c r="OMN1143" s="257"/>
      <c r="OMO1143" s="257"/>
      <c r="OMP1143" s="257"/>
      <c r="OMQ1143" s="257"/>
      <c r="OMR1143" s="257"/>
      <c r="OMS1143" s="257"/>
      <c r="OMT1143" s="257"/>
      <c r="OMU1143" s="257"/>
      <c r="OMV1143" s="257"/>
      <c r="OMW1143" s="257"/>
      <c r="OMX1143" s="257"/>
      <c r="OMY1143" s="257"/>
      <c r="OMZ1143" s="257"/>
      <c r="ONA1143" s="257"/>
      <c r="ONB1143" s="257"/>
      <c r="ONC1143" s="257"/>
      <c r="OND1143" s="257"/>
      <c r="ONE1143" s="257"/>
      <c r="ONF1143" s="257"/>
      <c r="ONG1143" s="257"/>
      <c r="ONH1143" s="257"/>
      <c r="ONI1143" s="257"/>
      <c r="ONJ1143" s="257"/>
      <c r="ONK1143" s="257"/>
      <c r="ONL1143" s="257"/>
      <c r="ONM1143" s="257"/>
      <c r="ONN1143" s="257"/>
      <c r="ONO1143" s="257"/>
      <c r="ONP1143" s="257"/>
      <c r="ONQ1143" s="257"/>
      <c r="ONR1143" s="257"/>
      <c r="ONS1143" s="257"/>
      <c r="ONT1143" s="257"/>
      <c r="ONU1143" s="257"/>
      <c r="ONV1143" s="257"/>
      <c r="ONW1143" s="257"/>
      <c r="ONX1143" s="257"/>
      <c r="ONY1143" s="257"/>
      <c r="ONZ1143" s="257"/>
      <c r="OOA1143" s="257"/>
      <c r="OOB1143" s="257"/>
      <c r="OOC1143" s="257"/>
      <c r="OOD1143" s="257"/>
      <c r="OOE1143" s="257"/>
      <c r="OOF1143" s="257"/>
      <c r="OOG1143" s="257"/>
      <c r="OOH1143" s="257"/>
      <c r="OOI1143" s="257"/>
      <c r="OOJ1143" s="257"/>
      <c r="OOK1143" s="257"/>
      <c r="OOL1143" s="257"/>
      <c r="OOM1143" s="257"/>
      <c r="OON1143" s="257"/>
      <c r="OOO1143" s="257"/>
      <c r="OOP1143" s="257"/>
      <c r="OOQ1143" s="257"/>
      <c r="OOR1143" s="257"/>
      <c r="OOS1143" s="257"/>
      <c r="OOT1143" s="257"/>
      <c r="OOU1143" s="257"/>
      <c r="OOV1143" s="257"/>
      <c r="OOW1143" s="257"/>
      <c r="OOX1143" s="257"/>
      <c r="OOY1143" s="257"/>
      <c r="OOZ1143" s="257"/>
      <c r="OPA1143" s="257"/>
      <c r="OPB1143" s="257"/>
      <c r="OPC1143" s="257"/>
      <c r="OPD1143" s="257"/>
      <c r="OPE1143" s="257"/>
      <c r="OPF1143" s="257"/>
      <c r="OPG1143" s="257"/>
      <c r="OPH1143" s="257"/>
      <c r="OPI1143" s="257"/>
      <c r="OPJ1143" s="257"/>
      <c r="OPK1143" s="257"/>
      <c r="OPL1143" s="257"/>
      <c r="OPM1143" s="257"/>
      <c r="OPN1143" s="257"/>
      <c r="OPO1143" s="257"/>
      <c r="OPP1143" s="257"/>
      <c r="OPQ1143" s="257"/>
      <c r="OPR1143" s="257"/>
      <c r="OPS1143" s="257"/>
      <c r="OPT1143" s="257"/>
      <c r="OPU1143" s="257"/>
      <c r="OPV1143" s="257"/>
      <c r="OPW1143" s="257"/>
      <c r="OPX1143" s="257"/>
      <c r="OPY1143" s="257"/>
      <c r="OPZ1143" s="257"/>
      <c r="OQA1143" s="257"/>
      <c r="OQB1143" s="257"/>
      <c r="OQC1143" s="257"/>
      <c r="OQD1143" s="257"/>
      <c r="OQE1143" s="257"/>
      <c r="OQF1143" s="257"/>
      <c r="OQG1143" s="257"/>
      <c r="OQH1143" s="257"/>
      <c r="OQI1143" s="257"/>
      <c r="OQJ1143" s="257"/>
      <c r="OQK1143" s="257"/>
      <c r="OQL1143" s="257"/>
      <c r="OQM1143" s="257"/>
      <c r="OQN1143" s="257"/>
      <c r="OQO1143" s="257"/>
      <c r="OQP1143" s="257"/>
      <c r="OQQ1143" s="257"/>
      <c r="OQR1143" s="257"/>
      <c r="OQS1143" s="257"/>
      <c r="OQT1143" s="257"/>
      <c r="OQU1143" s="257"/>
      <c r="OQV1143" s="257"/>
      <c r="OQW1143" s="257"/>
      <c r="OQX1143" s="257"/>
      <c r="OQY1143" s="257"/>
      <c r="OQZ1143" s="257"/>
      <c r="ORA1143" s="257"/>
      <c r="ORB1143" s="257"/>
      <c r="ORC1143" s="257"/>
      <c r="ORD1143" s="257"/>
      <c r="ORE1143" s="257"/>
      <c r="ORF1143" s="257"/>
      <c r="ORG1143" s="257"/>
      <c r="ORH1143" s="257"/>
      <c r="ORI1143" s="257"/>
      <c r="ORJ1143" s="257"/>
      <c r="ORK1143" s="257"/>
      <c r="ORL1143" s="257"/>
      <c r="ORM1143" s="257"/>
      <c r="ORN1143" s="257"/>
      <c r="ORO1143" s="257"/>
      <c r="ORP1143" s="257"/>
      <c r="ORQ1143" s="257"/>
      <c r="ORR1143" s="257"/>
      <c r="ORS1143" s="257"/>
      <c r="ORT1143" s="257"/>
      <c r="ORU1143" s="257"/>
      <c r="ORV1143" s="257"/>
      <c r="ORW1143" s="257"/>
      <c r="ORX1143" s="257"/>
      <c r="ORY1143" s="257"/>
      <c r="ORZ1143" s="257"/>
      <c r="OSA1143" s="257"/>
      <c r="OSB1143" s="257"/>
      <c r="OSC1143" s="257"/>
      <c r="OSD1143" s="257"/>
      <c r="OSE1143" s="257"/>
      <c r="OSF1143" s="257"/>
      <c r="OSG1143" s="257"/>
      <c r="OSH1143" s="257"/>
      <c r="OSI1143" s="257"/>
      <c r="OSJ1143" s="257"/>
      <c r="OSK1143" s="257"/>
      <c r="OSL1143" s="257"/>
      <c r="OSM1143" s="257"/>
      <c r="OSN1143" s="257"/>
      <c r="OSO1143" s="257"/>
      <c r="OSP1143" s="257"/>
      <c r="OSQ1143" s="257"/>
      <c r="OSR1143" s="257"/>
      <c r="OSS1143" s="257"/>
      <c r="OST1143" s="257"/>
      <c r="OSU1143" s="257"/>
      <c r="OSV1143" s="257"/>
      <c r="OSW1143" s="257"/>
      <c r="OSX1143" s="257"/>
      <c r="OSY1143" s="257"/>
      <c r="OSZ1143" s="257"/>
      <c r="OTA1143" s="257"/>
      <c r="OTB1143" s="257"/>
      <c r="OTC1143" s="257"/>
      <c r="OTD1143" s="257"/>
      <c r="OTE1143" s="257"/>
      <c r="OTF1143" s="257"/>
      <c r="OTG1143" s="257"/>
      <c r="OTH1143" s="257"/>
      <c r="OTI1143" s="257"/>
      <c r="OTJ1143" s="257"/>
      <c r="OTK1143" s="257"/>
      <c r="OTL1143" s="257"/>
      <c r="OTM1143" s="257"/>
      <c r="OTN1143" s="257"/>
      <c r="OTO1143" s="257"/>
      <c r="OTP1143" s="257"/>
      <c r="OTQ1143" s="257"/>
      <c r="OTR1143" s="257"/>
      <c r="OTS1143" s="257"/>
      <c r="OTT1143" s="257"/>
      <c r="OTU1143" s="257"/>
      <c r="OTV1143" s="257"/>
      <c r="OTW1143" s="257"/>
      <c r="OTX1143" s="257"/>
      <c r="OTY1143" s="257"/>
      <c r="OTZ1143" s="257"/>
      <c r="OUA1143" s="257"/>
      <c r="OUB1143" s="257"/>
      <c r="OUC1143" s="257"/>
      <c r="OUD1143" s="257"/>
      <c r="OUE1143" s="257"/>
      <c r="OUF1143" s="257"/>
      <c r="OUG1143" s="257"/>
      <c r="OUH1143" s="257"/>
      <c r="OUI1143" s="257"/>
      <c r="OUJ1143" s="257"/>
      <c r="OUK1143" s="257"/>
      <c r="OUL1143" s="257"/>
      <c r="OUM1143" s="257"/>
      <c r="OUN1143" s="257"/>
      <c r="OUO1143" s="257"/>
      <c r="OUP1143" s="257"/>
      <c r="OUQ1143" s="257"/>
      <c r="OUR1143" s="257"/>
      <c r="OUS1143" s="257"/>
      <c r="OUT1143" s="257"/>
      <c r="OUU1143" s="257"/>
      <c r="OUV1143" s="257"/>
      <c r="OUW1143" s="257"/>
      <c r="OUX1143" s="257"/>
      <c r="OUY1143" s="257"/>
      <c r="OUZ1143" s="257"/>
      <c r="OVA1143" s="257"/>
      <c r="OVB1143" s="257"/>
      <c r="OVC1143" s="257"/>
      <c r="OVD1143" s="257"/>
      <c r="OVE1143" s="257"/>
      <c r="OVF1143" s="257"/>
      <c r="OVG1143" s="257"/>
      <c r="OVH1143" s="257"/>
      <c r="OVI1143" s="257"/>
      <c r="OVJ1143" s="257"/>
      <c r="OVK1143" s="257"/>
      <c r="OVL1143" s="257"/>
      <c r="OVM1143" s="257"/>
      <c r="OVN1143" s="257"/>
      <c r="OVO1143" s="257"/>
      <c r="OVP1143" s="257"/>
      <c r="OVQ1143" s="257"/>
      <c r="OVR1143" s="257"/>
      <c r="OVS1143" s="257"/>
      <c r="OVT1143" s="257"/>
      <c r="OVU1143" s="257"/>
      <c r="OVV1143" s="257"/>
      <c r="OVW1143" s="257"/>
      <c r="OVX1143" s="257"/>
      <c r="OVY1143" s="257"/>
      <c r="OVZ1143" s="257"/>
      <c r="OWA1143" s="257"/>
      <c r="OWB1143" s="257"/>
      <c r="OWC1143" s="257"/>
      <c r="OWD1143" s="257"/>
      <c r="OWE1143" s="257"/>
      <c r="OWF1143" s="257"/>
      <c r="OWG1143" s="257"/>
      <c r="OWH1143" s="257"/>
      <c r="OWI1143" s="257"/>
      <c r="OWJ1143" s="257"/>
      <c r="OWK1143" s="257"/>
      <c r="OWL1143" s="257"/>
      <c r="OWM1143" s="257"/>
      <c r="OWN1143" s="257"/>
      <c r="OWO1143" s="257"/>
      <c r="OWP1143" s="257"/>
      <c r="OWQ1143" s="257"/>
      <c r="OWR1143" s="257"/>
      <c r="OWS1143" s="257"/>
      <c r="OWT1143" s="257"/>
      <c r="OWU1143" s="257"/>
      <c r="OWV1143" s="257"/>
      <c r="OWW1143" s="257"/>
      <c r="OWX1143" s="257"/>
      <c r="OWY1143" s="257"/>
      <c r="OWZ1143" s="257"/>
      <c r="OXA1143" s="257"/>
      <c r="OXB1143" s="257"/>
      <c r="OXC1143" s="257"/>
      <c r="OXD1143" s="257"/>
      <c r="OXE1143" s="257"/>
      <c r="OXF1143" s="257"/>
      <c r="OXG1143" s="257"/>
      <c r="OXH1143" s="257"/>
      <c r="OXI1143" s="257"/>
      <c r="OXJ1143" s="257"/>
      <c r="OXK1143" s="257"/>
      <c r="OXL1143" s="257"/>
      <c r="OXM1143" s="257"/>
      <c r="OXN1143" s="257"/>
      <c r="OXO1143" s="257"/>
      <c r="OXP1143" s="257"/>
      <c r="OXQ1143" s="257"/>
      <c r="OXR1143" s="257"/>
      <c r="OXS1143" s="257"/>
      <c r="OXT1143" s="257"/>
      <c r="OXU1143" s="257"/>
      <c r="OXV1143" s="257"/>
      <c r="OXW1143" s="257"/>
      <c r="OXX1143" s="257"/>
      <c r="OXY1143" s="257"/>
      <c r="OXZ1143" s="257"/>
      <c r="OYA1143" s="257"/>
      <c r="OYB1143" s="257"/>
      <c r="OYC1143" s="257"/>
      <c r="OYD1143" s="257"/>
      <c r="OYE1143" s="257"/>
      <c r="OYF1143" s="257"/>
      <c r="OYG1143" s="257"/>
      <c r="OYH1143" s="257"/>
      <c r="OYI1143" s="257"/>
      <c r="OYJ1143" s="257"/>
      <c r="OYK1143" s="257"/>
      <c r="OYL1143" s="257"/>
      <c r="OYM1143" s="257"/>
      <c r="OYN1143" s="257"/>
      <c r="OYO1143" s="257"/>
      <c r="OYP1143" s="257"/>
      <c r="OYQ1143" s="257"/>
      <c r="OYR1143" s="257"/>
      <c r="OYS1143" s="257"/>
      <c r="OYT1143" s="257"/>
      <c r="OYU1143" s="257"/>
      <c r="OYV1143" s="257"/>
      <c r="OYW1143" s="257"/>
      <c r="OYX1143" s="257"/>
      <c r="OYY1143" s="257"/>
      <c r="OYZ1143" s="257"/>
      <c r="OZA1143" s="257"/>
      <c r="OZB1143" s="257"/>
      <c r="OZC1143" s="257"/>
      <c r="OZD1143" s="257"/>
      <c r="OZE1143" s="257"/>
      <c r="OZF1143" s="257"/>
      <c r="OZG1143" s="257"/>
      <c r="OZH1143" s="257"/>
      <c r="OZI1143" s="257"/>
      <c r="OZJ1143" s="257"/>
      <c r="OZK1143" s="257"/>
      <c r="OZL1143" s="257"/>
      <c r="OZM1143" s="257"/>
      <c r="OZN1143" s="257"/>
      <c r="OZO1143" s="257"/>
      <c r="OZP1143" s="257"/>
      <c r="OZQ1143" s="257"/>
      <c r="OZR1143" s="257"/>
      <c r="OZS1143" s="257"/>
      <c r="OZT1143" s="257"/>
      <c r="OZU1143" s="257"/>
      <c r="OZV1143" s="257"/>
      <c r="OZW1143" s="257"/>
      <c r="OZX1143" s="257"/>
      <c r="OZY1143" s="257"/>
      <c r="OZZ1143" s="257"/>
      <c r="PAA1143" s="257"/>
      <c r="PAB1143" s="257"/>
      <c r="PAC1143" s="257"/>
      <c r="PAD1143" s="257"/>
      <c r="PAE1143" s="257"/>
      <c r="PAF1143" s="257"/>
      <c r="PAG1143" s="257"/>
      <c r="PAH1143" s="257"/>
      <c r="PAI1143" s="257"/>
      <c r="PAJ1143" s="257"/>
      <c r="PAK1143" s="257"/>
      <c r="PAL1143" s="257"/>
      <c r="PAM1143" s="257"/>
      <c r="PAN1143" s="257"/>
      <c r="PAO1143" s="257"/>
      <c r="PAP1143" s="257"/>
      <c r="PAQ1143" s="257"/>
      <c r="PAR1143" s="257"/>
      <c r="PAS1143" s="257"/>
      <c r="PAT1143" s="257"/>
      <c r="PAU1143" s="257"/>
      <c r="PAV1143" s="257"/>
      <c r="PAW1143" s="257"/>
      <c r="PAX1143" s="257"/>
      <c r="PAY1143" s="257"/>
      <c r="PAZ1143" s="257"/>
      <c r="PBA1143" s="257"/>
      <c r="PBB1143" s="257"/>
      <c r="PBC1143" s="257"/>
      <c r="PBD1143" s="257"/>
      <c r="PBE1143" s="257"/>
      <c r="PBF1143" s="257"/>
      <c r="PBG1143" s="257"/>
      <c r="PBH1143" s="257"/>
      <c r="PBI1143" s="257"/>
      <c r="PBJ1143" s="257"/>
      <c r="PBK1143" s="257"/>
      <c r="PBL1143" s="257"/>
      <c r="PBM1143" s="257"/>
      <c r="PBN1143" s="257"/>
      <c r="PBO1143" s="257"/>
      <c r="PBP1143" s="257"/>
      <c r="PBQ1143" s="257"/>
      <c r="PBR1143" s="257"/>
      <c r="PBS1143" s="257"/>
      <c r="PBT1143" s="257"/>
      <c r="PBU1143" s="257"/>
      <c r="PBV1143" s="257"/>
      <c r="PBW1143" s="257"/>
      <c r="PBX1143" s="257"/>
      <c r="PBY1143" s="257"/>
      <c r="PBZ1143" s="257"/>
      <c r="PCA1143" s="257"/>
      <c r="PCB1143" s="257"/>
      <c r="PCC1143" s="257"/>
      <c r="PCD1143" s="257"/>
      <c r="PCE1143" s="257"/>
      <c r="PCF1143" s="257"/>
      <c r="PCG1143" s="257"/>
      <c r="PCH1143" s="257"/>
      <c r="PCI1143" s="257"/>
      <c r="PCJ1143" s="257"/>
      <c r="PCK1143" s="257"/>
      <c r="PCL1143" s="257"/>
      <c r="PCM1143" s="257"/>
      <c r="PCN1143" s="257"/>
      <c r="PCO1143" s="257"/>
      <c r="PCP1143" s="257"/>
      <c r="PCQ1143" s="257"/>
      <c r="PCR1143" s="257"/>
      <c r="PCS1143" s="257"/>
      <c r="PCT1143" s="257"/>
      <c r="PCU1143" s="257"/>
      <c r="PCV1143" s="257"/>
      <c r="PCW1143" s="257"/>
      <c r="PCX1143" s="257"/>
      <c r="PCY1143" s="257"/>
      <c r="PCZ1143" s="257"/>
      <c r="PDA1143" s="257"/>
      <c r="PDB1143" s="257"/>
      <c r="PDC1143" s="257"/>
      <c r="PDD1143" s="257"/>
      <c r="PDE1143" s="257"/>
      <c r="PDF1143" s="257"/>
      <c r="PDG1143" s="257"/>
      <c r="PDH1143" s="257"/>
      <c r="PDI1143" s="257"/>
      <c r="PDJ1143" s="257"/>
      <c r="PDK1143" s="257"/>
      <c r="PDL1143" s="257"/>
      <c r="PDM1143" s="257"/>
      <c r="PDN1143" s="257"/>
      <c r="PDO1143" s="257"/>
      <c r="PDP1143" s="257"/>
      <c r="PDQ1143" s="257"/>
      <c r="PDR1143" s="257"/>
      <c r="PDS1143" s="257"/>
      <c r="PDT1143" s="257"/>
      <c r="PDU1143" s="257"/>
      <c r="PDV1143" s="257"/>
      <c r="PDW1143" s="257"/>
      <c r="PDX1143" s="257"/>
      <c r="PDY1143" s="257"/>
      <c r="PDZ1143" s="257"/>
      <c r="PEA1143" s="257"/>
      <c r="PEB1143" s="257"/>
      <c r="PEC1143" s="257"/>
      <c r="PED1143" s="257"/>
      <c r="PEE1143" s="257"/>
      <c r="PEF1143" s="257"/>
      <c r="PEG1143" s="257"/>
      <c r="PEH1143" s="257"/>
      <c r="PEI1143" s="257"/>
      <c r="PEJ1143" s="257"/>
      <c r="PEK1143" s="257"/>
      <c r="PEL1143" s="257"/>
      <c r="PEM1143" s="257"/>
      <c r="PEN1143" s="257"/>
      <c r="PEO1143" s="257"/>
      <c r="PEP1143" s="257"/>
      <c r="PEQ1143" s="257"/>
      <c r="PER1143" s="257"/>
      <c r="PES1143" s="257"/>
      <c r="PET1143" s="257"/>
      <c r="PEU1143" s="257"/>
      <c r="PEV1143" s="257"/>
      <c r="PEW1143" s="257"/>
      <c r="PEX1143" s="257"/>
      <c r="PEY1143" s="257"/>
      <c r="PEZ1143" s="257"/>
      <c r="PFA1143" s="257"/>
      <c r="PFB1143" s="257"/>
      <c r="PFC1143" s="257"/>
      <c r="PFD1143" s="257"/>
      <c r="PFE1143" s="257"/>
      <c r="PFF1143" s="257"/>
      <c r="PFG1143" s="257"/>
      <c r="PFH1143" s="257"/>
      <c r="PFI1143" s="257"/>
      <c r="PFJ1143" s="257"/>
      <c r="PFK1143" s="257"/>
      <c r="PFL1143" s="257"/>
      <c r="PFM1143" s="257"/>
      <c r="PFN1143" s="257"/>
      <c r="PFO1143" s="257"/>
      <c r="PFP1143" s="257"/>
      <c r="PFQ1143" s="257"/>
      <c r="PFR1143" s="257"/>
      <c r="PFS1143" s="257"/>
      <c r="PFT1143" s="257"/>
      <c r="PFU1143" s="257"/>
      <c r="PFV1143" s="257"/>
      <c r="PFW1143" s="257"/>
      <c r="PFX1143" s="257"/>
      <c r="PFY1143" s="257"/>
      <c r="PFZ1143" s="257"/>
      <c r="PGA1143" s="257"/>
      <c r="PGB1143" s="257"/>
      <c r="PGC1143" s="257"/>
      <c r="PGD1143" s="257"/>
      <c r="PGE1143" s="257"/>
      <c r="PGF1143" s="257"/>
      <c r="PGG1143" s="257"/>
      <c r="PGH1143" s="257"/>
      <c r="PGI1143" s="257"/>
      <c r="PGJ1143" s="257"/>
      <c r="PGK1143" s="257"/>
      <c r="PGL1143" s="257"/>
      <c r="PGM1143" s="257"/>
      <c r="PGN1143" s="257"/>
      <c r="PGO1143" s="257"/>
      <c r="PGP1143" s="257"/>
      <c r="PGQ1143" s="257"/>
      <c r="PGR1143" s="257"/>
      <c r="PGS1143" s="257"/>
      <c r="PGT1143" s="257"/>
      <c r="PGU1143" s="257"/>
      <c r="PGV1143" s="257"/>
      <c r="PGW1143" s="257"/>
      <c r="PGX1143" s="257"/>
      <c r="PGY1143" s="257"/>
      <c r="PGZ1143" s="257"/>
      <c r="PHA1143" s="257"/>
      <c r="PHB1143" s="257"/>
      <c r="PHC1143" s="257"/>
      <c r="PHD1143" s="257"/>
      <c r="PHE1143" s="257"/>
      <c r="PHF1143" s="257"/>
      <c r="PHG1143" s="257"/>
      <c r="PHH1143" s="257"/>
      <c r="PHI1143" s="257"/>
      <c r="PHJ1143" s="257"/>
      <c r="PHK1143" s="257"/>
      <c r="PHL1143" s="257"/>
      <c r="PHM1143" s="257"/>
      <c r="PHN1143" s="257"/>
      <c r="PHO1143" s="257"/>
      <c r="PHP1143" s="257"/>
      <c r="PHQ1143" s="257"/>
      <c r="PHR1143" s="257"/>
      <c r="PHS1143" s="257"/>
      <c r="PHT1143" s="257"/>
      <c r="PHU1143" s="257"/>
      <c r="PHV1143" s="257"/>
      <c r="PHW1143" s="257"/>
      <c r="PHX1143" s="257"/>
      <c r="PHY1143" s="257"/>
      <c r="PHZ1143" s="257"/>
      <c r="PIA1143" s="257"/>
      <c r="PIB1143" s="257"/>
      <c r="PIC1143" s="257"/>
      <c r="PID1143" s="257"/>
      <c r="PIE1143" s="257"/>
      <c r="PIF1143" s="257"/>
      <c r="PIG1143" s="257"/>
      <c r="PIH1143" s="257"/>
      <c r="PII1143" s="257"/>
      <c r="PIJ1143" s="257"/>
      <c r="PIK1143" s="257"/>
      <c r="PIL1143" s="257"/>
      <c r="PIM1143" s="257"/>
      <c r="PIN1143" s="257"/>
      <c r="PIO1143" s="257"/>
      <c r="PIP1143" s="257"/>
      <c r="PIQ1143" s="257"/>
      <c r="PIR1143" s="257"/>
      <c r="PIS1143" s="257"/>
      <c r="PIT1143" s="257"/>
      <c r="PIU1143" s="257"/>
      <c r="PIV1143" s="257"/>
      <c r="PIW1143" s="257"/>
      <c r="PIX1143" s="257"/>
      <c r="PIY1143" s="257"/>
      <c r="PIZ1143" s="257"/>
      <c r="PJA1143" s="257"/>
      <c r="PJB1143" s="257"/>
      <c r="PJC1143" s="257"/>
      <c r="PJD1143" s="257"/>
      <c r="PJE1143" s="257"/>
      <c r="PJF1143" s="257"/>
      <c r="PJG1143" s="257"/>
      <c r="PJH1143" s="257"/>
      <c r="PJI1143" s="257"/>
      <c r="PJJ1143" s="257"/>
      <c r="PJK1143" s="257"/>
      <c r="PJL1143" s="257"/>
      <c r="PJM1143" s="257"/>
      <c r="PJN1143" s="257"/>
      <c r="PJO1143" s="257"/>
      <c r="PJP1143" s="257"/>
      <c r="PJQ1143" s="257"/>
      <c r="PJR1143" s="257"/>
      <c r="PJS1143" s="257"/>
      <c r="PJT1143" s="257"/>
      <c r="PJU1143" s="257"/>
      <c r="PJV1143" s="257"/>
      <c r="PJW1143" s="257"/>
      <c r="PJX1143" s="257"/>
      <c r="PJY1143" s="257"/>
      <c r="PJZ1143" s="257"/>
      <c r="PKA1143" s="257"/>
      <c r="PKB1143" s="257"/>
      <c r="PKC1143" s="257"/>
      <c r="PKD1143" s="257"/>
      <c r="PKE1143" s="257"/>
      <c r="PKF1143" s="257"/>
      <c r="PKG1143" s="257"/>
      <c r="PKH1143" s="257"/>
      <c r="PKI1143" s="257"/>
      <c r="PKJ1143" s="257"/>
      <c r="PKK1143" s="257"/>
      <c r="PKL1143" s="257"/>
      <c r="PKM1143" s="257"/>
      <c r="PKN1143" s="257"/>
      <c r="PKO1143" s="257"/>
      <c r="PKP1143" s="257"/>
      <c r="PKQ1143" s="257"/>
      <c r="PKR1143" s="257"/>
      <c r="PKS1143" s="257"/>
      <c r="PKT1143" s="257"/>
      <c r="PKU1143" s="257"/>
      <c r="PKV1143" s="257"/>
      <c r="PKW1143" s="257"/>
      <c r="PKX1143" s="257"/>
      <c r="PKY1143" s="257"/>
      <c r="PKZ1143" s="257"/>
      <c r="PLA1143" s="257"/>
      <c r="PLB1143" s="257"/>
      <c r="PLC1143" s="257"/>
      <c r="PLD1143" s="257"/>
      <c r="PLE1143" s="257"/>
      <c r="PLF1143" s="257"/>
      <c r="PLG1143" s="257"/>
      <c r="PLH1143" s="257"/>
      <c r="PLI1143" s="257"/>
      <c r="PLJ1143" s="257"/>
      <c r="PLK1143" s="257"/>
      <c r="PLL1143" s="257"/>
      <c r="PLM1143" s="257"/>
      <c r="PLN1143" s="257"/>
      <c r="PLO1143" s="257"/>
      <c r="PLP1143" s="257"/>
      <c r="PLQ1143" s="257"/>
      <c r="PLR1143" s="257"/>
      <c r="PLS1143" s="257"/>
      <c r="PLT1143" s="257"/>
      <c r="PLU1143" s="257"/>
      <c r="PLV1143" s="257"/>
      <c r="PLW1143" s="257"/>
      <c r="PLX1143" s="257"/>
      <c r="PLY1143" s="257"/>
      <c r="PLZ1143" s="257"/>
      <c r="PMA1143" s="257"/>
      <c r="PMB1143" s="257"/>
      <c r="PMC1143" s="257"/>
      <c r="PMD1143" s="257"/>
      <c r="PME1143" s="257"/>
      <c r="PMF1143" s="257"/>
      <c r="PMG1143" s="257"/>
      <c r="PMH1143" s="257"/>
      <c r="PMI1143" s="257"/>
      <c r="PMJ1143" s="257"/>
      <c r="PMK1143" s="257"/>
      <c r="PML1143" s="257"/>
      <c r="PMM1143" s="257"/>
      <c r="PMN1143" s="257"/>
      <c r="PMO1143" s="257"/>
      <c r="PMP1143" s="257"/>
      <c r="PMQ1143" s="257"/>
      <c r="PMR1143" s="257"/>
      <c r="PMS1143" s="257"/>
      <c r="PMT1143" s="257"/>
      <c r="PMU1143" s="257"/>
      <c r="PMV1143" s="257"/>
      <c r="PMW1143" s="257"/>
      <c r="PMX1143" s="257"/>
      <c r="PMY1143" s="257"/>
      <c r="PMZ1143" s="257"/>
      <c r="PNA1143" s="257"/>
      <c r="PNB1143" s="257"/>
      <c r="PNC1143" s="257"/>
      <c r="PND1143" s="257"/>
      <c r="PNE1143" s="257"/>
      <c r="PNF1143" s="257"/>
      <c r="PNG1143" s="257"/>
      <c r="PNH1143" s="257"/>
      <c r="PNI1143" s="257"/>
      <c r="PNJ1143" s="257"/>
      <c r="PNK1143" s="257"/>
      <c r="PNL1143" s="257"/>
      <c r="PNM1143" s="257"/>
      <c r="PNN1143" s="257"/>
      <c r="PNO1143" s="257"/>
      <c r="PNP1143" s="257"/>
      <c r="PNQ1143" s="257"/>
      <c r="PNR1143" s="257"/>
      <c r="PNS1143" s="257"/>
      <c r="PNT1143" s="257"/>
      <c r="PNU1143" s="257"/>
      <c r="PNV1143" s="257"/>
      <c r="PNW1143" s="257"/>
      <c r="PNX1143" s="257"/>
      <c r="PNY1143" s="257"/>
      <c r="PNZ1143" s="257"/>
      <c r="POA1143" s="257"/>
      <c r="POB1143" s="257"/>
      <c r="POC1143" s="257"/>
      <c r="POD1143" s="257"/>
      <c r="POE1143" s="257"/>
      <c r="POF1143" s="257"/>
      <c r="POG1143" s="257"/>
      <c r="POH1143" s="257"/>
      <c r="POI1143" s="257"/>
      <c r="POJ1143" s="257"/>
      <c r="POK1143" s="257"/>
      <c r="POL1143" s="257"/>
      <c r="POM1143" s="257"/>
      <c r="PON1143" s="257"/>
      <c r="POO1143" s="257"/>
      <c r="POP1143" s="257"/>
      <c r="POQ1143" s="257"/>
      <c r="POR1143" s="257"/>
      <c r="POS1143" s="257"/>
      <c r="POT1143" s="257"/>
      <c r="POU1143" s="257"/>
      <c r="POV1143" s="257"/>
      <c r="POW1143" s="257"/>
      <c r="POX1143" s="257"/>
      <c r="POY1143" s="257"/>
      <c r="POZ1143" s="257"/>
      <c r="PPA1143" s="257"/>
      <c r="PPB1143" s="257"/>
      <c r="PPC1143" s="257"/>
      <c r="PPD1143" s="257"/>
      <c r="PPE1143" s="257"/>
      <c r="PPF1143" s="257"/>
      <c r="PPG1143" s="257"/>
      <c r="PPH1143" s="257"/>
      <c r="PPI1143" s="257"/>
      <c r="PPJ1143" s="257"/>
      <c r="PPK1143" s="257"/>
      <c r="PPL1143" s="257"/>
      <c r="PPM1143" s="257"/>
      <c r="PPN1143" s="257"/>
      <c r="PPO1143" s="257"/>
      <c r="PPP1143" s="257"/>
      <c r="PPQ1143" s="257"/>
      <c r="PPR1143" s="257"/>
      <c r="PPS1143" s="257"/>
      <c r="PPT1143" s="257"/>
      <c r="PPU1143" s="257"/>
      <c r="PPV1143" s="257"/>
      <c r="PPW1143" s="257"/>
      <c r="PPX1143" s="257"/>
      <c r="PPY1143" s="257"/>
      <c r="PPZ1143" s="257"/>
      <c r="PQA1143" s="257"/>
      <c r="PQB1143" s="257"/>
      <c r="PQC1143" s="257"/>
      <c r="PQD1143" s="257"/>
      <c r="PQE1143" s="257"/>
      <c r="PQF1143" s="257"/>
      <c r="PQG1143" s="257"/>
      <c r="PQH1143" s="257"/>
      <c r="PQI1143" s="257"/>
      <c r="PQJ1143" s="257"/>
      <c r="PQK1143" s="257"/>
      <c r="PQL1143" s="257"/>
      <c r="PQM1143" s="257"/>
      <c r="PQN1143" s="257"/>
      <c r="PQO1143" s="257"/>
      <c r="PQP1143" s="257"/>
      <c r="PQQ1143" s="257"/>
      <c r="PQR1143" s="257"/>
      <c r="PQS1143" s="257"/>
      <c r="PQT1143" s="257"/>
      <c r="PQU1143" s="257"/>
      <c r="PQV1143" s="257"/>
      <c r="PQW1143" s="257"/>
      <c r="PQX1143" s="257"/>
      <c r="PQY1143" s="257"/>
      <c r="PQZ1143" s="257"/>
      <c r="PRA1143" s="257"/>
      <c r="PRB1143" s="257"/>
      <c r="PRC1143" s="257"/>
      <c r="PRD1143" s="257"/>
      <c r="PRE1143" s="257"/>
      <c r="PRF1143" s="257"/>
      <c r="PRG1143" s="257"/>
      <c r="PRH1143" s="257"/>
      <c r="PRI1143" s="257"/>
      <c r="PRJ1143" s="257"/>
      <c r="PRK1143" s="257"/>
      <c r="PRL1143" s="257"/>
      <c r="PRM1143" s="257"/>
      <c r="PRN1143" s="257"/>
      <c r="PRO1143" s="257"/>
      <c r="PRP1143" s="257"/>
      <c r="PRQ1143" s="257"/>
      <c r="PRR1143" s="257"/>
      <c r="PRS1143" s="257"/>
      <c r="PRT1143" s="257"/>
      <c r="PRU1143" s="257"/>
      <c r="PRV1143" s="257"/>
      <c r="PRW1143" s="257"/>
      <c r="PRX1143" s="257"/>
      <c r="PRY1143" s="257"/>
      <c r="PRZ1143" s="257"/>
      <c r="PSA1143" s="257"/>
      <c r="PSB1143" s="257"/>
      <c r="PSC1143" s="257"/>
      <c r="PSD1143" s="257"/>
      <c r="PSE1143" s="257"/>
      <c r="PSF1143" s="257"/>
      <c r="PSG1143" s="257"/>
      <c r="PSH1143" s="257"/>
      <c r="PSI1143" s="257"/>
      <c r="PSJ1143" s="257"/>
      <c r="PSK1143" s="257"/>
      <c r="PSL1143" s="257"/>
      <c r="PSM1143" s="257"/>
      <c r="PSN1143" s="257"/>
      <c r="PSO1143" s="257"/>
      <c r="PSP1143" s="257"/>
      <c r="PSQ1143" s="257"/>
      <c r="PSR1143" s="257"/>
      <c r="PSS1143" s="257"/>
      <c r="PST1143" s="257"/>
      <c r="PSU1143" s="257"/>
      <c r="PSV1143" s="257"/>
      <c r="PSW1143" s="257"/>
      <c r="PSX1143" s="257"/>
      <c r="PSY1143" s="257"/>
      <c r="PSZ1143" s="257"/>
      <c r="PTA1143" s="257"/>
      <c r="PTB1143" s="257"/>
      <c r="PTC1143" s="257"/>
      <c r="PTD1143" s="257"/>
      <c r="PTE1143" s="257"/>
      <c r="PTF1143" s="257"/>
      <c r="PTG1143" s="257"/>
      <c r="PTH1143" s="257"/>
      <c r="PTI1143" s="257"/>
      <c r="PTJ1143" s="257"/>
      <c r="PTK1143" s="257"/>
      <c r="PTL1143" s="257"/>
      <c r="PTM1143" s="257"/>
      <c r="PTN1143" s="257"/>
      <c r="PTO1143" s="257"/>
      <c r="PTP1143" s="257"/>
      <c r="PTQ1143" s="257"/>
      <c r="PTR1143" s="257"/>
      <c r="PTS1143" s="257"/>
      <c r="PTT1143" s="257"/>
      <c r="PTU1143" s="257"/>
      <c r="PTV1143" s="257"/>
      <c r="PTW1143" s="257"/>
      <c r="PTX1143" s="257"/>
      <c r="PTY1143" s="257"/>
      <c r="PTZ1143" s="257"/>
      <c r="PUA1143" s="257"/>
      <c r="PUB1143" s="257"/>
      <c r="PUC1143" s="257"/>
      <c r="PUD1143" s="257"/>
      <c r="PUE1143" s="257"/>
      <c r="PUF1143" s="257"/>
      <c r="PUG1143" s="257"/>
      <c r="PUH1143" s="257"/>
      <c r="PUI1143" s="257"/>
      <c r="PUJ1143" s="257"/>
      <c r="PUK1143" s="257"/>
      <c r="PUL1143" s="257"/>
      <c r="PUM1143" s="257"/>
      <c r="PUN1143" s="257"/>
      <c r="PUO1143" s="257"/>
      <c r="PUP1143" s="257"/>
      <c r="PUQ1143" s="257"/>
      <c r="PUR1143" s="257"/>
      <c r="PUS1143" s="257"/>
      <c r="PUT1143" s="257"/>
      <c r="PUU1143" s="257"/>
      <c r="PUV1143" s="257"/>
      <c r="PUW1143" s="257"/>
      <c r="PUX1143" s="257"/>
      <c r="PUY1143" s="257"/>
      <c r="PUZ1143" s="257"/>
      <c r="PVA1143" s="257"/>
      <c r="PVB1143" s="257"/>
      <c r="PVC1143" s="257"/>
      <c r="PVD1143" s="257"/>
      <c r="PVE1143" s="257"/>
      <c r="PVF1143" s="257"/>
      <c r="PVG1143" s="257"/>
      <c r="PVH1143" s="257"/>
      <c r="PVI1143" s="257"/>
      <c r="PVJ1143" s="257"/>
      <c r="PVK1143" s="257"/>
      <c r="PVL1143" s="257"/>
      <c r="PVM1143" s="257"/>
      <c r="PVN1143" s="257"/>
      <c r="PVO1143" s="257"/>
      <c r="PVP1143" s="257"/>
      <c r="PVQ1143" s="257"/>
      <c r="PVR1143" s="257"/>
      <c r="PVS1143" s="257"/>
      <c r="PVT1143" s="257"/>
      <c r="PVU1143" s="257"/>
      <c r="PVV1143" s="257"/>
      <c r="PVW1143" s="257"/>
      <c r="PVX1143" s="257"/>
      <c r="PVY1143" s="257"/>
      <c r="PVZ1143" s="257"/>
      <c r="PWA1143" s="257"/>
      <c r="PWB1143" s="257"/>
      <c r="PWC1143" s="257"/>
      <c r="PWD1143" s="257"/>
      <c r="PWE1143" s="257"/>
      <c r="PWF1143" s="257"/>
      <c r="PWG1143" s="257"/>
      <c r="PWH1143" s="257"/>
      <c r="PWI1143" s="257"/>
      <c r="PWJ1143" s="257"/>
      <c r="PWK1143" s="257"/>
      <c r="PWL1143" s="257"/>
      <c r="PWM1143" s="257"/>
      <c r="PWN1143" s="257"/>
      <c r="PWO1143" s="257"/>
      <c r="PWP1143" s="257"/>
      <c r="PWQ1143" s="257"/>
      <c r="PWR1143" s="257"/>
      <c r="PWS1143" s="257"/>
      <c r="PWT1143" s="257"/>
      <c r="PWU1143" s="257"/>
      <c r="PWV1143" s="257"/>
      <c r="PWW1143" s="257"/>
      <c r="PWX1143" s="257"/>
      <c r="PWY1143" s="257"/>
      <c r="PWZ1143" s="257"/>
      <c r="PXA1143" s="257"/>
      <c r="PXB1143" s="257"/>
      <c r="PXC1143" s="257"/>
      <c r="PXD1143" s="257"/>
      <c r="PXE1143" s="257"/>
      <c r="PXF1143" s="257"/>
      <c r="PXG1143" s="257"/>
      <c r="PXH1143" s="257"/>
      <c r="PXI1143" s="257"/>
      <c r="PXJ1143" s="257"/>
      <c r="PXK1143" s="257"/>
      <c r="PXL1143" s="257"/>
      <c r="PXM1143" s="257"/>
      <c r="PXN1143" s="257"/>
      <c r="PXO1143" s="257"/>
      <c r="PXP1143" s="257"/>
      <c r="PXQ1143" s="257"/>
      <c r="PXR1143" s="257"/>
      <c r="PXS1143" s="257"/>
      <c r="PXT1143" s="257"/>
      <c r="PXU1143" s="257"/>
      <c r="PXV1143" s="257"/>
      <c r="PXW1143" s="257"/>
      <c r="PXX1143" s="257"/>
      <c r="PXY1143" s="257"/>
      <c r="PXZ1143" s="257"/>
      <c r="PYA1143" s="257"/>
      <c r="PYB1143" s="257"/>
      <c r="PYC1143" s="257"/>
      <c r="PYD1143" s="257"/>
      <c r="PYE1143" s="257"/>
      <c r="PYF1143" s="257"/>
      <c r="PYG1143" s="257"/>
      <c r="PYH1143" s="257"/>
      <c r="PYI1143" s="257"/>
      <c r="PYJ1143" s="257"/>
      <c r="PYK1143" s="257"/>
      <c r="PYL1143" s="257"/>
      <c r="PYM1143" s="257"/>
      <c r="PYN1143" s="257"/>
      <c r="PYO1143" s="257"/>
      <c r="PYP1143" s="257"/>
      <c r="PYQ1143" s="257"/>
      <c r="PYR1143" s="257"/>
      <c r="PYS1143" s="257"/>
      <c r="PYT1143" s="257"/>
      <c r="PYU1143" s="257"/>
      <c r="PYV1143" s="257"/>
      <c r="PYW1143" s="257"/>
      <c r="PYX1143" s="257"/>
      <c r="PYY1143" s="257"/>
      <c r="PYZ1143" s="257"/>
      <c r="PZA1143" s="257"/>
      <c r="PZB1143" s="257"/>
      <c r="PZC1143" s="257"/>
      <c r="PZD1143" s="257"/>
      <c r="PZE1143" s="257"/>
      <c r="PZF1143" s="257"/>
      <c r="PZG1143" s="257"/>
      <c r="PZH1143" s="257"/>
      <c r="PZI1143" s="257"/>
      <c r="PZJ1143" s="257"/>
      <c r="PZK1143" s="257"/>
      <c r="PZL1143" s="257"/>
      <c r="PZM1143" s="257"/>
      <c r="PZN1143" s="257"/>
      <c r="PZO1143" s="257"/>
      <c r="PZP1143" s="257"/>
      <c r="PZQ1143" s="257"/>
      <c r="PZR1143" s="257"/>
      <c r="PZS1143" s="257"/>
      <c r="PZT1143" s="257"/>
      <c r="PZU1143" s="257"/>
      <c r="PZV1143" s="257"/>
      <c r="PZW1143" s="257"/>
      <c r="PZX1143" s="257"/>
      <c r="PZY1143" s="257"/>
      <c r="PZZ1143" s="257"/>
      <c r="QAA1143" s="257"/>
      <c r="QAB1143" s="257"/>
      <c r="QAC1143" s="257"/>
      <c r="QAD1143" s="257"/>
      <c r="QAE1143" s="257"/>
      <c r="QAF1143" s="257"/>
      <c r="QAG1143" s="257"/>
      <c r="QAH1143" s="257"/>
      <c r="QAI1143" s="257"/>
      <c r="QAJ1143" s="257"/>
      <c r="QAK1143" s="257"/>
      <c r="QAL1143" s="257"/>
      <c r="QAM1143" s="257"/>
      <c r="QAN1143" s="257"/>
      <c r="QAO1143" s="257"/>
      <c r="QAP1143" s="257"/>
      <c r="QAQ1143" s="257"/>
      <c r="QAR1143" s="257"/>
      <c r="QAS1143" s="257"/>
      <c r="QAT1143" s="257"/>
      <c r="QAU1143" s="257"/>
      <c r="QAV1143" s="257"/>
      <c r="QAW1143" s="257"/>
      <c r="QAX1143" s="257"/>
      <c r="QAY1143" s="257"/>
      <c r="QAZ1143" s="257"/>
      <c r="QBA1143" s="257"/>
      <c r="QBB1143" s="257"/>
      <c r="QBC1143" s="257"/>
      <c r="QBD1143" s="257"/>
      <c r="QBE1143" s="257"/>
      <c r="QBF1143" s="257"/>
      <c r="QBG1143" s="257"/>
      <c r="QBH1143" s="257"/>
      <c r="QBI1143" s="257"/>
      <c r="QBJ1143" s="257"/>
      <c r="QBK1143" s="257"/>
      <c r="QBL1143" s="257"/>
      <c r="QBM1143" s="257"/>
      <c r="QBN1143" s="257"/>
      <c r="QBO1143" s="257"/>
      <c r="QBP1143" s="257"/>
      <c r="QBQ1143" s="257"/>
      <c r="QBR1143" s="257"/>
      <c r="QBS1143" s="257"/>
      <c r="QBT1143" s="257"/>
      <c r="QBU1143" s="257"/>
      <c r="QBV1143" s="257"/>
      <c r="QBW1143" s="257"/>
      <c r="QBX1143" s="257"/>
      <c r="QBY1143" s="257"/>
      <c r="QBZ1143" s="257"/>
      <c r="QCA1143" s="257"/>
      <c r="QCB1143" s="257"/>
      <c r="QCC1143" s="257"/>
      <c r="QCD1143" s="257"/>
      <c r="QCE1143" s="257"/>
      <c r="QCF1143" s="257"/>
      <c r="QCG1143" s="257"/>
      <c r="QCH1143" s="257"/>
      <c r="QCI1143" s="257"/>
      <c r="QCJ1143" s="257"/>
      <c r="QCK1143" s="257"/>
      <c r="QCL1143" s="257"/>
      <c r="QCM1143" s="257"/>
      <c r="QCN1143" s="257"/>
      <c r="QCO1143" s="257"/>
      <c r="QCP1143" s="257"/>
      <c r="QCQ1143" s="257"/>
      <c r="QCR1143" s="257"/>
      <c r="QCS1143" s="257"/>
      <c r="QCT1143" s="257"/>
      <c r="QCU1143" s="257"/>
      <c r="QCV1143" s="257"/>
      <c r="QCW1143" s="257"/>
      <c r="QCX1143" s="257"/>
      <c r="QCY1143" s="257"/>
      <c r="QCZ1143" s="257"/>
      <c r="QDA1143" s="257"/>
      <c r="QDB1143" s="257"/>
      <c r="QDC1143" s="257"/>
      <c r="QDD1143" s="257"/>
      <c r="QDE1143" s="257"/>
      <c r="QDF1143" s="257"/>
      <c r="QDG1143" s="257"/>
      <c r="QDH1143" s="257"/>
      <c r="QDI1143" s="257"/>
      <c r="QDJ1143" s="257"/>
      <c r="QDK1143" s="257"/>
      <c r="QDL1143" s="257"/>
      <c r="QDM1143" s="257"/>
      <c r="QDN1143" s="257"/>
      <c r="QDO1143" s="257"/>
      <c r="QDP1143" s="257"/>
      <c r="QDQ1143" s="257"/>
      <c r="QDR1143" s="257"/>
      <c r="QDS1143" s="257"/>
      <c r="QDT1143" s="257"/>
      <c r="QDU1143" s="257"/>
      <c r="QDV1143" s="257"/>
      <c r="QDW1143" s="257"/>
      <c r="QDX1143" s="257"/>
      <c r="QDY1143" s="257"/>
      <c r="QDZ1143" s="257"/>
      <c r="QEA1143" s="257"/>
      <c r="QEB1143" s="257"/>
      <c r="QEC1143" s="257"/>
      <c r="QED1143" s="257"/>
      <c r="QEE1143" s="257"/>
      <c r="QEF1143" s="257"/>
      <c r="QEG1143" s="257"/>
      <c r="QEH1143" s="257"/>
      <c r="QEI1143" s="257"/>
      <c r="QEJ1143" s="257"/>
      <c r="QEK1143" s="257"/>
      <c r="QEL1143" s="257"/>
      <c r="QEM1143" s="257"/>
      <c r="QEN1143" s="257"/>
      <c r="QEO1143" s="257"/>
      <c r="QEP1143" s="257"/>
      <c r="QEQ1143" s="257"/>
      <c r="QER1143" s="257"/>
      <c r="QES1143" s="257"/>
      <c r="QET1143" s="257"/>
      <c r="QEU1143" s="257"/>
      <c r="QEV1143" s="257"/>
      <c r="QEW1143" s="257"/>
      <c r="QEX1143" s="257"/>
      <c r="QEY1143" s="257"/>
      <c r="QEZ1143" s="257"/>
      <c r="QFA1143" s="257"/>
      <c r="QFB1143" s="257"/>
      <c r="QFC1143" s="257"/>
      <c r="QFD1143" s="257"/>
      <c r="QFE1143" s="257"/>
      <c r="QFF1143" s="257"/>
      <c r="QFG1143" s="257"/>
      <c r="QFH1143" s="257"/>
      <c r="QFI1143" s="257"/>
      <c r="QFJ1143" s="257"/>
      <c r="QFK1143" s="257"/>
      <c r="QFL1143" s="257"/>
      <c r="QFM1143" s="257"/>
      <c r="QFN1143" s="257"/>
      <c r="QFO1143" s="257"/>
      <c r="QFP1143" s="257"/>
      <c r="QFQ1143" s="257"/>
      <c r="QFR1143" s="257"/>
      <c r="QFS1143" s="257"/>
      <c r="QFT1143" s="257"/>
      <c r="QFU1143" s="257"/>
      <c r="QFV1143" s="257"/>
      <c r="QFW1143" s="257"/>
      <c r="QFX1143" s="257"/>
      <c r="QFY1143" s="257"/>
      <c r="QFZ1143" s="257"/>
      <c r="QGA1143" s="257"/>
      <c r="QGB1143" s="257"/>
      <c r="QGC1143" s="257"/>
      <c r="QGD1143" s="257"/>
      <c r="QGE1143" s="257"/>
      <c r="QGF1143" s="257"/>
      <c r="QGG1143" s="257"/>
      <c r="QGH1143" s="257"/>
      <c r="QGI1143" s="257"/>
      <c r="QGJ1143" s="257"/>
      <c r="QGK1143" s="257"/>
      <c r="QGL1143" s="257"/>
      <c r="QGM1143" s="257"/>
      <c r="QGN1143" s="257"/>
      <c r="QGO1143" s="257"/>
      <c r="QGP1143" s="257"/>
      <c r="QGQ1143" s="257"/>
      <c r="QGR1143" s="257"/>
      <c r="QGS1143" s="257"/>
      <c r="QGT1143" s="257"/>
      <c r="QGU1143" s="257"/>
      <c r="QGV1143" s="257"/>
      <c r="QGW1143" s="257"/>
      <c r="QGX1143" s="257"/>
      <c r="QGY1143" s="257"/>
      <c r="QGZ1143" s="257"/>
      <c r="QHA1143" s="257"/>
      <c r="QHB1143" s="257"/>
      <c r="QHC1143" s="257"/>
      <c r="QHD1143" s="257"/>
      <c r="QHE1143" s="257"/>
      <c r="QHF1143" s="257"/>
      <c r="QHG1143" s="257"/>
      <c r="QHH1143" s="257"/>
      <c r="QHI1143" s="257"/>
      <c r="QHJ1143" s="257"/>
      <c r="QHK1143" s="257"/>
      <c r="QHL1143" s="257"/>
      <c r="QHM1143" s="257"/>
      <c r="QHN1143" s="257"/>
      <c r="QHO1143" s="257"/>
      <c r="QHP1143" s="257"/>
      <c r="QHQ1143" s="257"/>
      <c r="QHR1143" s="257"/>
      <c r="QHS1143" s="257"/>
      <c r="QHT1143" s="257"/>
      <c r="QHU1143" s="257"/>
      <c r="QHV1143" s="257"/>
      <c r="QHW1143" s="257"/>
      <c r="QHX1143" s="257"/>
      <c r="QHY1143" s="257"/>
      <c r="QHZ1143" s="257"/>
      <c r="QIA1143" s="257"/>
      <c r="QIB1143" s="257"/>
      <c r="QIC1143" s="257"/>
      <c r="QID1143" s="257"/>
      <c r="QIE1143" s="257"/>
      <c r="QIF1143" s="257"/>
      <c r="QIG1143" s="257"/>
      <c r="QIH1143" s="257"/>
      <c r="QII1143" s="257"/>
      <c r="QIJ1143" s="257"/>
      <c r="QIK1143" s="257"/>
      <c r="QIL1143" s="257"/>
      <c r="QIM1143" s="257"/>
      <c r="QIN1143" s="257"/>
      <c r="QIO1143" s="257"/>
      <c r="QIP1143" s="257"/>
      <c r="QIQ1143" s="257"/>
      <c r="QIR1143" s="257"/>
      <c r="QIS1143" s="257"/>
      <c r="QIT1143" s="257"/>
      <c r="QIU1143" s="257"/>
      <c r="QIV1143" s="257"/>
      <c r="QIW1143" s="257"/>
      <c r="QIX1143" s="257"/>
      <c r="QIY1143" s="257"/>
      <c r="QIZ1143" s="257"/>
      <c r="QJA1143" s="257"/>
      <c r="QJB1143" s="257"/>
      <c r="QJC1143" s="257"/>
      <c r="QJD1143" s="257"/>
      <c r="QJE1143" s="257"/>
      <c r="QJF1143" s="257"/>
      <c r="QJG1143" s="257"/>
      <c r="QJH1143" s="257"/>
      <c r="QJI1143" s="257"/>
      <c r="QJJ1143" s="257"/>
      <c r="QJK1143" s="257"/>
      <c r="QJL1143" s="257"/>
      <c r="QJM1143" s="257"/>
      <c r="QJN1143" s="257"/>
      <c r="QJO1143" s="257"/>
      <c r="QJP1143" s="257"/>
      <c r="QJQ1143" s="257"/>
      <c r="QJR1143" s="257"/>
      <c r="QJS1143" s="257"/>
      <c r="QJT1143" s="257"/>
      <c r="QJU1143" s="257"/>
      <c r="QJV1143" s="257"/>
      <c r="QJW1143" s="257"/>
      <c r="QJX1143" s="257"/>
      <c r="QJY1143" s="257"/>
      <c r="QJZ1143" s="257"/>
      <c r="QKA1143" s="257"/>
      <c r="QKB1143" s="257"/>
      <c r="QKC1143" s="257"/>
      <c r="QKD1143" s="257"/>
      <c r="QKE1143" s="257"/>
      <c r="QKF1143" s="257"/>
      <c r="QKG1143" s="257"/>
      <c r="QKH1143" s="257"/>
      <c r="QKI1143" s="257"/>
      <c r="QKJ1143" s="257"/>
      <c r="QKK1143" s="257"/>
      <c r="QKL1143" s="257"/>
      <c r="QKM1143" s="257"/>
      <c r="QKN1143" s="257"/>
      <c r="QKO1143" s="257"/>
      <c r="QKP1143" s="257"/>
      <c r="QKQ1143" s="257"/>
      <c r="QKR1143" s="257"/>
      <c r="QKS1143" s="257"/>
      <c r="QKT1143" s="257"/>
      <c r="QKU1143" s="257"/>
      <c r="QKV1143" s="257"/>
      <c r="QKW1143" s="257"/>
      <c r="QKX1143" s="257"/>
      <c r="QKY1143" s="257"/>
      <c r="QKZ1143" s="257"/>
      <c r="QLA1143" s="257"/>
      <c r="QLB1143" s="257"/>
      <c r="QLC1143" s="257"/>
      <c r="QLD1143" s="257"/>
      <c r="QLE1143" s="257"/>
      <c r="QLF1143" s="257"/>
      <c r="QLG1143" s="257"/>
      <c r="QLH1143" s="257"/>
      <c r="QLI1143" s="257"/>
      <c r="QLJ1143" s="257"/>
      <c r="QLK1143" s="257"/>
      <c r="QLL1143" s="257"/>
      <c r="QLM1143" s="257"/>
      <c r="QLN1143" s="257"/>
      <c r="QLO1143" s="257"/>
      <c r="QLP1143" s="257"/>
      <c r="QLQ1143" s="257"/>
      <c r="QLR1143" s="257"/>
      <c r="QLS1143" s="257"/>
      <c r="QLT1143" s="257"/>
      <c r="QLU1143" s="257"/>
      <c r="QLV1143" s="257"/>
      <c r="QLW1143" s="257"/>
      <c r="QLX1143" s="257"/>
      <c r="QLY1143" s="257"/>
      <c r="QLZ1143" s="257"/>
      <c r="QMA1143" s="257"/>
      <c r="QMB1143" s="257"/>
      <c r="QMC1143" s="257"/>
      <c r="QMD1143" s="257"/>
      <c r="QME1143" s="257"/>
      <c r="QMF1143" s="257"/>
      <c r="QMG1143" s="257"/>
      <c r="QMH1143" s="257"/>
      <c r="QMI1143" s="257"/>
      <c r="QMJ1143" s="257"/>
      <c r="QMK1143" s="257"/>
      <c r="QML1143" s="257"/>
      <c r="QMM1143" s="257"/>
      <c r="QMN1143" s="257"/>
      <c r="QMO1143" s="257"/>
      <c r="QMP1143" s="257"/>
      <c r="QMQ1143" s="257"/>
      <c r="QMR1143" s="257"/>
      <c r="QMS1143" s="257"/>
      <c r="QMT1143" s="257"/>
      <c r="QMU1143" s="257"/>
      <c r="QMV1143" s="257"/>
      <c r="QMW1143" s="257"/>
      <c r="QMX1143" s="257"/>
      <c r="QMY1143" s="257"/>
      <c r="QMZ1143" s="257"/>
      <c r="QNA1143" s="257"/>
      <c r="QNB1143" s="257"/>
      <c r="QNC1143" s="257"/>
      <c r="QND1143" s="257"/>
      <c r="QNE1143" s="257"/>
      <c r="QNF1143" s="257"/>
      <c r="QNG1143" s="257"/>
      <c r="QNH1143" s="257"/>
      <c r="QNI1143" s="257"/>
      <c r="QNJ1143" s="257"/>
      <c r="QNK1143" s="257"/>
      <c r="QNL1143" s="257"/>
      <c r="QNM1143" s="257"/>
      <c r="QNN1143" s="257"/>
      <c r="QNO1143" s="257"/>
      <c r="QNP1143" s="257"/>
      <c r="QNQ1143" s="257"/>
      <c r="QNR1143" s="257"/>
      <c r="QNS1143" s="257"/>
      <c r="QNT1143" s="257"/>
      <c r="QNU1143" s="257"/>
      <c r="QNV1143" s="257"/>
      <c r="QNW1143" s="257"/>
      <c r="QNX1143" s="257"/>
      <c r="QNY1143" s="257"/>
      <c r="QNZ1143" s="257"/>
      <c r="QOA1143" s="257"/>
      <c r="QOB1143" s="257"/>
      <c r="QOC1143" s="257"/>
      <c r="QOD1143" s="257"/>
      <c r="QOE1143" s="257"/>
      <c r="QOF1143" s="257"/>
      <c r="QOG1143" s="257"/>
      <c r="QOH1143" s="257"/>
      <c r="QOI1143" s="257"/>
      <c r="QOJ1143" s="257"/>
      <c r="QOK1143" s="257"/>
      <c r="QOL1143" s="257"/>
      <c r="QOM1143" s="257"/>
      <c r="QON1143" s="257"/>
      <c r="QOO1143" s="257"/>
      <c r="QOP1143" s="257"/>
      <c r="QOQ1143" s="257"/>
      <c r="QOR1143" s="257"/>
      <c r="QOS1143" s="257"/>
      <c r="QOT1143" s="257"/>
      <c r="QOU1143" s="257"/>
      <c r="QOV1143" s="257"/>
      <c r="QOW1143" s="257"/>
      <c r="QOX1143" s="257"/>
      <c r="QOY1143" s="257"/>
      <c r="QOZ1143" s="257"/>
      <c r="QPA1143" s="257"/>
      <c r="QPB1143" s="257"/>
      <c r="QPC1143" s="257"/>
      <c r="QPD1143" s="257"/>
      <c r="QPE1143" s="257"/>
      <c r="QPF1143" s="257"/>
      <c r="QPG1143" s="257"/>
      <c r="QPH1143" s="257"/>
      <c r="QPI1143" s="257"/>
      <c r="QPJ1143" s="257"/>
      <c r="QPK1143" s="257"/>
      <c r="QPL1143" s="257"/>
      <c r="QPM1143" s="257"/>
      <c r="QPN1143" s="257"/>
      <c r="QPO1143" s="257"/>
      <c r="QPP1143" s="257"/>
      <c r="QPQ1143" s="257"/>
      <c r="QPR1143" s="257"/>
      <c r="QPS1143" s="257"/>
      <c r="QPT1143" s="257"/>
      <c r="QPU1143" s="257"/>
      <c r="QPV1143" s="257"/>
      <c r="QPW1143" s="257"/>
      <c r="QPX1143" s="257"/>
      <c r="QPY1143" s="257"/>
      <c r="QPZ1143" s="257"/>
      <c r="QQA1143" s="257"/>
      <c r="QQB1143" s="257"/>
      <c r="QQC1143" s="257"/>
      <c r="QQD1143" s="257"/>
      <c r="QQE1143" s="257"/>
      <c r="QQF1143" s="257"/>
      <c r="QQG1143" s="257"/>
      <c r="QQH1143" s="257"/>
      <c r="QQI1143" s="257"/>
      <c r="QQJ1143" s="257"/>
      <c r="QQK1143" s="257"/>
      <c r="QQL1143" s="257"/>
      <c r="QQM1143" s="257"/>
      <c r="QQN1143" s="257"/>
      <c r="QQO1143" s="257"/>
      <c r="QQP1143" s="257"/>
      <c r="QQQ1143" s="257"/>
      <c r="QQR1143" s="257"/>
      <c r="QQS1143" s="257"/>
      <c r="QQT1143" s="257"/>
      <c r="QQU1143" s="257"/>
      <c r="QQV1143" s="257"/>
      <c r="QQW1143" s="257"/>
      <c r="QQX1143" s="257"/>
      <c r="QQY1143" s="257"/>
      <c r="QQZ1143" s="257"/>
      <c r="QRA1143" s="257"/>
      <c r="QRB1143" s="257"/>
      <c r="QRC1143" s="257"/>
      <c r="QRD1143" s="257"/>
      <c r="QRE1143" s="257"/>
      <c r="QRF1143" s="257"/>
      <c r="QRG1143" s="257"/>
      <c r="QRH1143" s="257"/>
      <c r="QRI1143" s="257"/>
      <c r="QRJ1143" s="257"/>
      <c r="QRK1143" s="257"/>
      <c r="QRL1143" s="257"/>
      <c r="QRM1143" s="257"/>
      <c r="QRN1143" s="257"/>
      <c r="QRO1143" s="257"/>
      <c r="QRP1143" s="257"/>
      <c r="QRQ1143" s="257"/>
      <c r="QRR1143" s="257"/>
      <c r="QRS1143" s="257"/>
      <c r="QRT1143" s="257"/>
      <c r="QRU1143" s="257"/>
      <c r="QRV1143" s="257"/>
      <c r="QRW1143" s="257"/>
      <c r="QRX1143" s="257"/>
      <c r="QRY1143" s="257"/>
      <c r="QRZ1143" s="257"/>
      <c r="QSA1143" s="257"/>
      <c r="QSB1143" s="257"/>
      <c r="QSC1143" s="257"/>
      <c r="QSD1143" s="257"/>
      <c r="QSE1143" s="257"/>
      <c r="QSF1143" s="257"/>
      <c r="QSG1143" s="257"/>
      <c r="QSH1143" s="257"/>
      <c r="QSI1143" s="257"/>
      <c r="QSJ1143" s="257"/>
      <c r="QSK1143" s="257"/>
      <c r="QSL1143" s="257"/>
      <c r="QSM1143" s="257"/>
      <c r="QSN1143" s="257"/>
      <c r="QSO1143" s="257"/>
      <c r="QSP1143" s="257"/>
      <c r="QSQ1143" s="257"/>
      <c r="QSR1143" s="257"/>
      <c r="QSS1143" s="257"/>
      <c r="QST1143" s="257"/>
      <c r="QSU1143" s="257"/>
      <c r="QSV1143" s="257"/>
      <c r="QSW1143" s="257"/>
      <c r="QSX1143" s="257"/>
      <c r="QSY1143" s="257"/>
      <c r="QSZ1143" s="257"/>
      <c r="QTA1143" s="257"/>
      <c r="QTB1143" s="257"/>
      <c r="QTC1143" s="257"/>
      <c r="QTD1143" s="257"/>
      <c r="QTE1143" s="257"/>
      <c r="QTF1143" s="257"/>
      <c r="QTG1143" s="257"/>
      <c r="QTH1143" s="257"/>
      <c r="QTI1143" s="257"/>
      <c r="QTJ1143" s="257"/>
      <c r="QTK1143" s="257"/>
      <c r="QTL1143" s="257"/>
      <c r="QTM1143" s="257"/>
      <c r="QTN1143" s="257"/>
      <c r="QTO1143" s="257"/>
      <c r="QTP1143" s="257"/>
      <c r="QTQ1143" s="257"/>
      <c r="QTR1143" s="257"/>
      <c r="QTS1143" s="257"/>
      <c r="QTT1143" s="257"/>
      <c r="QTU1143" s="257"/>
      <c r="QTV1143" s="257"/>
      <c r="QTW1143" s="257"/>
      <c r="QTX1143" s="257"/>
      <c r="QTY1143" s="257"/>
      <c r="QTZ1143" s="257"/>
      <c r="QUA1143" s="257"/>
      <c r="QUB1143" s="257"/>
      <c r="QUC1143" s="257"/>
      <c r="QUD1143" s="257"/>
      <c r="QUE1143" s="257"/>
      <c r="QUF1143" s="257"/>
      <c r="QUG1143" s="257"/>
      <c r="QUH1143" s="257"/>
      <c r="QUI1143" s="257"/>
      <c r="QUJ1143" s="257"/>
      <c r="QUK1143" s="257"/>
      <c r="QUL1143" s="257"/>
      <c r="QUM1143" s="257"/>
      <c r="QUN1143" s="257"/>
      <c r="QUO1143" s="257"/>
      <c r="QUP1143" s="257"/>
      <c r="QUQ1143" s="257"/>
      <c r="QUR1143" s="257"/>
      <c r="QUS1143" s="257"/>
      <c r="QUT1143" s="257"/>
      <c r="QUU1143" s="257"/>
      <c r="QUV1143" s="257"/>
      <c r="QUW1143" s="257"/>
      <c r="QUX1143" s="257"/>
      <c r="QUY1143" s="257"/>
      <c r="QUZ1143" s="257"/>
      <c r="QVA1143" s="257"/>
      <c r="QVB1143" s="257"/>
      <c r="QVC1143" s="257"/>
      <c r="QVD1143" s="257"/>
      <c r="QVE1143" s="257"/>
      <c r="QVF1143" s="257"/>
      <c r="QVG1143" s="257"/>
      <c r="QVH1143" s="257"/>
      <c r="QVI1143" s="257"/>
      <c r="QVJ1143" s="257"/>
      <c r="QVK1143" s="257"/>
      <c r="QVL1143" s="257"/>
      <c r="QVM1143" s="257"/>
      <c r="QVN1143" s="257"/>
      <c r="QVO1143" s="257"/>
      <c r="QVP1143" s="257"/>
      <c r="QVQ1143" s="257"/>
      <c r="QVR1143" s="257"/>
      <c r="QVS1143" s="257"/>
      <c r="QVT1143" s="257"/>
      <c r="QVU1143" s="257"/>
      <c r="QVV1143" s="257"/>
      <c r="QVW1143" s="257"/>
      <c r="QVX1143" s="257"/>
      <c r="QVY1143" s="257"/>
      <c r="QVZ1143" s="257"/>
      <c r="QWA1143" s="257"/>
      <c r="QWB1143" s="257"/>
      <c r="QWC1143" s="257"/>
      <c r="QWD1143" s="257"/>
      <c r="QWE1143" s="257"/>
      <c r="QWF1143" s="257"/>
      <c r="QWG1143" s="257"/>
      <c r="QWH1143" s="257"/>
      <c r="QWI1143" s="257"/>
      <c r="QWJ1143" s="257"/>
      <c r="QWK1143" s="257"/>
      <c r="QWL1143" s="257"/>
      <c r="QWM1143" s="257"/>
      <c r="QWN1143" s="257"/>
      <c r="QWO1143" s="257"/>
      <c r="QWP1143" s="257"/>
      <c r="QWQ1143" s="257"/>
      <c r="QWR1143" s="257"/>
      <c r="QWS1143" s="257"/>
      <c r="QWT1143" s="257"/>
      <c r="QWU1143" s="257"/>
      <c r="QWV1143" s="257"/>
      <c r="QWW1143" s="257"/>
      <c r="QWX1143" s="257"/>
      <c r="QWY1143" s="257"/>
      <c r="QWZ1143" s="257"/>
      <c r="QXA1143" s="257"/>
      <c r="QXB1143" s="257"/>
      <c r="QXC1143" s="257"/>
      <c r="QXD1143" s="257"/>
      <c r="QXE1143" s="257"/>
      <c r="QXF1143" s="257"/>
      <c r="QXG1143" s="257"/>
      <c r="QXH1143" s="257"/>
      <c r="QXI1143" s="257"/>
      <c r="QXJ1143" s="257"/>
      <c r="QXK1143" s="257"/>
      <c r="QXL1143" s="257"/>
      <c r="QXM1143" s="257"/>
      <c r="QXN1143" s="257"/>
      <c r="QXO1143" s="257"/>
      <c r="QXP1143" s="257"/>
      <c r="QXQ1143" s="257"/>
      <c r="QXR1143" s="257"/>
      <c r="QXS1143" s="257"/>
      <c r="QXT1143" s="257"/>
      <c r="QXU1143" s="257"/>
      <c r="QXV1143" s="257"/>
      <c r="QXW1143" s="257"/>
      <c r="QXX1143" s="257"/>
      <c r="QXY1143" s="257"/>
      <c r="QXZ1143" s="257"/>
      <c r="QYA1143" s="257"/>
      <c r="QYB1143" s="257"/>
      <c r="QYC1143" s="257"/>
      <c r="QYD1143" s="257"/>
      <c r="QYE1143" s="257"/>
      <c r="QYF1143" s="257"/>
      <c r="QYG1143" s="257"/>
      <c r="QYH1143" s="257"/>
      <c r="QYI1143" s="257"/>
      <c r="QYJ1143" s="257"/>
      <c r="QYK1143" s="257"/>
      <c r="QYL1143" s="257"/>
      <c r="QYM1143" s="257"/>
      <c r="QYN1143" s="257"/>
      <c r="QYO1143" s="257"/>
      <c r="QYP1143" s="257"/>
      <c r="QYQ1143" s="257"/>
      <c r="QYR1143" s="257"/>
      <c r="QYS1143" s="257"/>
      <c r="QYT1143" s="257"/>
      <c r="QYU1143" s="257"/>
      <c r="QYV1143" s="257"/>
      <c r="QYW1143" s="257"/>
      <c r="QYX1143" s="257"/>
      <c r="QYY1143" s="257"/>
      <c r="QYZ1143" s="257"/>
      <c r="QZA1143" s="257"/>
      <c r="QZB1143" s="257"/>
      <c r="QZC1143" s="257"/>
      <c r="QZD1143" s="257"/>
      <c r="QZE1143" s="257"/>
      <c r="QZF1143" s="257"/>
      <c r="QZG1143" s="257"/>
      <c r="QZH1143" s="257"/>
      <c r="QZI1143" s="257"/>
      <c r="QZJ1143" s="257"/>
      <c r="QZK1143" s="257"/>
      <c r="QZL1143" s="257"/>
      <c r="QZM1143" s="257"/>
      <c r="QZN1143" s="257"/>
      <c r="QZO1143" s="257"/>
      <c r="QZP1143" s="257"/>
      <c r="QZQ1143" s="257"/>
      <c r="QZR1143" s="257"/>
      <c r="QZS1143" s="257"/>
      <c r="QZT1143" s="257"/>
      <c r="QZU1143" s="257"/>
      <c r="QZV1143" s="257"/>
      <c r="QZW1143" s="257"/>
      <c r="QZX1143" s="257"/>
      <c r="QZY1143" s="257"/>
      <c r="QZZ1143" s="257"/>
      <c r="RAA1143" s="257"/>
      <c r="RAB1143" s="257"/>
      <c r="RAC1143" s="257"/>
      <c r="RAD1143" s="257"/>
      <c r="RAE1143" s="257"/>
      <c r="RAF1143" s="257"/>
      <c r="RAG1143" s="257"/>
      <c r="RAH1143" s="257"/>
      <c r="RAI1143" s="257"/>
      <c r="RAJ1143" s="257"/>
      <c r="RAK1143" s="257"/>
      <c r="RAL1143" s="257"/>
      <c r="RAM1143" s="257"/>
      <c r="RAN1143" s="257"/>
      <c r="RAO1143" s="257"/>
      <c r="RAP1143" s="257"/>
      <c r="RAQ1143" s="257"/>
      <c r="RAR1143" s="257"/>
      <c r="RAS1143" s="257"/>
      <c r="RAT1143" s="257"/>
      <c r="RAU1143" s="257"/>
      <c r="RAV1143" s="257"/>
      <c r="RAW1143" s="257"/>
      <c r="RAX1143" s="257"/>
      <c r="RAY1143" s="257"/>
      <c r="RAZ1143" s="257"/>
      <c r="RBA1143" s="257"/>
      <c r="RBB1143" s="257"/>
      <c r="RBC1143" s="257"/>
      <c r="RBD1143" s="257"/>
      <c r="RBE1143" s="257"/>
      <c r="RBF1143" s="257"/>
      <c r="RBG1143" s="257"/>
      <c r="RBH1143" s="257"/>
      <c r="RBI1143" s="257"/>
      <c r="RBJ1143" s="257"/>
      <c r="RBK1143" s="257"/>
      <c r="RBL1143" s="257"/>
      <c r="RBM1143" s="257"/>
      <c r="RBN1143" s="257"/>
      <c r="RBO1143" s="257"/>
      <c r="RBP1143" s="257"/>
      <c r="RBQ1143" s="257"/>
      <c r="RBR1143" s="257"/>
      <c r="RBS1143" s="257"/>
      <c r="RBT1143" s="257"/>
      <c r="RBU1143" s="257"/>
      <c r="RBV1143" s="257"/>
      <c r="RBW1143" s="257"/>
      <c r="RBX1143" s="257"/>
      <c r="RBY1143" s="257"/>
      <c r="RBZ1143" s="257"/>
      <c r="RCA1143" s="257"/>
      <c r="RCB1143" s="257"/>
      <c r="RCC1143" s="257"/>
      <c r="RCD1143" s="257"/>
      <c r="RCE1143" s="257"/>
      <c r="RCF1143" s="257"/>
      <c r="RCG1143" s="257"/>
      <c r="RCH1143" s="257"/>
      <c r="RCI1143" s="257"/>
      <c r="RCJ1143" s="257"/>
      <c r="RCK1143" s="257"/>
      <c r="RCL1143" s="257"/>
      <c r="RCM1143" s="257"/>
      <c r="RCN1143" s="257"/>
      <c r="RCO1143" s="257"/>
      <c r="RCP1143" s="257"/>
      <c r="RCQ1143" s="257"/>
      <c r="RCR1143" s="257"/>
      <c r="RCS1143" s="257"/>
      <c r="RCT1143" s="257"/>
      <c r="RCU1143" s="257"/>
      <c r="RCV1143" s="257"/>
      <c r="RCW1143" s="257"/>
      <c r="RCX1143" s="257"/>
      <c r="RCY1143" s="257"/>
      <c r="RCZ1143" s="257"/>
      <c r="RDA1143" s="257"/>
      <c r="RDB1143" s="257"/>
      <c r="RDC1143" s="257"/>
      <c r="RDD1143" s="257"/>
      <c r="RDE1143" s="257"/>
      <c r="RDF1143" s="257"/>
      <c r="RDG1143" s="257"/>
      <c r="RDH1143" s="257"/>
      <c r="RDI1143" s="257"/>
      <c r="RDJ1143" s="257"/>
      <c r="RDK1143" s="257"/>
      <c r="RDL1143" s="257"/>
      <c r="RDM1143" s="257"/>
      <c r="RDN1143" s="257"/>
      <c r="RDO1143" s="257"/>
      <c r="RDP1143" s="257"/>
      <c r="RDQ1143" s="257"/>
      <c r="RDR1143" s="257"/>
      <c r="RDS1143" s="257"/>
      <c r="RDT1143" s="257"/>
      <c r="RDU1143" s="257"/>
      <c r="RDV1143" s="257"/>
      <c r="RDW1143" s="257"/>
      <c r="RDX1143" s="257"/>
      <c r="RDY1143" s="257"/>
      <c r="RDZ1143" s="257"/>
      <c r="REA1143" s="257"/>
      <c r="REB1143" s="257"/>
      <c r="REC1143" s="257"/>
      <c r="RED1143" s="257"/>
      <c r="REE1143" s="257"/>
      <c r="REF1143" s="257"/>
      <c r="REG1143" s="257"/>
      <c r="REH1143" s="257"/>
      <c r="REI1143" s="257"/>
      <c r="REJ1143" s="257"/>
      <c r="REK1143" s="257"/>
      <c r="REL1143" s="257"/>
      <c r="REM1143" s="257"/>
      <c r="REN1143" s="257"/>
      <c r="REO1143" s="257"/>
      <c r="REP1143" s="257"/>
      <c r="REQ1143" s="257"/>
      <c r="RER1143" s="257"/>
      <c r="RES1143" s="257"/>
      <c r="RET1143" s="257"/>
      <c r="REU1143" s="257"/>
      <c r="REV1143" s="257"/>
      <c r="REW1143" s="257"/>
      <c r="REX1143" s="257"/>
      <c r="REY1143" s="257"/>
      <c r="REZ1143" s="257"/>
      <c r="RFA1143" s="257"/>
      <c r="RFB1143" s="257"/>
      <c r="RFC1143" s="257"/>
      <c r="RFD1143" s="257"/>
      <c r="RFE1143" s="257"/>
      <c r="RFF1143" s="257"/>
      <c r="RFG1143" s="257"/>
      <c r="RFH1143" s="257"/>
      <c r="RFI1143" s="257"/>
      <c r="RFJ1143" s="257"/>
      <c r="RFK1143" s="257"/>
      <c r="RFL1143" s="257"/>
      <c r="RFM1143" s="257"/>
      <c r="RFN1143" s="257"/>
      <c r="RFO1143" s="257"/>
      <c r="RFP1143" s="257"/>
      <c r="RFQ1143" s="257"/>
      <c r="RFR1143" s="257"/>
      <c r="RFS1143" s="257"/>
      <c r="RFT1143" s="257"/>
      <c r="RFU1143" s="257"/>
      <c r="RFV1143" s="257"/>
      <c r="RFW1143" s="257"/>
      <c r="RFX1143" s="257"/>
      <c r="RFY1143" s="257"/>
      <c r="RFZ1143" s="257"/>
      <c r="RGA1143" s="257"/>
      <c r="RGB1143" s="257"/>
      <c r="RGC1143" s="257"/>
      <c r="RGD1143" s="257"/>
      <c r="RGE1143" s="257"/>
      <c r="RGF1143" s="257"/>
      <c r="RGG1143" s="257"/>
      <c r="RGH1143" s="257"/>
      <c r="RGI1143" s="257"/>
      <c r="RGJ1143" s="257"/>
      <c r="RGK1143" s="257"/>
      <c r="RGL1143" s="257"/>
      <c r="RGM1143" s="257"/>
      <c r="RGN1143" s="257"/>
      <c r="RGO1143" s="257"/>
      <c r="RGP1143" s="257"/>
      <c r="RGQ1143" s="257"/>
      <c r="RGR1143" s="257"/>
      <c r="RGS1143" s="257"/>
      <c r="RGT1143" s="257"/>
      <c r="RGU1143" s="257"/>
      <c r="RGV1143" s="257"/>
      <c r="RGW1143" s="257"/>
      <c r="RGX1143" s="257"/>
      <c r="RGY1143" s="257"/>
      <c r="RGZ1143" s="257"/>
      <c r="RHA1143" s="257"/>
      <c r="RHB1143" s="257"/>
      <c r="RHC1143" s="257"/>
      <c r="RHD1143" s="257"/>
      <c r="RHE1143" s="257"/>
      <c r="RHF1143" s="257"/>
      <c r="RHG1143" s="257"/>
      <c r="RHH1143" s="257"/>
      <c r="RHI1143" s="257"/>
      <c r="RHJ1143" s="257"/>
      <c r="RHK1143" s="257"/>
      <c r="RHL1143" s="257"/>
      <c r="RHM1143" s="257"/>
      <c r="RHN1143" s="257"/>
      <c r="RHO1143" s="257"/>
      <c r="RHP1143" s="257"/>
      <c r="RHQ1143" s="257"/>
      <c r="RHR1143" s="257"/>
      <c r="RHS1143" s="257"/>
      <c r="RHT1143" s="257"/>
      <c r="RHU1143" s="257"/>
      <c r="RHV1143" s="257"/>
      <c r="RHW1143" s="257"/>
      <c r="RHX1143" s="257"/>
      <c r="RHY1143" s="257"/>
      <c r="RHZ1143" s="257"/>
      <c r="RIA1143" s="257"/>
      <c r="RIB1143" s="257"/>
      <c r="RIC1143" s="257"/>
      <c r="RID1143" s="257"/>
      <c r="RIE1143" s="257"/>
      <c r="RIF1143" s="257"/>
      <c r="RIG1143" s="257"/>
      <c r="RIH1143" s="257"/>
      <c r="RII1143" s="257"/>
      <c r="RIJ1143" s="257"/>
      <c r="RIK1143" s="257"/>
      <c r="RIL1143" s="257"/>
      <c r="RIM1143" s="257"/>
      <c r="RIN1143" s="257"/>
      <c r="RIO1143" s="257"/>
      <c r="RIP1143" s="257"/>
      <c r="RIQ1143" s="257"/>
      <c r="RIR1143" s="257"/>
      <c r="RIS1143" s="257"/>
      <c r="RIT1143" s="257"/>
      <c r="RIU1143" s="257"/>
      <c r="RIV1143" s="257"/>
      <c r="RIW1143" s="257"/>
      <c r="RIX1143" s="257"/>
      <c r="RIY1143" s="257"/>
      <c r="RIZ1143" s="257"/>
      <c r="RJA1143" s="257"/>
      <c r="RJB1143" s="257"/>
      <c r="RJC1143" s="257"/>
      <c r="RJD1143" s="257"/>
      <c r="RJE1143" s="257"/>
      <c r="RJF1143" s="257"/>
      <c r="RJG1143" s="257"/>
      <c r="RJH1143" s="257"/>
      <c r="RJI1143" s="257"/>
      <c r="RJJ1143" s="257"/>
      <c r="RJK1143" s="257"/>
      <c r="RJL1143" s="257"/>
      <c r="RJM1143" s="257"/>
      <c r="RJN1143" s="257"/>
      <c r="RJO1143" s="257"/>
      <c r="RJP1143" s="257"/>
      <c r="RJQ1143" s="257"/>
      <c r="RJR1143" s="257"/>
      <c r="RJS1143" s="257"/>
      <c r="RJT1143" s="257"/>
      <c r="RJU1143" s="257"/>
      <c r="RJV1143" s="257"/>
      <c r="RJW1143" s="257"/>
      <c r="RJX1143" s="257"/>
      <c r="RJY1143" s="257"/>
      <c r="RJZ1143" s="257"/>
      <c r="RKA1143" s="257"/>
      <c r="RKB1143" s="257"/>
      <c r="RKC1143" s="257"/>
      <c r="RKD1143" s="257"/>
      <c r="RKE1143" s="257"/>
      <c r="RKF1143" s="257"/>
      <c r="RKG1143" s="257"/>
      <c r="RKH1143" s="257"/>
      <c r="RKI1143" s="257"/>
      <c r="RKJ1143" s="257"/>
      <c r="RKK1143" s="257"/>
      <c r="RKL1143" s="257"/>
      <c r="RKM1143" s="257"/>
      <c r="RKN1143" s="257"/>
      <c r="RKO1143" s="257"/>
      <c r="RKP1143" s="257"/>
      <c r="RKQ1143" s="257"/>
      <c r="RKR1143" s="257"/>
      <c r="RKS1143" s="257"/>
      <c r="RKT1143" s="257"/>
      <c r="RKU1143" s="257"/>
      <c r="RKV1143" s="257"/>
      <c r="RKW1143" s="257"/>
      <c r="RKX1143" s="257"/>
      <c r="RKY1143" s="257"/>
      <c r="RKZ1143" s="257"/>
      <c r="RLA1143" s="257"/>
      <c r="RLB1143" s="257"/>
      <c r="RLC1143" s="257"/>
      <c r="RLD1143" s="257"/>
      <c r="RLE1143" s="257"/>
      <c r="RLF1143" s="257"/>
      <c r="RLG1143" s="257"/>
      <c r="RLH1143" s="257"/>
      <c r="RLI1143" s="257"/>
      <c r="RLJ1143" s="257"/>
      <c r="RLK1143" s="257"/>
      <c r="RLL1143" s="257"/>
      <c r="RLM1143" s="257"/>
      <c r="RLN1143" s="257"/>
      <c r="RLO1143" s="257"/>
      <c r="RLP1143" s="257"/>
      <c r="RLQ1143" s="257"/>
      <c r="RLR1143" s="257"/>
      <c r="RLS1143" s="257"/>
      <c r="RLT1143" s="257"/>
      <c r="RLU1143" s="257"/>
      <c r="RLV1143" s="257"/>
      <c r="RLW1143" s="257"/>
      <c r="RLX1143" s="257"/>
      <c r="RLY1143" s="257"/>
      <c r="RLZ1143" s="257"/>
      <c r="RMA1143" s="257"/>
      <c r="RMB1143" s="257"/>
      <c r="RMC1143" s="257"/>
      <c r="RMD1143" s="257"/>
      <c r="RME1143" s="257"/>
      <c r="RMF1143" s="257"/>
      <c r="RMG1143" s="257"/>
      <c r="RMH1143" s="257"/>
      <c r="RMI1143" s="257"/>
      <c r="RMJ1143" s="257"/>
      <c r="RMK1143" s="257"/>
      <c r="RML1143" s="257"/>
      <c r="RMM1143" s="257"/>
      <c r="RMN1143" s="257"/>
      <c r="RMO1143" s="257"/>
      <c r="RMP1143" s="257"/>
      <c r="RMQ1143" s="257"/>
      <c r="RMR1143" s="257"/>
      <c r="RMS1143" s="257"/>
      <c r="RMT1143" s="257"/>
      <c r="RMU1143" s="257"/>
      <c r="RMV1143" s="257"/>
      <c r="RMW1143" s="257"/>
      <c r="RMX1143" s="257"/>
      <c r="RMY1143" s="257"/>
      <c r="RMZ1143" s="257"/>
      <c r="RNA1143" s="257"/>
      <c r="RNB1143" s="257"/>
      <c r="RNC1143" s="257"/>
      <c r="RND1143" s="257"/>
      <c r="RNE1143" s="257"/>
      <c r="RNF1143" s="257"/>
      <c r="RNG1143" s="257"/>
      <c r="RNH1143" s="257"/>
      <c r="RNI1143" s="257"/>
      <c r="RNJ1143" s="257"/>
      <c r="RNK1143" s="257"/>
      <c r="RNL1143" s="257"/>
      <c r="RNM1143" s="257"/>
      <c r="RNN1143" s="257"/>
      <c r="RNO1143" s="257"/>
      <c r="RNP1143" s="257"/>
      <c r="RNQ1143" s="257"/>
      <c r="RNR1143" s="257"/>
      <c r="RNS1143" s="257"/>
      <c r="RNT1143" s="257"/>
      <c r="RNU1143" s="257"/>
      <c r="RNV1143" s="257"/>
      <c r="RNW1143" s="257"/>
      <c r="RNX1143" s="257"/>
      <c r="RNY1143" s="257"/>
      <c r="RNZ1143" s="257"/>
      <c r="ROA1143" s="257"/>
      <c r="ROB1143" s="257"/>
      <c r="ROC1143" s="257"/>
      <c r="ROD1143" s="257"/>
      <c r="ROE1143" s="257"/>
      <c r="ROF1143" s="257"/>
      <c r="ROG1143" s="257"/>
      <c r="ROH1143" s="257"/>
      <c r="ROI1143" s="257"/>
      <c r="ROJ1143" s="257"/>
      <c r="ROK1143" s="257"/>
      <c r="ROL1143" s="257"/>
      <c r="ROM1143" s="257"/>
      <c r="RON1143" s="257"/>
      <c r="ROO1143" s="257"/>
      <c r="ROP1143" s="257"/>
      <c r="ROQ1143" s="257"/>
      <c r="ROR1143" s="257"/>
      <c r="ROS1143" s="257"/>
      <c r="ROT1143" s="257"/>
      <c r="ROU1143" s="257"/>
      <c r="ROV1143" s="257"/>
      <c r="ROW1143" s="257"/>
      <c r="ROX1143" s="257"/>
      <c r="ROY1143" s="257"/>
      <c r="ROZ1143" s="257"/>
      <c r="RPA1143" s="257"/>
      <c r="RPB1143" s="257"/>
      <c r="RPC1143" s="257"/>
      <c r="RPD1143" s="257"/>
      <c r="RPE1143" s="257"/>
      <c r="RPF1143" s="257"/>
      <c r="RPG1143" s="257"/>
      <c r="RPH1143" s="257"/>
      <c r="RPI1143" s="257"/>
      <c r="RPJ1143" s="257"/>
      <c r="RPK1143" s="257"/>
      <c r="RPL1143" s="257"/>
      <c r="RPM1143" s="257"/>
      <c r="RPN1143" s="257"/>
      <c r="RPO1143" s="257"/>
      <c r="RPP1143" s="257"/>
      <c r="RPQ1143" s="257"/>
      <c r="RPR1143" s="257"/>
      <c r="RPS1143" s="257"/>
      <c r="RPT1143" s="257"/>
      <c r="RPU1143" s="257"/>
      <c r="RPV1143" s="257"/>
      <c r="RPW1143" s="257"/>
      <c r="RPX1143" s="257"/>
      <c r="RPY1143" s="257"/>
      <c r="RPZ1143" s="257"/>
      <c r="RQA1143" s="257"/>
      <c r="RQB1143" s="257"/>
      <c r="RQC1143" s="257"/>
      <c r="RQD1143" s="257"/>
      <c r="RQE1143" s="257"/>
      <c r="RQF1143" s="257"/>
      <c r="RQG1143" s="257"/>
      <c r="RQH1143" s="257"/>
      <c r="RQI1143" s="257"/>
      <c r="RQJ1143" s="257"/>
      <c r="RQK1143" s="257"/>
      <c r="RQL1143" s="257"/>
      <c r="RQM1143" s="257"/>
      <c r="RQN1143" s="257"/>
      <c r="RQO1143" s="257"/>
      <c r="RQP1143" s="257"/>
      <c r="RQQ1143" s="257"/>
      <c r="RQR1143" s="257"/>
      <c r="RQS1143" s="257"/>
      <c r="RQT1143" s="257"/>
      <c r="RQU1143" s="257"/>
      <c r="RQV1143" s="257"/>
      <c r="RQW1143" s="257"/>
      <c r="RQX1143" s="257"/>
      <c r="RQY1143" s="257"/>
      <c r="RQZ1143" s="257"/>
      <c r="RRA1143" s="257"/>
      <c r="RRB1143" s="257"/>
      <c r="RRC1143" s="257"/>
      <c r="RRD1143" s="257"/>
      <c r="RRE1143" s="257"/>
      <c r="RRF1143" s="257"/>
      <c r="RRG1143" s="257"/>
      <c r="RRH1143" s="257"/>
      <c r="RRI1143" s="257"/>
      <c r="RRJ1143" s="257"/>
      <c r="RRK1143" s="257"/>
      <c r="RRL1143" s="257"/>
      <c r="RRM1143" s="257"/>
      <c r="RRN1143" s="257"/>
      <c r="RRO1143" s="257"/>
      <c r="RRP1143" s="257"/>
      <c r="RRQ1143" s="257"/>
      <c r="RRR1143" s="257"/>
      <c r="RRS1143" s="257"/>
      <c r="RRT1143" s="257"/>
      <c r="RRU1143" s="257"/>
      <c r="RRV1143" s="257"/>
      <c r="RRW1143" s="257"/>
      <c r="RRX1143" s="257"/>
      <c r="RRY1143" s="257"/>
      <c r="RRZ1143" s="257"/>
      <c r="RSA1143" s="257"/>
      <c r="RSB1143" s="257"/>
      <c r="RSC1143" s="257"/>
      <c r="RSD1143" s="257"/>
      <c r="RSE1143" s="257"/>
      <c r="RSF1143" s="257"/>
      <c r="RSG1143" s="257"/>
      <c r="RSH1143" s="257"/>
      <c r="RSI1143" s="257"/>
      <c r="RSJ1143" s="257"/>
      <c r="RSK1143" s="257"/>
      <c r="RSL1143" s="257"/>
      <c r="RSM1143" s="257"/>
      <c r="RSN1143" s="257"/>
      <c r="RSO1143" s="257"/>
      <c r="RSP1143" s="257"/>
      <c r="RSQ1143" s="257"/>
      <c r="RSR1143" s="257"/>
      <c r="RSS1143" s="257"/>
      <c r="RST1143" s="257"/>
      <c r="RSU1143" s="257"/>
      <c r="RSV1143" s="257"/>
      <c r="RSW1143" s="257"/>
      <c r="RSX1143" s="257"/>
      <c r="RSY1143" s="257"/>
      <c r="RSZ1143" s="257"/>
      <c r="RTA1143" s="257"/>
      <c r="RTB1143" s="257"/>
      <c r="RTC1143" s="257"/>
      <c r="RTD1143" s="257"/>
      <c r="RTE1143" s="257"/>
      <c r="RTF1143" s="257"/>
      <c r="RTG1143" s="257"/>
      <c r="RTH1143" s="257"/>
      <c r="RTI1143" s="257"/>
      <c r="RTJ1143" s="257"/>
      <c r="RTK1143" s="257"/>
      <c r="RTL1143" s="257"/>
      <c r="RTM1143" s="257"/>
      <c r="RTN1143" s="257"/>
      <c r="RTO1143" s="257"/>
      <c r="RTP1143" s="257"/>
      <c r="RTQ1143" s="257"/>
      <c r="RTR1143" s="257"/>
      <c r="RTS1143" s="257"/>
      <c r="RTT1143" s="257"/>
      <c r="RTU1143" s="257"/>
      <c r="RTV1143" s="257"/>
      <c r="RTW1143" s="257"/>
      <c r="RTX1143" s="257"/>
      <c r="RTY1143" s="257"/>
      <c r="RTZ1143" s="257"/>
      <c r="RUA1143" s="257"/>
      <c r="RUB1143" s="257"/>
      <c r="RUC1143" s="257"/>
      <c r="RUD1143" s="257"/>
      <c r="RUE1143" s="257"/>
      <c r="RUF1143" s="257"/>
      <c r="RUG1143" s="257"/>
      <c r="RUH1143" s="257"/>
      <c r="RUI1143" s="257"/>
      <c r="RUJ1143" s="257"/>
      <c r="RUK1143" s="257"/>
      <c r="RUL1143" s="257"/>
      <c r="RUM1143" s="257"/>
      <c r="RUN1143" s="257"/>
      <c r="RUO1143" s="257"/>
      <c r="RUP1143" s="257"/>
      <c r="RUQ1143" s="257"/>
      <c r="RUR1143" s="257"/>
      <c r="RUS1143" s="257"/>
      <c r="RUT1143" s="257"/>
      <c r="RUU1143" s="257"/>
      <c r="RUV1143" s="257"/>
      <c r="RUW1143" s="257"/>
      <c r="RUX1143" s="257"/>
      <c r="RUY1143" s="257"/>
      <c r="RUZ1143" s="257"/>
      <c r="RVA1143" s="257"/>
      <c r="RVB1143" s="257"/>
      <c r="RVC1143" s="257"/>
      <c r="RVD1143" s="257"/>
      <c r="RVE1143" s="257"/>
      <c r="RVF1143" s="257"/>
      <c r="RVG1143" s="257"/>
      <c r="RVH1143" s="257"/>
      <c r="RVI1143" s="257"/>
      <c r="RVJ1143" s="257"/>
      <c r="RVK1143" s="257"/>
      <c r="RVL1143" s="257"/>
      <c r="RVM1143" s="257"/>
      <c r="RVN1143" s="257"/>
      <c r="RVO1143" s="257"/>
      <c r="RVP1143" s="257"/>
      <c r="RVQ1143" s="257"/>
      <c r="RVR1143" s="257"/>
      <c r="RVS1143" s="257"/>
      <c r="RVT1143" s="257"/>
      <c r="RVU1143" s="257"/>
      <c r="RVV1143" s="257"/>
      <c r="RVW1143" s="257"/>
      <c r="RVX1143" s="257"/>
      <c r="RVY1143" s="257"/>
      <c r="RVZ1143" s="257"/>
      <c r="RWA1143" s="257"/>
      <c r="RWB1143" s="257"/>
      <c r="RWC1143" s="257"/>
      <c r="RWD1143" s="257"/>
      <c r="RWE1143" s="257"/>
      <c r="RWF1143" s="257"/>
      <c r="RWG1143" s="257"/>
      <c r="RWH1143" s="257"/>
      <c r="RWI1143" s="257"/>
      <c r="RWJ1143" s="257"/>
      <c r="RWK1143" s="257"/>
      <c r="RWL1143" s="257"/>
      <c r="RWM1143" s="257"/>
      <c r="RWN1143" s="257"/>
      <c r="RWO1143" s="257"/>
      <c r="RWP1143" s="257"/>
      <c r="RWQ1143" s="257"/>
      <c r="RWR1143" s="257"/>
      <c r="RWS1143" s="257"/>
      <c r="RWT1143" s="257"/>
      <c r="RWU1143" s="257"/>
      <c r="RWV1143" s="257"/>
      <c r="RWW1143" s="257"/>
      <c r="RWX1143" s="257"/>
      <c r="RWY1143" s="257"/>
      <c r="RWZ1143" s="257"/>
      <c r="RXA1143" s="257"/>
      <c r="RXB1143" s="257"/>
      <c r="RXC1143" s="257"/>
      <c r="RXD1143" s="257"/>
      <c r="RXE1143" s="257"/>
      <c r="RXF1143" s="257"/>
      <c r="RXG1143" s="257"/>
      <c r="RXH1143" s="257"/>
      <c r="RXI1143" s="257"/>
      <c r="RXJ1143" s="257"/>
      <c r="RXK1143" s="257"/>
      <c r="RXL1143" s="257"/>
      <c r="RXM1143" s="257"/>
      <c r="RXN1143" s="257"/>
      <c r="RXO1143" s="257"/>
      <c r="RXP1143" s="257"/>
      <c r="RXQ1143" s="257"/>
      <c r="RXR1143" s="257"/>
      <c r="RXS1143" s="257"/>
      <c r="RXT1143" s="257"/>
      <c r="RXU1143" s="257"/>
      <c r="RXV1143" s="257"/>
      <c r="RXW1143" s="257"/>
      <c r="RXX1143" s="257"/>
      <c r="RXY1143" s="257"/>
      <c r="RXZ1143" s="257"/>
      <c r="RYA1143" s="257"/>
      <c r="RYB1143" s="257"/>
      <c r="RYC1143" s="257"/>
      <c r="RYD1143" s="257"/>
      <c r="RYE1143" s="257"/>
      <c r="RYF1143" s="257"/>
      <c r="RYG1143" s="257"/>
      <c r="RYH1143" s="257"/>
      <c r="RYI1143" s="257"/>
      <c r="RYJ1143" s="257"/>
      <c r="RYK1143" s="257"/>
      <c r="RYL1143" s="257"/>
      <c r="RYM1143" s="257"/>
      <c r="RYN1143" s="257"/>
      <c r="RYO1143" s="257"/>
      <c r="RYP1143" s="257"/>
      <c r="RYQ1143" s="257"/>
      <c r="RYR1143" s="257"/>
      <c r="RYS1143" s="257"/>
      <c r="RYT1143" s="257"/>
      <c r="RYU1143" s="257"/>
      <c r="RYV1143" s="257"/>
      <c r="RYW1143" s="257"/>
      <c r="RYX1143" s="257"/>
      <c r="RYY1143" s="257"/>
      <c r="RYZ1143" s="257"/>
      <c r="RZA1143" s="257"/>
      <c r="RZB1143" s="257"/>
      <c r="RZC1143" s="257"/>
      <c r="RZD1143" s="257"/>
      <c r="RZE1143" s="257"/>
      <c r="RZF1143" s="257"/>
      <c r="RZG1143" s="257"/>
      <c r="RZH1143" s="257"/>
      <c r="RZI1143" s="257"/>
      <c r="RZJ1143" s="257"/>
      <c r="RZK1143" s="257"/>
      <c r="RZL1143" s="257"/>
      <c r="RZM1143" s="257"/>
      <c r="RZN1143" s="257"/>
      <c r="RZO1143" s="257"/>
      <c r="RZP1143" s="257"/>
      <c r="RZQ1143" s="257"/>
      <c r="RZR1143" s="257"/>
      <c r="RZS1143" s="257"/>
      <c r="RZT1143" s="257"/>
      <c r="RZU1143" s="257"/>
      <c r="RZV1143" s="257"/>
      <c r="RZW1143" s="257"/>
      <c r="RZX1143" s="257"/>
      <c r="RZY1143" s="257"/>
      <c r="RZZ1143" s="257"/>
      <c r="SAA1143" s="257"/>
      <c r="SAB1143" s="257"/>
      <c r="SAC1143" s="257"/>
      <c r="SAD1143" s="257"/>
      <c r="SAE1143" s="257"/>
      <c r="SAF1143" s="257"/>
      <c r="SAG1143" s="257"/>
      <c r="SAH1143" s="257"/>
      <c r="SAI1143" s="257"/>
      <c r="SAJ1143" s="257"/>
      <c r="SAK1143" s="257"/>
      <c r="SAL1143" s="257"/>
      <c r="SAM1143" s="257"/>
      <c r="SAN1143" s="257"/>
      <c r="SAO1143" s="257"/>
      <c r="SAP1143" s="257"/>
      <c r="SAQ1143" s="257"/>
      <c r="SAR1143" s="257"/>
      <c r="SAS1143" s="257"/>
      <c r="SAT1143" s="257"/>
      <c r="SAU1143" s="257"/>
      <c r="SAV1143" s="257"/>
      <c r="SAW1143" s="257"/>
      <c r="SAX1143" s="257"/>
      <c r="SAY1143" s="257"/>
      <c r="SAZ1143" s="257"/>
      <c r="SBA1143" s="257"/>
      <c r="SBB1143" s="257"/>
      <c r="SBC1143" s="257"/>
      <c r="SBD1143" s="257"/>
      <c r="SBE1143" s="257"/>
      <c r="SBF1143" s="257"/>
      <c r="SBG1143" s="257"/>
      <c r="SBH1143" s="257"/>
      <c r="SBI1143" s="257"/>
      <c r="SBJ1143" s="257"/>
      <c r="SBK1143" s="257"/>
      <c r="SBL1143" s="257"/>
      <c r="SBM1143" s="257"/>
      <c r="SBN1143" s="257"/>
      <c r="SBO1143" s="257"/>
      <c r="SBP1143" s="257"/>
      <c r="SBQ1143" s="257"/>
      <c r="SBR1143" s="257"/>
      <c r="SBS1143" s="257"/>
      <c r="SBT1143" s="257"/>
      <c r="SBU1143" s="257"/>
      <c r="SBV1143" s="257"/>
      <c r="SBW1143" s="257"/>
      <c r="SBX1143" s="257"/>
      <c r="SBY1143" s="257"/>
      <c r="SBZ1143" s="257"/>
      <c r="SCA1143" s="257"/>
      <c r="SCB1143" s="257"/>
      <c r="SCC1143" s="257"/>
      <c r="SCD1143" s="257"/>
      <c r="SCE1143" s="257"/>
      <c r="SCF1143" s="257"/>
      <c r="SCG1143" s="257"/>
      <c r="SCH1143" s="257"/>
      <c r="SCI1143" s="257"/>
      <c r="SCJ1143" s="257"/>
      <c r="SCK1143" s="257"/>
      <c r="SCL1143" s="257"/>
      <c r="SCM1143" s="257"/>
      <c r="SCN1143" s="257"/>
      <c r="SCO1143" s="257"/>
      <c r="SCP1143" s="257"/>
      <c r="SCQ1143" s="257"/>
      <c r="SCR1143" s="257"/>
      <c r="SCS1143" s="257"/>
      <c r="SCT1143" s="257"/>
      <c r="SCU1143" s="257"/>
      <c r="SCV1143" s="257"/>
      <c r="SCW1143" s="257"/>
      <c r="SCX1143" s="257"/>
      <c r="SCY1143" s="257"/>
      <c r="SCZ1143" s="257"/>
      <c r="SDA1143" s="257"/>
      <c r="SDB1143" s="257"/>
      <c r="SDC1143" s="257"/>
      <c r="SDD1143" s="257"/>
      <c r="SDE1143" s="257"/>
      <c r="SDF1143" s="257"/>
      <c r="SDG1143" s="257"/>
      <c r="SDH1143" s="257"/>
      <c r="SDI1143" s="257"/>
      <c r="SDJ1143" s="257"/>
      <c r="SDK1143" s="257"/>
      <c r="SDL1143" s="257"/>
      <c r="SDM1143" s="257"/>
      <c r="SDN1143" s="257"/>
      <c r="SDO1143" s="257"/>
      <c r="SDP1143" s="257"/>
      <c r="SDQ1143" s="257"/>
      <c r="SDR1143" s="257"/>
      <c r="SDS1143" s="257"/>
      <c r="SDT1143" s="257"/>
      <c r="SDU1143" s="257"/>
      <c r="SDV1143" s="257"/>
      <c r="SDW1143" s="257"/>
      <c r="SDX1143" s="257"/>
      <c r="SDY1143" s="257"/>
      <c r="SDZ1143" s="257"/>
      <c r="SEA1143" s="257"/>
      <c r="SEB1143" s="257"/>
      <c r="SEC1143" s="257"/>
      <c r="SED1143" s="257"/>
      <c r="SEE1143" s="257"/>
      <c r="SEF1143" s="257"/>
      <c r="SEG1143" s="257"/>
      <c r="SEH1143" s="257"/>
      <c r="SEI1143" s="257"/>
      <c r="SEJ1143" s="257"/>
      <c r="SEK1143" s="257"/>
      <c r="SEL1143" s="257"/>
      <c r="SEM1143" s="257"/>
      <c r="SEN1143" s="257"/>
      <c r="SEO1143" s="257"/>
      <c r="SEP1143" s="257"/>
      <c r="SEQ1143" s="257"/>
      <c r="SER1143" s="257"/>
      <c r="SES1143" s="257"/>
      <c r="SET1143" s="257"/>
      <c r="SEU1143" s="257"/>
      <c r="SEV1143" s="257"/>
      <c r="SEW1143" s="257"/>
      <c r="SEX1143" s="257"/>
      <c r="SEY1143" s="257"/>
      <c r="SEZ1143" s="257"/>
      <c r="SFA1143" s="257"/>
      <c r="SFB1143" s="257"/>
      <c r="SFC1143" s="257"/>
      <c r="SFD1143" s="257"/>
      <c r="SFE1143" s="257"/>
      <c r="SFF1143" s="257"/>
      <c r="SFG1143" s="257"/>
      <c r="SFH1143" s="257"/>
      <c r="SFI1143" s="257"/>
      <c r="SFJ1143" s="257"/>
      <c r="SFK1143" s="257"/>
      <c r="SFL1143" s="257"/>
      <c r="SFM1143" s="257"/>
      <c r="SFN1143" s="257"/>
      <c r="SFO1143" s="257"/>
      <c r="SFP1143" s="257"/>
      <c r="SFQ1143" s="257"/>
      <c r="SFR1143" s="257"/>
      <c r="SFS1143" s="257"/>
      <c r="SFT1143" s="257"/>
      <c r="SFU1143" s="257"/>
      <c r="SFV1143" s="257"/>
      <c r="SFW1143" s="257"/>
      <c r="SFX1143" s="257"/>
      <c r="SFY1143" s="257"/>
      <c r="SFZ1143" s="257"/>
      <c r="SGA1143" s="257"/>
      <c r="SGB1143" s="257"/>
      <c r="SGC1143" s="257"/>
      <c r="SGD1143" s="257"/>
      <c r="SGE1143" s="257"/>
      <c r="SGF1143" s="257"/>
      <c r="SGG1143" s="257"/>
      <c r="SGH1143" s="257"/>
      <c r="SGI1143" s="257"/>
      <c r="SGJ1143" s="257"/>
      <c r="SGK1143" s="257"/>
      <c r="SGL1143" s="257"/>
      <c r="SGM1143" s="257"/>
      <c r="SGN1143" s="257"/>
      <c r="SGO1143" s="257"/>
      <c r="SGP1143" s="257"/>
      <c r="SGQ1143" s="257"/>
      <c r="SGR1143" s="257"/>
      <c r="SGS1143" s="257"/>
      <c r="SGT1143" s="257"/>
      <c r="SGU1143" s="257"/>
      <c r="SGV1143" s="257"/>
      <c r="SGW1143" s="257"/>
      <c r="SGX1143" s="257"/>
      <c r="SGY1143" s="257"/>
      <c r="SGZ1143" s="257"/>
      <c r="SHA1143" s="257"/>
      <c r="SHB1143" s="257"/>
      <c r="SHC1143" s="257"/>
      <c r="SHD1143" s="257"/>
      <c r="SHE1143" s="257"/>
      <c r="SHF1143" s="257"/>
      <c r="SHG1143" s="257"/>
      <c r="SHH1143" s="257"/>
      <c r="SHI1143" s="257"/>
      <c r="SHJ1143" s="257"/>
      <c r="SHK1143" s="257"/>
      <c r="SHL1143" s="257"/>
      <c r="SHM1143" s="257"/>
      <c r="SHN1143" s="257"/>
      <c r="SHO1143" s="257"/>
      <c r="SHP1143" s="257"/>
      <c r="SHQ1143" s="257"/>
      <c r="SHR1143" s="257"/>
      <c r="SHS1143" s="257"/>
      <c r="SHT1143" s="257"/>
      <c r="SHU1143" s="257"/>
      <c r="SHV1143" s="257"/>
      <c r="SHW1143" s="257"/>
      <c r="SHX1143" s="257"/>
      <c r="SHY1143" s="257"/>
      <c r="SHZ1143" s="257"/>
      <c r="SIA1143" s="257"/>
      <c r="SIB1143" s="257"/>
      <c r="SIC1143" s="257"/>
      <c r="SID1143" s="257"/>
      <c r="SIE1143" s="257"/>
      <c r="SIF1143" s="257"/>
      <c r="SIG1143" s="257"/>
      <c r="SIH1143" s="257"/>
      <c r="SII1143" s="257"/>
      <c r="SIJ1143" s="257"/>
      <c r="SIK1143" s="257"/>
      <c r="SIL1143" s="257"/>
      <c r="SIM1143" s="257"/>
      <c r="SIN1143" s="257"/>
      <c r="SIO1143" s="257"/>
      <c r="SIP1143" s="257"/>
      <c r="SIQ1143" s="257"/>
      <c r="SIR1143" s="257"/>
      <c r="SIS1143" s="257"/>
      <c r="SIT1143" s="257"/>
      <c r="SIU1143" s="257"/>
      <c r="SIV1143" s="257"/>
      <c r="SIW1143" s="257"/>
      <c r="SIX1143" s="257"/>
      <c r="SIY1143" s="257"/>
      <c r="SIZ1143" s="257"/>
      <c r="SJA1143" s="257"/>
      <c r="SJB1143" s="257"/>
      <c r="SJC1143" s="257"/>
      <c r="SJD1143" s="257"/>
      <c r="SJE1143" s="257"/>
      <c r="SJF1143" s="257"/>
      <c r="SJG1143" s="257"/>
      <c r="SJH1143" s="257"/>
      <c r="SJI1143" s="257"/>
      <c r="SJJ1143" s="257"/>
      <c r="SJK1143" s="257"/>
      <c r="SJL1143" s="257"/>
      <c r="SJM1143" s="257"/>
      <c r="SJN1143" s="257"/>
      <c r="SJO1143" s="257"/>
      <c r="SJP1143" s="257"/>
      <c r="SJQ1143" s="257"/>
      <c r="SJR1143" s="257"/>
      <c r="SJS1143" s="257"/>
      <c r="SJT1143" s="257"/>
      <c r="SJU1143" s="257"/>
      <c r="SJV1143" s="257"/>
      <c r="SJW1143" s="257"/>
      <c r="SJX1143" s="257"/>
      <c r="SJY1143" s="257"/>
      <c r="SJZ1143" s="257"/>
      <c r="SKA1143" s="257"/>
      <c r="SKB1143" s="257"/>
      <c r="SKC1143" s="257"/>
      <c r="SKD1143" s="257"/>
      <c r="SKE1143" s="257"/>
      <c r="SKF1143" s="257"/>
      <c r="SKG1143" s="257"/>
      <c r="SKH1143" s="257"/>
      <c r="SKI1143" s="257"/>
      <c r="SKJ1143" s="257"/>
      <c r="SKK1143" s="257"/>
      <c r="SKL1143" s="257"/>
      <c r="SKM1143" s="257"/>
      <c r="SKN1143" s="257"/>
      <c r="SKO1143" s="257"/>
      <c r="SKP1143" s="257"/>
      <c r="SKQ1143" s="257"/>
      <c r="SKR1143" s="257"/>
      <c r="SKS1143" s="257"/>
      <c r="SKT1143" s="257"/>
      <c r="SKU1143" s="257"/>
      <c r="SKV1143" s="257"/>
      <c r="SKW1143" s="257"/>
      <c r="SKX1143" s="257"/>
      <c r="SKY1143" s="257"/>
      <c r="SKZ1143" s="257"/>
      <c r="SLA1143" s="257"/>
      <c r="SLB1143" s="257"/>
      <c r="SLC1143" s="257"/>
      <c r="SLD1143" s="257"/>
      <c r="SLE1143" s="257"/>
      <c r="SLF1143" s="257"/>
      <c r="SLG1143" s="257"/>
      <c r="SLH1143" s="257"/>
      <c r="SLI1143" s="257"/>
      <c r="SLJ1143" s="257"/>
      <c r="SLK1143" s="257"/>
      <c r="SLL1143" s="257"/>
      <c r="SLM1143" s="257"/>
      <c r="SLN1143" s="257"/>
      <c r="SLO1143" s="257"/>
      <c r="SLP1143" s="257"/>
      <c r="SLQ1143" s="257"/>
      <c r="SLR1143" s="257"/>
      <c r="SLS1143" s="257"/>
      <c r="SLT1143" s="257"/>
      <c r="SLU1143" s="257"/>
      <c r="SLV1143" s="257"/>
      <c r="SLW1143" s="257"/>
      <c r="SLX1143" s="257"/>
      <c r="SLY1143" s="257"/>
      <c r="SLZ1143" s="257"/>
      <c r="SMA1143" s="257"/>
      <c r="SMB1143" s="257"/>
      <c r="SMC1143" s="257"/>
      <c r="SMD1143" s="257"/>
      <c r="SME1143" s="257"/>
      <c r="SMF1143" s="257"/>
      <c r="SMG1143" s="257"/>
      <c r="SMH1143" s="257"/>
      <c r="SMI1143" s="257"/>
      <c r="SMJ1143" s="257"/>
      <c r="SMK1143" s="257"/>
      <c r="SML1143" s="257"/>
      <c r="SMM1143" s="257"/>
      <c r="SMN1143" s="257"/>
      <c r="SMO1143" s="257"/>
      <c r="SMP1143" s="257"/>
      <c r="SMQ1143" s="257"/>
      <c r="SMR1143" s="257"/>
      <c r="SMS1143" s="257"/>
      <c r="SMT1143" s="257"/>
      <c r="SMU1143" s="257"/>
      <c r="SMV1143" s="257"/>
      <c r="SMW1143" s="257"/>
      <c r="SMX1143" s="257"/>
      <c r="SMY1143" s="257"/>
      <c r="SMZ1143" s="257"/>
      <c r="SNA1143" s="257"/>
      <c r="SNB1143" s="257"/>
      <c r="SNC1143" s="257"/>
      <c r="SND1143" s="257"/>
      <c r="SNE1143" s="257"/>
      <c r="SNF1143" s="257"/>
      <c r="SNG1143" s="257"/>
      <c r="SNH1143" s="257"/>
      <c r="SNI1143" s="257"/>
      <c r="SNJ1143" s="257"/>
      <c r="SNK1143" s="257"/>
      <c r="SNL1143" s="257"/>
      <c r="SNM1143" s="257"/>
      <c r="SNN1143" s="257"/>
      <c r="SNO1143" s="257"/>
      <c r="SNP1143" s="257"/>
      <c r="SNQ1143" s="257"/>
      <c r="SNR1143" s="257"/>
      <c r="SNS1143" s="257"/>
      <c r="SNT1143" s="257"/>
      <c r="SNU1143" s="257"/>
      <c r="SNV1143" s="257"/>
      <c r="SNW1143" s="257"/>
      <c r="SNX1143" s="257"/>
      <c r="SNY1143" s="257"/>
      <c r="SNZ1143" s="257"/>
      <c r="SOA1143" s="257"/>
      <c r="SOB1143" s="257"/>
      <c r="SOC1143" s="257"/>
      <c r="SOD1143" s="257"/>
      <c r="SOE1143" s="257"/>
      <c r="SOF1143" s="257"/>
      <c r="SOG1143" s="257"/>
      <c r="SOH1143" s="257"/>
      <c r="SOI1143" s="257"/>
      <c r="SOJ1143" s="257"/>
      <c r="SOK1143" s="257"/>
      <c r="SOL1143" s="257"/>
      <c r="SOM1143" s="257"/>
      <c r="SON1143" s="257"/>
      <c r="SOO1143" s="257"/>
      <c r="SOP1143" s="257"/>
      <c r="SOQ1143" s="257"/>
      <c r="SOR1143" s="257"/>
      <c r="SOS1143" s="257"/>
      <c r="SOT1143" s="257"/>
      <c r="SOU1143" s="257"/>
      <c r="SOV1143" s="257"/>
      <c r="SOW1143" s="257"/>
      <c r="SOX1143" s="257"/>
      <c r="SOY1143" s="257"/>
      <c r="SOZ1143" s="257"/>
      <c r="SPA1143" s="257"/>
      <c r="SPB1143" s="257"/>
      <c r="SPC1143" s="257"/>
      <c r="SPD1143" s="257"/>
      <c r="SPE1143" s="257"/>
      <c r="SPF1143" s="257"/>
      <c r="SPG1143" s="257"/>
      <c r="SPH1143" s="257"/>
      <c r="SPI1143" s="257"/>
      <c r="SPJ1143" s="257"/>
      <c r="SPK1143" s="257"/>
      <c r="SPL1143" s="257"/>
      <c r="SPM1143" s="257"/>
      <c r="SPN1143" s="257"/>
      <c r="SPO1143" s="257"/>
      <c r="SPP1143" s="257"/>
      <c r="SPQ1143" s="257"/>
      <c r="SPR1143" s="257"/>
      <c r="SPS1143" s="257"/>
      <c r="SPT1143" s="257"/>
      <c r="SPU1143" s="257"/>
      <c r="SPV1143" s="257"/>
      <c r="SPW1143" s="257"/>
      <c r="SPX1143" s="257"/>
      <c r="SPY1143" s="257"/>
      <c r="SPZ1143" s="257"/>
      <c r="SQA1143" s="257"/>
      <c r="SQB1143" s="257"/>
      <c r="SQC1143" s="257"/>
      <c r="SQD1143" s="257"/>
      <c r="SQE1143" s="257"/>
      <c r="SQF1143" s="257"/>
      <c r="SQG1143" s="257"/>
      <c r="SQH1143" s="257"/>
      <c r="SQI1143" s="257"/>
      <c r="SQJ1143" s="257"/>
      <c r="SQK1143" s="257"/>
      <c r="SQL1143" s="257"/>
      <c r="SQM1143" s="257"/>
      <c r="SQN1143" s="257"/>
      <c r="SQO1143" s="257"/>
      <c r="SQP1143" s="257"/>
      <c r="SQQ1143" s="257"/>
      <c r="SQR1143" s="257"/>
      <c r="SQS1143" s="257"/>
      <c r="SQT1143" s="257"/>
      <c r="SQU1143" s="257"/>
      <c r="SQV1143" s="257"/>
      <c r="SQW1143" s="257"/>
      <c r="SQX1143" s="257"/>
      <c r="SQY1143" s="257"/>
      <c r="SQZ1143" s="257"/>
      <c r="SRA1143" s="257"/>
      <c r="SRB1143" s="257"/>
      <c r="SRC1143" s="257"/>
      <c r="SRD1143" s="257"/>
      <c r="SRE1143" s="257"/>
      <c r="SRF1143" s="257"/>
      <c r="SRG1143" s="257"/>
      <c r="SRH1143" s="257"/>
      <c r="SRI1143" s="257"/>
      <c r="SRJ1143" s="257"/>
      <c r="SRK1143" s="257"/>
      <c r="SRL1143" s="257"/>
      <c r="SRM1143" s="257"/>
      <c r="SRN1143" s="257"/>
      <c r="SRO1143" s="257"/>
      <c r="SRP1143" s="257"/>
      <c r="SRQ1143" s="257"/>
      <c r="SRR1143" s="257"/>
      <c r="SRS1143" s="257"/>
      <c r="SRT1143" s="257"/>
      <c r="SRU1143" s="257"/>
      <c r="SRV1143" s="257"/>
      <c r="SRW1143" s="257"/>
      <c r="SRX1143" s="257"/>
      <c r="SRY1143" s="257"/>
      <c r="SRZ1143" s="257"/>
      <c r="SSA1143" s="257"/>
      <c r="SSB1143" s="257"/>
      <c r="SSC1143" s="257"/>
      <c r="SSD1143" s="257"/>
      <c r="SSE1143" s="257"/>
      <c r="SSF1143" s="257"/>
      <c r="SSG1143" s="257"/>
      <c r="SSH1143" s="257"/>
      <c r="SSI1143" s="257"/>
      <c r="SSJ1143" s="257"/>
      <c r="SSK1143" s="257"/>
      <c r="SSL1143" s="257"/>
      <c r="SSM1143" s="257"/>
      <c r="SSN1143" s="257"/>
      <c r="SSO1143" s="257"/>
      <c r="SSP1143" s="257"/>
      <c r="SSQ1143" s="257"/>
      <c r="SSR1143" s="257"/>
      <c r="SSS1143" s="257"/>
      <c r="SST1143" s="257"/>
      <c r="SSU1143" s="257"/>
      <c r="SSV1143" s="257"/>
      <c r="SSW1143" s="257"/>
      <c r="SSX1143" s="257"/>
      <c r="SSY1143" s="257"/>
      <c r="SSZ1143" s="257"/>
      <c r="STA1143" s="257"/>
      <c r="STB1143" s="257"/>
      <c r="STC1143" s="257"/>
      <c r="STD1143" s="257"/>
      <c r="STE1143" s="257"/>
      <c r="STF1143" s="257"/>
      <c r="STG1143" s="257"/>
      <c r="STH1143" s="257"/>
      <c r="STI1143" s="257"/>
      <c r="STJ1143" s="257"/>
      <c r="STK1143" s="257"/>
      <c r="STL1143" s="257"/>
      <c r="STM1143" s="257"/>
      <c r="STN1143" s="257"/>
      <c r="STO1143" s="257"/>
      <c r="STP1143" s="257"/>
      <c r="STQ1143" s="257"/>
      <c r="STR1143" s="257"/>
      <c r="STS1143" s="257"/>
      <c r="STT1143" s="257"/>
      <c r="STU1143" s="257"/>
      <c r="STV1143" s="257"/>
      <c r="STW1143" s="257"/>
      <c r="STX1143" s="257"/>
      <c r="STY1143" s="257"/>
      <c r="STZ1143" s="257"/>
      <c r="SUA1143" s="257"/>
      <c r="SUB1143" s="257"/>
      <c r="SUC1143" s="257"/>
      <c r="SUD1143" s="257"/>
      <c r="SUE1143" s="257"/>
      <c r="SUF1143" s="257"/>
      <c r="SUG1143" s="257"/>
      <c r="SUH1143" s="257"/>
      <c r="SUI1143" s="257"/>
      <c r="SUJ1143" s="257"/>
      <c r="SUK1143" s="257"/>
      <c r="SUL1143" s="257"/>
      <c r="SUM1143" s="257"/>
      <c r="SUN1143" s="257"/>
      <c r="SUO1143" s="257"/>
      <c r="SUP1143" s="257"/>
      <c r="SUQ1143" s="257"/>
      <c r="SUR1143" s="257"/>
      <c r="SUS1143" s="257"/>
      <c r="SUT1143" s="257"/>
      <c r="SUU1143" s="257"/>
      <c r="SUV1143" s="257"/>
      <c r="SUW1143" s="257"/>
      <c r="SUX1143" s="257"/>
      <c r="SUY1143" s="257"/>
      <c r="SUZ1143" s="257"/>
      <c r="SVA1143" s="257"/>
      <c r="SVB1143" s="257"/>
      <c r="SVC1143" s="257"/>
      <c r="SVD1143" s="257"/>
      <c r="SVE1143" s="257"/>
      <c r="SVF1143" s="257"/>
      <c r="SVG1143" s="257"/>
      <c r="SVH1143" s="257"/>
      <c r="SVI1143" s="257"/>
      <c r="SVJ1143" s="257"/>
      <c r="SVK1143" s="257"/>
      <c r="SVL1143" s="257"/>
      <c r="SVM1143" s="257"/>
      <c r="SVN1143" s="257"/>
      <c r="SVO1143" s="257"/>
      <c r="SVP1143" s="257"/>
      <c r="SVQ1143" s="257"/>
      <c r="SVR1143" s="257"/>
      <c r="SVS1143" s="257"/>
      <c r="SVT1143" s="257"/>
      <c r="SVU1143" s="257"/>
      <c r="SVV1143" s="257"/>
      <c r="SVW1143" s="257"/>
      <c r="SVX1143" s="257"/>
      <c r="SVY1143" s="257"/>
      <c r="SVZ1143" s="257"/>
      <c r="SWA1143" s="257"/>
      <c r="SWB1143" s="257"/>
      <c r="SWC1143" s="257"/>
      <c r="SWD1143" s="257"/>
      <c r="SWE1143" s="257"/>
      <c r="SWF1143" s="257"/>
      <c r="SWG1143" s="257"/>
      <c r="SWH1143" s="257"/>
      <c r="SWI1143" s="257"/>
      <c r="SWJ1143" s="257"/>
      <c r="SWK1143" s="257"/>
      <c r="SWL1143" s="257"/>
      <c r="SWM1143" s="257"/>
      <c r="SWN1143" s="257"/>
      <c r="SWO1143" s="257"/>
      <c r="SWP1143" s="257"/>
      <c r="SWQ1143" s="257"/>
      <c r="SWR1143" s="257"/>
      <c r="SWS1143" s="257"/>
      <c r="SWT1143" s="257"/>
      <c r="SWU1143" s="257"/>
      <c r="SWV1143" s="257"/>
      <c r="SWW1143" s="257"/>
      <c r="SWX1143" s="257"/>
      <c r="SWY1143" s="257"/>
      <c r="SWZ1143" s="257"/>
      <c r="SXA1143" s="257"/>
      <c r="SXB1143" s="257"/>
      <c r="SXC1143" s="257"/>
      <c r="SXD1143" s="257"/>
      <c r="SXE1143" s="257"/>
      <c r="SXF1143" s="257"/>
      <c r="SXG1143" s="257"/>
      <c r="SXH1143" s="257"/>
      <c r="SXI1143" s="257"/>
      <c r="SXJ1143" s="257"/>
      <c r="SXK1143" s="257"/>
      <c r="SXL1143" s="257"/>
      <c r="SXM1143" s="257"/>
      <c r="SXN1143" s="257"/>
      <c r="SXO1143" s="257"/>
      <c r="SXP1143" s="257"/>
      <c r="SXQ1143" s="257"/>
      <c r="SXR1143" s="257"/>
      <c r="SXS1143" s="257"/>
      <c r="SXT1143" s="257"/>
      <c r="SXU1143" s="257"/>
      <c r="SXV1143" s="257"/>
      <c r="SXW1143" s="257"/>
      <c r="SXX1143" s="257"/>
      <c r="SXY1143" s="257"/>
      <c r="SXZ1143" s="257"/>
      <c r="SYA1143" s="257"/>
      <c r="SYB1143" s="257"/>
      <c r="SYC1143" s="257"/>
      <c r="SYD1143" s="257"/>
      <c r="SYE1143" s="257"/>
      <c r="SYF1143" s="257"/>
      <c r="SYG1143" s="257"/>
      <c r="SYH1143" s="257"/>
      <c r="SYI1143" s="257"/>
      <c r="SYJ1143" s="257"/>
      <c r="SYK1143" s="257"/>
      <c r="SYL1143" s="257"/>
      <c r="SYM1143" s="257"/>
      <c r="SYN1143" s="257"/>
      <c r="SYO1143" s="257"/>
      <c r="SYP1143" s="257"/>
      <c r="SYQ1143" s="257"/>
      <c r="SYR1143" s="257"/>
      <c r="SYS1143" s="257"/>
      <c r="SYT1143" s="257"/>
      <c r="SYU1143" s="257"/>
      <c r="SYV1143" s="257"/>
      <c r="SYW1143" s="257"/>
      <c r="SYX1143" s="257"/>
      <c r="SYY1143" s="257"/>
      <c r="SYZ1143" s="257"/>
      <c r="SZA1143" s="257"/>
      <c r="SZB1143" s="257"/>
      <c r="SZC1143" s="257"/>
      <c r="SZD1143" s="257"/>
      <c r="SZE1143" s="257"/>
      <c r="SZF1143" s="257"/>
      <c r="SZG1143" s="257"/>
      <c r="SZH1143" s="257"/>
      <c r="SZI1143" s="257"/>
      <c r="SZJ1143" s="257"/>
      <c r="SZK1143" s="257"/>
      <c r="SZL1143" s="257"/>
      <c r="SZM1143" s="257"/>
      <c r="SZN1143" s="257"/>
      <c r="SZO1143" s="257"/>
      <c r="SZP1143" s="257"/>
      <c r="SZQ1143" s="257"/>
      <c r="SZR1143" s="257"/>
      <c r="SZS1143" s="257"/>
      <c r="SZT1143" s="257"/>
      <c r="SZU1143" s="257"/>
      <c r="SZV1143" s="257"/>
      <c r="SZW1143" s="257"/>
      <c r="SZX1143" s="257"/>
      <c r="SZY1143" s="257"/>
      <c r="SZZ1143" s="257"/>
      <c r="TAA1143" s="257"/>
      <c r="TAB1143" s="257"/>
      <c r="TAC1143" s="257"/>
      <c r="TAD1143" s="257"/>
      <c r="TAE1143" s="257"/>
      <c r="TAF1143" s="257"/>
      <c r="TAG1143" s="257"/>
      <c r="TAH1143" s="257"/>
      <c r="TAI1143" s="257"/>
      <c r="TAJ1143" s="257"/>
      <c r="TAK1143" s="257"/>
      <c r="TAL1143" s="257"/>
      <c r="TAM1143" s="257"/>
      <c r="TAN1143" s="257"/>
      <c r="TAO1143" s="257"/>
      <c r="TAP1143" s="257"/>
      <c r="TAQ1143" s="257"/>
      <c r="TAR1143" s="257"/>
      <c r="TAS1143" s="257"/>
      <c r="TAT1143" s="257"/>
      <c r="TAU1143" s="257"/>
      <c r="TAV1143" s="257"/>
      <c r="TAW1143" s="257"/>
      <c r="TAX1143" s="257"/>
      <c r="TAY1143" s="257"/>
      <c r="TAZ1143" s="257"/>
      <c r="TBA1143" s="257"/>
      <c r="TBB1143" s="257"/>
      <c r="TBC1143" s="257"/>
      <c r="TBD1143" s="257"/>
      <c r="TBE1143" s="257"/>
      <c r="TBF1143" s="257"/>
      <c r="TBG1143" s="257"/>
      <c r="TBH1143" s="257"/>
      <c r="TBI1143" s="257"/>
      <c r="TBJ1143" s="257"/>
      <c r="TBK1143" s="257"/>
      <c r="TBL1143" s="257"/>
      <c r="TBM1143" s="257"/>
      <c r="TBN1143" s="257"/>
      <c r="TBO1143" s="257"/>
      <c r="TBP1143" s="257"/>
      <c r="TBQ1143" s="257"/>
      <c r="TBR1143" s="257"/>
      <c r="TBS1143" s="257"/>
      <c r="TBT1143" s="257"/>
      <c r="TBU1143" s="257"/>
      <c r="TBV1143" s="257"/>
      <c r="TBW1143" s="257"/>
      <c r="TBX1143" s="257"/>
      <c r="TBY1143" s="257"/>
      <c r="TBZ1143" s="257"/>
      <c r="TCA1143" s="257"/>
      <c r="TCB1143" s="257"/>
      <c r="TCC1143" s="257"/>
      <c r="TCD1143" s="257"/>
      <c r="TCE1143" s="257"/>
      <c r="TCF1143" s="257"/>
      <c r="TCG1143" s="257"/>
      <c r="TCH1143" s="257"/>
      <c r="TCI1143" s="257"/>
      <c r="TCJ1143" s="257"/>
      <c r="TCK1143" s="257"/>
      <c r="TCL1143" s="257"/>
      <c r="TCM1143" s="257"/>
      <c r="TCN1143" s="257"/>
      <c r="TCO1143" s="257"/>
      <c r="TCP1143" s="257"/>
      <c r="TCQ1143" s="257"/>
      <c r="TCR1143" s="257"/>
      <c r="TCS1143" s="257"/>
      <c r="TCT1143" s="257"/>
      <c r="TCU1143" s="257"/>
      <c r="TCV1143" s="257"/>
      <c r="TCW1143" s="257"/>
      <c r="TCX1143" s="257"/>
      <c r="TCY1143" s="257"/>
      <c r="TCZ1143" s="257"/>
      <c r="TDA1143" s="257"/>
      <c r="TDB1143" s="257"/>
      <c r="TDC1143" s="257"/>
      <c r="TDD1143" s="257"/>
      <c r="TDE1143" s="257"/>
      <c r="TDF1143" s="257"/>
      <c r="TDG1143" s="257"/>
      <c r="TDH1143" s="257"/>
      <c r="TDI1143" s="257"/>
      <c r="TDJ1143" s="257"/>
      <c r="TDK1143" s="257"/>
      <c r="TDL1143" s="257"/>
      <c r="TDM1143" s="257"/>
      <c r="TDN1143" s="257"/>
      <c r="TDO1143" s="257"/>
      <c r="TDP1143" s="257"/>
      <c r="TDQ1143" s="257"/>
      <c r="TDR1143" s="257"/>
      <c r="TDS1143" s="257"/>
      <c r="TDT1143" s="257"/>
      <c r="TDU1143" s="257"/>
      <c r="TDV1143" s="257"/>
      <c r="TDW1143" s="257"/>
      <c r="TDX1143" s="257"/>
      <c r="TDY1143" s="257"/>
      <c r="TDZ1143" s="257"/>
      <c r="TEA1143" s="257"/>
      <c r="TEB1143" s="257"/>
      <c r="TEC1143" s="257"/>
      <c r="TED1143" s="257"/>
      <c r="TEE1143" s="257"/>
      <c r="TEF1143" s="257"/>
      <c r="TEG1143" s="257"/>
      <c r="TEH1143" s="257"/>
      <c r="TEI1143" s="257"/>
      <c r="TEJ1143" s="257"/>
      <c r="TEK1143" s="257"/>
      <c r="TEL1143" s="257"/>
      <c r="TEM1143" s="257"/>
      <c r="TEN1143" s="257"/>
      <c r="TEO1143" s="257"/>
      <c r="TEP1143" s="257"/>
      <c r="TEQ1143" s="257"/>
      <c r="TER1143" s="257"/>
      <c r="TES1143" s="257"/>
      <c r="TET1143" s="257"/>
      <c r="TEU1143" s="257"/>
      <c r="TEV1143" s="257"/>
      <c r="TEW1143" s="257"/>
      <c r="TEX1143" s="257"/>
      <c r="TEY1143" s="257"/>
      <c r="TEZ1143" s="257"/>
      <c r="TFA1143" s="257"/>
      <c r="TFB1143" s="257"/>
      <c r="TFC1143" s="257"/>
      <c r="TFD1143" s="257"/>
      <c r="TFE1143" s="257"/>
      <c r="TFF1143" s="257"/>
      <c r="TFG1143" s="257"/>
      <c r="TFH1143" s="257"/>
      <c r="TFI1143" s="257"/>
      <c r="TFJ1143" s="257"/>
      <c r="TFK1143" s="257"/>
      <c r="TFL1143" s="257"/>
      <c r="TFM1143" s="257"/>
      <c r="TFN1143" s="257"/>
      <c r="TFO1143" s="257"/>
      <c r="TFP1143" s="257"/>
      <c r="TFQ1143" s="257"/>
      <c r="TFR1143" s="257"/>
      <c r="TFS1143" s="257"/>
      <c r="TFT1143" s="257"/>
      <c r="TFU1143" s="257"/>
      <c r="TFV1143" s="257"/>
      <c r="TFW1143" s="257"/>
      <c r="TFX1143" s="257"/>
      <c r="TFY1143" s="257"/>
      <c r="TFZ1143" s="257"/>
      <c r="TGA1143" s="257"/>
      <c r="TGB1143" s="257"/>
      <c r="TGC1143" s="257"/>
      <c r="TGD1143" s="257"/>
      <c r="TGE1143" s="257"/>
      <c r="TGF1143" s="257"/>
      <c r="TGG1143" s="257"/>
      <c r="TGH1143" s="257"/>
      <c r="TGI1143" s="257"/>
      <c r="TGJ1143" s="257"/>
      <c r="TGK1143" s="257"/>
      <c r="TGL1143" s="257"/>
      <c r="TGM1143" s="257"/>
      <c r="TGN1143" s="257"/>
      <c r="TGO1143" s="257"/>
      <c r="TGP1143" s="257"/>
      <c r="TGQ1143" s="257"/>
      <c r="TGR1143" s="257"/>
      <c r="TGS1143" s="257"/>
      <c r="TGT1143" s="257"/>
      <c r="TGU1143" s="257"/>
      <c r="TGV1143" s="257"/>
      <c r="TGW1143" s="257"/>
      <c r="TGX1143" s="257"/>
      <c r="TGY1143" s="257"/>
      <c r="TGZ1143" s="257"/>
      <c r="THA1143" s="257"/>
      <c r="THB1143" s="257"/>
      <c r="THC1143" s="257"/>
      <c r="THD1143" s="257"/>
      <c r="THE1143" s="257"/>
      <c r="THF1143" s="257"/>
      <c r="THG1143" s="257"/>
      <c r="THH1143" s="257"/>
      <c r="THI1143" s="257"/>
      <c r="THJ1143" s="257"/>
      <c r="THK1143" s="257"/>
      <c r="THL1143" s="257"/>
      <c r="THM1143" s="257"/>
      <c r="THN1143" s="257"/>
      <c r="THO1143" s="257"/>
      <c r="THP1143" s="257"/>
      <c r="THQ1143" s="257"/>
      <c r="THR1143" s="257"/>
      <c r="THS1143" s="257"/>
      <c r="THT1143" s="257"/>
      <c r="THU1143" s="257"/>
      <c r="THV1143" s="257"/>
      <c r="THW1143" s="257"/>
      <c r="THX1143" s="257"/>
      <c r="THY1143" s="257"/>
      <c r="THZ1143" s="257"/>
      <c r="TIA1143" s="257"/>
      <c r="TIB1143" s="257"/>
      <c r="TIC1143" s="257"/>
      <c r="TID1143" s="257"/>
      <c r="TIE1143" s="257"/>
      <c r="TIF1143" s="257"/>
      <c r="TIG1143" s="257"/>
      <c r="TIH1143" s="257"/>
      <c r="TII1143" s="257"/>
      <c r="TIJ1143" s="257"/>
      <c r="TIK1143" s="257"/>
      <c r="TIL1143" s="257"/>
      <c r="TIM1143" s="257"/>
      <c r="TIN1143" s="257"/>
      <c r="TIO1143" s="257"/>
      <c r="TIP1143" s="257"/>
      <c r="TIQ1143" s="257"/>
      <c r="TIR1143" s="257"/>
      <c r="TIS1143" s="257"/>
      <c r="TIT1143" s="257"/>
      <c r="TIU1143" s="257"/>
      <c r="TIV1143" s="257"/>
      <c r="TIW1143" s="257"/>
      <c r="TIX1143" s="257"/>
      <c r="TIY1143" s="257"/>
      <c r="TIZ1143" s="257"/>
      <c r="TJA1143" s="257"/>
      <c r="TJB1143" s="257"/>
      <c r="TJC1143" s="257"/>
      <c r="TJD1143" s="257"/>
      <c r="TJE1143" s="257"/>
      <c r="TJF1143" s="257"/>
      <c r="TJG1143" s="257"/>
      <c r="TJH1143" s="257"/>
      <c r="TJI1143" s="257"/>
      <c r="TJJ1143" s="257"/>
      <c r="TJK1143" s="257"/>
      <c r="TJL1143" s="257"/>
      <c r="TJM1143" s="257"/>
      <c r="TJN1143" s="257"/>
      <c r="TJO1143" s="257"/>
      <c r="TJP1143" s="257"/>
      <c r="TJQ1143" s="257"/>
      <c r="TJR1143" s="257"/>
      <c r="TJS1143" s="257"/>
      <c r="TJT1143" s="257"/>
      <c r="TJU1143" s="257"/>
      <c r="TJV1143" s="257"/>
      <c r="TJW1143" s="257"/>
      <c r="TJX1143" s="257"/>
      <c r="TJY1143" s="257"/>
      <c r="TJZ1143" s="257"/>
      <c r="TKA1143" s="257"/>
      <c r="TKB1143" s="257"/>
      <c r="TKC1143" s="257"/>
      <c r="TKD1143" s="257"/>
      <c r="TKE1143" s="257"/>
      <c r="TKF1143" s="257"/>
      <c r="TKG1143" s="257"/>
      <c r="TKH1143" s="257"/>
      <c r="TKI1143" s="257"/>
      <c r="TKJ1143" s="257"/>
      <c r="TKK1143" s="257"/>
      <c r="TKL1143" s="257"/>
      <c r="TKM1143" s="257"/>
      <c r="TKN1143" s="257"/>
      <c r="TKO1143" s="257"/>
      <c r="TKP1143" s="257"/>
      <c r="TKQ1143" s="257"/>
      <c r="TKR1143" s="257"/>
      <c r="TKS1143" s="257"/>
      <c r="TKT1143" s="257"/>
      <c r="TKU1143" s="257"/>
      <c r="TKV1143" s="257"/>
      <c r="TKW1143" s="257"/>
      <c r="TKX1143" s="257"/>
      <c r="TKY1143" s="257"/>
      <c r="TKZ1143" s="257"/>
      <c r="TLA1143" s="257"/>
      <c r="TLB1143" s="257"/>
      <c r="TLC1143" s="257"/>
      <c r="TLD1143" s="257"/>
      <c r="TLE1143" s="257"/>
      <c r="TLF1143" s="257"/>
      <c r="TLG1143" s="257"/>
      <c r="TLH1143" s="257"/>
      <c r="TLI1143" s="257"/>
      <c r="TLJ1143" s="257"/>
      <c r="TLK1143" s="257"/>
      <c r="TLL1143" s="257"/>
      <c r="TLM1143" s="257"/>
      <c r="TLN1143" s="257"/>
      <c r="TLO1143" s="257"/>
      <c r="TLP1143" s="257"/>
      <c r="TLQ1143" s="257"/>
      <c r="TLR1143" s="257"/>
      <c r="TLS1143" s="257"/>
      <c r="TLT1143" s="257"/>
      <c r="TLU1143" s="257"/>
      <c r="TLV1143" s="257"/>
      <c r="TLW1143" s="257"/>
      <c r="TLX1143" s="257"/>
      <c r="TLY1143" s="257"/>
      <c r="TLZ1143" s="257"/>
      <c r="TMA1143" s="257"/>
      <c r="TMB1143" s="257"/>
      <c r="TMC1143" s="257"/>
      <c r="TMD1143" s="257"/>
      <c r="TME1143" s="257"/>
      <c r="TMF1143" s="257"/>
      <c r="TMG1143" s="257"/>
      <c r="TMH1143" s="257"/>
      <c r="TMI1143" s="257"/>
      <c r="TMJ1143" s="257"/>
      <c r="TMK1143" s="257"/>
      <c r="TML1143" s="257"/>
      <c r="TMM1143" s="257"/>
      <c r="TMN1143" s="257"/>
      <c r="TMO1143" s="257"/>
      <c r="TMP1143" s="257"/>
      <c r="TMQ1143" s="257"/>
      <c r="TMR1143" s="257"/>
      <c r="TMS1143" s="257"/>
      <c r="TMT1143" s="257"/>
      <c r="TMU1143" s="257"/>
      <c r="TMV1143" s="257"/>
      <c r="TMW1143" s="257"/>
      <c r="TMX1143" s="257"/>
      <c r="TMY1143" s="257"/>
      <c r="TMZ1143" s="257"/>
      <c r="TNA1143" s="257"/>
      <c r="TNB1143" s="257"/>
      <c r="TNC1143" s="257"/>
      <c r="TND1143" s="257"/>
      <c r="TNE1143" s="257"/>
      <c r="TNF1143" s="257"/>
      <c r="TNG1143" s="257"/>
      <c r="TNH1143" s="257"/>
      <c r="TNI1143" s="257"/>
      <c r="TNJ1143" s="257"/>
      <c r="TNK1143" s="257"/>
      <c r="TNL1143" s="257"/>
      <c r="TNM1143" s="257"/>
      <c r="TNN1143" s="257"/>
      <c r="TNO1143" s="257"/>
      <c r="TNP1143" s="257"/>
      <c r="TNQ1143" s="257"/>
      <c r="TNR1143" s="257"/>
      <c r="TNS1143" s="257"/>
      <c r="TNT1143" s="257"/>
      <c r="TNU1143" s="257"/>
      <c r="TNV1143" s="257"/>
      <c r="TNW1143" s="257"/>
      <c r="TNX1143" s="257"/>
      <c r="TNY1143" s="257"/>
      <c r="TNZ1143" s="257"/>
      <c r="TOA1143" s="257"/>
      <c r="TOB1143" s="257"/>
      <c r="TOC1143" s="257"/>
      <c r="TOD1143" s="257"/>
      <c r="TOE1143" s="257"/>
      <c r="TOF1143" s="257"/>
      <c r="TOG1143" s="257"/>
      <c r="TOH1143" s="257"/>
      <c r="TOI1143" s="257"/>
      <c r="TOJ1143" s="257"/>
      <c r="TOK1143" s="257"/>
      <c r="TOL1143" s="257"/>
      <c r="TOM1143" s="257"/>
      <c r="TON1143" s="257"/>
      <c r="TOO1143" s="257"/>
      <c r="TOP1143" s="257"/>
      <c r="TOQ1143" s="257"/>
      <c r="TOR1143" s="257"/>
      <c r="TOS1143" s="257"/>
      <c r="TOT1143" s="257"/>
      <c r="TOU1143" s="257"/>
      <c r="TOV1143" s="257"/>
      <c r="TOW1143" s="257"/>
      <c r="TOX1143" s="257"/>
      <c r="TOY1143" s="257"/>
      <c r="TOZ1143" s="257"/>
      <c r="TPA1143" s="257"/>
      <c r="TPB1143" s="257"/>
      <c r="TPC1143" s="257"/>
      <c r="TPD1143" s="257"/>
      <c r="TPE1143" s="257"/>
      <c r="TPF1143" s="257"/>
      <c r="TPG1143" s="257"/>
      <c r="TPH1143" s="257"/>
      <c r="TPI1143" s="257"/>
      <c r="TPJ1143" s="257"/>
      <c r="TPK1143" s="257"/>
      <c r="TPL1143" s="257"/>
      <c r="TPM1143" s="257"/>
      <c r="TPN1143" s="257"/>
      <c r="TPO1143" s="257"/>
      <c r="TPP1143" s="257"/>
      <c r="TPQ1143" s="257"/>
      <c r="TPR1143" s="257"/>
      <c r="TPS1143" s="257"/>
      <c r="TPT1143" s="257"/>
      <c r="TPU1143" s="257"/>
      <c r="TPV1143" s="257"/>
      <c r="TPW1143" s="257"/>
      <c r="TPX1143" s="257"/>
      <c r="TPY1143" s="257"/>
      <c r="TPZ1143" s="257"/>
      <c r="TQA1143" s="257"/>
      <c r="TQB1143" s="257"/>
      <c r="TQC1143" s="257"/>
      <c r="TQD1143" s="257"/>
      <c r="TQE1143" s="257"/>
      <c r="TQF1143" s="257"/>
      <c r="TQG1143" s="257"/>
      <c r="TQH1143" s="257"/>
      <c r="TQI1143" s="257"/>
      <c r="TQJ1143" s="257"/>
      <c r="TQK1143" s="257"/>
      <c r="TQL1143" s="257"/>
      <c r="TQM1143" s="257"/>
      <c r="TQN1143" s="257"/>
      <c r="TQO1143" s="257"/>
      <c r="TQP1143" s="257"/>
      <c r="TQQ1143" s="257"/>
      <c r="TQR1143" s="257"/>
      <c r="TQS1143" s="257"/>
      <c r="TQT1143" s="257"/>
      <c r="TQU1143" s="257"/>
      <c r="TQV1143" s="257"/>
      <c r="TQW1143" s="257"/>
      <c r="TQX1143" s="257"/>
      <c r="TQY1143" s="257"/>
      <c r="TQZ1143" s="257"/>
      <c r="TRA1143" s="257"/>
      <c r="TRB1143" s="257"/>
      <c r="TRC1143" s="257"/>
      <c r="TRD1143" s="257"/>
      <c r="TRE1143" s="257"/>
      <c r="TRF1143" s="257"/>
      <c r="TRG1143" s="257"/>
      <c r="TRH1143" s="257"/>
      <c r="TRI1143" s="257"/>
      <c r="TRJ1143" s="257"/>
      <c r="TRK1143" s="257"/>
      <c r="TRL1143" s="257"/>
      <c r="TRM1143" s="257"/>
      <c r="TRN1143" s="257"/>
      <c r="TRO1143" s="257"/>
      <c r="TRP1143" s="257"/>
      <c r="TRQ1143" s="257"/>
      <c r="TRR1143" s="257"/>
      <c r="TRS1143" s="257"/>
      <c r="TRT1143" s="257"/>
      <c r="TRU1143" s="257"/>
      <c r="TRV1143" s="257"/>
      <c r="TRW1143" s="257"/>
      <c r="TRX1143" s="257"/>
      <c r="TRY1143" s="257"/>
      <c r="TRZ1143" s="257"/>
      <c r="TSA1143" s="257"/>
      <c r="TSB1143" s="257"/>
      <c r="TSC1143" s="257"/>
      <c r="TSD1143" s="257"/>
      <c r="TSE1143" s="257"/>
      <c r="TSF1143" s="257"/>
      <c r="TSG1143" s="257"/>
      <c r="TSH1143" s="257"/>
      <c r="TSI1143" s="257"/>
      <c r="TSJ1143" s="257"/>
      <c r="TSK1143" s="257"/>
      <c r="TSL1143" s="257"/>
      <c r="TSM1143" s="257"/>
      <c r="TSN1143" s="257"/>
      <c r="TSO1143" s="257"/>
      <c r="TSP1143" s="257"/>
      <c r="TSQ1143" s="257"/>
      <c r="TSR1143" s="257"/>
      <c r="TSS1143" s="257"/>
      <c r="TST1143" s="257"/>
      <c r="TSU1143" s="257"/>
      <c r="TSV1143" s="257"/>
      <c r="TSW1143" s="257"/>
      <c r="TSX1143" s="257"/>
      <c r="TSY1143" s="257"/>
      <c r="TSZ1143" s="257"/>
      <c r="TTA1143" s="257"/>
      <c r="TTB1143" s="257"/>
      <c r="TTC1143" s="257"/>
      <c r="TTD1143" s="257"/>
      <c r="TTE1143" s="257"/>
      <c r="TTF1143" s="257"/>
      <c r="TTG1143" s="257"/>
      <c r="TTH1143" s="257"/>
      <c r="TTI1143" s="257"/>
      <c r="TTJ1143" s="257"/>
      <c r="TTK1143" s="257"/>
      <c r="TTL1143" s="257"/>
      <c r="TTM1143" s="257"/>
      <c r="TTN1143" s="257"/>
      <c r="TTO1143" s="257"/>
      <c r="TTP1143" s="257"/>
      <c r="TTQ1143" s="257"/>
      <c r="TTR1143" s="257"/>
      <c r="TTS1143" s="257"/>
      <c r="TTT1143" s="257"/>
      <c r="TTU1143" s="257"/>
      <c r="TTV1143" s="257"/>
      <c r="TTW1143" s="257"/>
      <c r="TTX1143" s="257"/>
      <c r="TTY1143" s="257"/>
      <c r="TTZ1143" s="257"/>
      <c r="TUA1143" s="257"/>
      <c r="TUB1143" s="257"/>
      <c r="TUC1143" s="257"/>
      <c r="TUD1143" s="257"/>
      <c r="TUE1143" s="257"/>
      <c r="TUF1143" s="257"/>
      <c r="TUG1143" s="257"/>
      <c r="TUH1143" s="257"/>
      <c r="TUI1143" s="257"/>
      <c r="TUJ1143" s="257"/>
      <c r="TUK1143" s="257"/>
      <c r="TUL1143" s="257"/>
      <c r="TUM1143" s="257"/>
      <c r="TUN1143" s="257"/>
      <c r="TUO1143" s="257"/>
      <c r="TUP1143" s="257"/>
      <c r="TUQ1143" s="257"/>
      <c r="TUR1143" s="257"/>
      <c r="TUS1143" s="257"/>
      <c r="TUT1143" s="257"/>
      <c r="TUU1143" s="257"/>
      <c r="TUV1143" s="257"/>
      <c r="TUW1143" s="257"/>
      <c r="TUX1143" s="257"/>
      <c r="TUY1143" s="257"/>
      <c r="TUZ1143" s="257"/>
      <c r="TVA1143" s="257"/>
      <c r="TVB1143" s="257"/>
      <c r="TVC1143" s="257"/>
      <c r="TVD1143" s="257"/>
      <c r="TVE1143" s="257"/>
      <c r="TVF1143" s="257"/>
      <c r="TVG1143" s="257"/>
      <c r="TVH1143" s="257"/>
      <c r="TVI1143" s="257"/>
      <c r="TVJ1143" s="257"/>
      <c r="TVK1143" s="257"/>
      <c r="TVL1143" s="257"/>
      <c r="TVM1143" s="257"/>
      <c r="TVN1143" s="257"/>
      <c r="TVO1143" s="257"/>
      <c r="TVP1143" s="257"/>
      <c r="TVQ1143" s="257"/>
      <c r="TVR1143" s="257"/>
      <c r="TVS1143" s="257"/>
      <c r="TVT1143" s="257"/>
      <c r="TVU1143" s="257"/>
      <c r="TVV1143" s="257"/>
      <c r="TVW1143" s="257"/>
      <c r="TVX1143" s="257"/>
      <c r="TVY1143" s="257"/>
      <c r="TVZ1143" s="257"/>
      <c r="TWA1143" s="257"/>
      <c r="TWB1143" s="257"/>
      <c r="TWC1143" s="257"/>
      <c r="TWD1143" s="257"/>
      <c r="TWE1143" s="257"/>
      <c r="TWF1143" s="257"/>
      <c r="TWG1143" s="257"/>
      <c r="TWH1143" s="257"/>
      <c r="TWI1143" s="257"/>
      <c r="TWJ1143" s="257"/>
      <c r="TWK1143" s="257"/>
      <c r="TWL1143" s="257"/>
      <c r="TWM1143" s="257"/>
      <c r="TWN1143" s="257"/>
      <c r="TWO1143" s="257"/>
      <c r="TWP1143" s="257"/>
      <c r="TWQ1143" s="257"/>
      <c r="TWR1143" s="257"/>
      <c r="TWS1143" s="257"/>
      <c r="TWT1143" s="257"/>
      <c r="TWU1143" s="257"/>
      <c r="TWV1143" s="257"/>
      <c r="TWW1143" s="257"/>
      <c r="TWX1143" s="257"/>
      <c r="TWY1143" s="257"/>
      <c r="TWZ1143" s="257"/>
      <c r="TXA1143" s="257"/>
      <c r="TXB1143" s="257"/>
      <c r="TXC1143" s="257"/>
      <c r="TXD1143" s="257"/>
      <c r="TXE1143" s="257"/>
      <c r="TXF1143" s="257"/>
      <c r="TXG1143" s="257"/>
      <c r="TXH1143" s="257"/>
      <c r="TXI1143" s="257"/>
      <c r="TXJ1143" s="257"/>
      <c r="TXK1143" s="257"/>
      <c r="TXL1143" s="257"/>
      <c r="TXM1143" s="257"/>
      <c r="TXN1143" s="257"/>
      <c r="TXO1143" s="257"/>
      <c r="TXP1143" s="257"/>
      <c r="TXQ1143" s="257"/>
      <c r="TXR1143" s="257"/>
      <c r="TXS1143" s="257"/>
      <c r="TXT1143" s="257"/>
      <c r="TXU1143" s="257"/>
      <c r="TXV1143" s="257"/>
      <c r="TXW1143" s="257"/>
      <c r="TXX1143" s="257"/>
      <c r="TXY1143" s="257"/>
      <c r="TXZ1143" s="257"/>
      <c r="TYA1143" s="257"/>
      <c r="TYB1143" s="257"/>
      <c r="TYC1143" s="257"/>
      <c r="TYD1143" s="257"/>
      <c r="TYE1143" s="257"/>
      <c r="TYF1143" s="257"/>
      <c r="TYG1143" s="257"/>
      <c r="TYH1143" s="257"/>
      <c r="TYI1143" s="257"/>
      <c r="TYJ1143" s="257"/>
      <c r="TYK1143" s="257"/>
      <c r="TYL1143" s="257"/>
      <c r="TYM1143" s="257"/>
      <c r="TYN1143" s="257"/>
      <c r="TYO1143" s="257"/>
      <c r="TYP1143" s="257"/>
      <c r="TYQ1143" s="257"/>
      <c r="TYR1143" s="257"/>
      <c r="TYS1143" s="257"/>
      <c r="TYT1143" s="257"/>
      <c r="TYU1143" s="257"/>
      <c r="TYV1143" s="257"/>
      <c r="TYW1143" s="257"/>
      <c r="TYX1143" s="257"/>
      <c r="TYY1143" s="257"/>
      <c r="TYZ1143" s="257"/>
      <c r="TZA1143" s="257"/>
      <c r="TZB1143" s="257"/>
      <c r="TZC1143" s="257"/>
      <c r="TZD1143" s="257"/>
      <c r="TZE1143" s="257"/>
      <c r="TZF1143" s="257"/>
      <c r="TZG1143" s="257"/>
      <c r="TZH1143" s="257"/>
      <c r="TZI1143" s="257"/>
      <c r="TZJ1143" s="257"/>
      <c r="TZK1143" s="257"/>
      <c r="TZL1143" s="257"/>
      <c r="TZM1143" s="257"/>
      <c r="TZN1143" s="257"/>
      <c r="TZO1143" s="257"/>
      <c r="TZP1143" s="257"/>
      <c r="TZQ1143" s="257"/>
      <c r="TZR1143" s="257"/>
      <c r="TZS1143" s="257"/>
      <c r="TZT1143" s="257"/>
      <c r="TZU1143" s="257"/>
      <c r="TZV1143" s="257"/>
      <c r="TZW1143" s="257"/>
      <c r="TZX1143" s="257"/>
      <c r="TZY1143" s="257"/>
      <c r="TZZ1143" s="257"/>
      <c r="UAA1143" s="257"/>
      <c r="UAB1143" s="257"/>
      <c r="UAC1143" s="257"/>
      <c r="UAD1143" s="257"/>
      <c r="UAE1143" s="257"/>
      <c r="UAF1143" s="257"/>
      <c r="UAG1143" s="257"/>
      <c r="UAH1143" s="257"/>
      <c r="UAI1143" s="257"/>
      <c r="UAJ1143" s="257"/>
      <c r="UAK1143" s="257"/>
      <c r="UAL1143" s="257"/>
      <c r="UAM1143" s="257"/>
      <c r="UAN1143" s="257"/>
      <c r="UAO1143" s="257"/>
      <c r="UAP1143" s="257"/>
      <c r="UAQ1143" s="257"/>
      <c r="UAR1143" s="257"/>
      <c r="UAS1143" s="257"/>
      <c r="UAT1143" s="257"/>
      <c r="UAU1143" s="257"/>
      <c r="UAV1143" s="257"/>
      <c r="UAW1143" s="257"/>
      <c r="UAX1143" s="257"/>
      <c r="UAY1143" s="257"/>
      <c r="UAZ1143" s="257"/>
      <c r="UBA1143" s="257"/>
      <c r="UBB1143" s="257"/>
      <c r="UBC1143" s="257"/>
      <c r="UBD1143" s="257"/>
      <c r="UBE1143" s="257"/>
      <c r="UBF1143" s="257"/>
      <c r="UBG1143" s="257"/>
      <c r="UBH1143" s="257"/>
      <c r="UBI1143" s="257"/>
      <c r="UBJ1143" s="257"/>
      <c r="UBK1143" s="257"/>
      <c r="UBL1143" s="257"/>
      <c r="UBM1143" s="257"/>
      <c r="UBN1143" s="257"/>
      <c r="UBO1143" s="257"/>
      <c r="UBP1143" s="257"/>
      <c r="UBQ1143" s="257"/>
      <c r="UBR1143" s="257"/>
      <c r="UBS1143" s="257"/>
      <c r="UBT1143" s="257"/>
      <c r="UBU1143" s="257"/>
      <c r="UBV1143" s="257"/>
      <c r="UBW1143" s="257"/>
      <c r="UBX1143" s="257"/>
      <c r="UBY1143" s="257"/>
      <c r="UBZ1143" s="257"/>
      <c r="UCA1143" s="257"/>
      <c r="UCB1143" s="257"/>
      <c r="UCC1143" s="257"/>
      <c r="UCD1143" s="257"/>
      <c r="UCE1143" s="257"/>
      <c r="UCF1143" s="257"/>
      <c r="UCG1143" s="257"/>
      <c r="UCH1143" s="257"/>
      <c r="UCI1143" s="257"/>
      <c r="UCJ1143" s="257"/>
      <c r="UCK1143" s="257"/>
      <c r="UCL1143" s="257"/>
      <c r="UCM1143" s="257"/>
      <c r="UCN1143" s="257"/>
      <c r="UCO1143" s="257"/>
      <c r="UCP1143" s="257"/>
      <c r="UCQ1143" s="257"/>
      <c r="UCR1143" s="257"/>
      <c r="UCS1143" s="257"/>
      <c r="UCT1143" s="257"/>
      <c r="UCU1143" s="257"/>
      <c r="UCV1143" s="257"/>
      <c r="UCW1143" s="257"/>
      <c r="UCX1143" s="257"/>
      <c r="UCY1143" s="257"/>
      <c r="UCZ1143" s="257"/>
      <c r="UDA1143" s="257"/>
      <c r="UDB1143" s="257"/>
      <c r="UDC1143" s="257"/>
      <c r="UDD1143" s="257"/>
      <c r="UDE1143" s="257"/>
      <c r="UDF1143" s="257"/>
      <c r="UDG1143" s="257"/>
      <c r="UDH1143" s="257"/>
      <c r="UDI1143" s="257"/>
      <c r="UDJ1143" s="257"/>
      <c r="UDK1143" s="257"/>
      <c r="UDL1143" s="257"/>
      <c r="UDM1143" s="257"/>
      <c r="UDN1143" s="257"/>
      <c r="UDO1143" s="257"/>
      <c r="UDP1143" s="257"/>
      <c r="UDQ1143" s="257"/>
      <c r="UDR1143" s="257"/>
      <c r="UDS1143" s="257"/>
      <c r="UDT1143" s="257"/>
      <c r="UDU1143" s="257"/>
      <c r="UDV1143" s="257"/>
      <c r="UDW1143" s="257"/>
      <c r="UDX1143" s="257"/>
      <c r="UDY1143" s="257"/>
      <c r="UDZ1143" s="257"/>
      <c r="UEA1143" s="257"/>
      <c r="UEB1143" s="257"/>
      <c r="UEC1143" s="257"/>
      <c r="UED1143" s="257"/>
      <c r="UEE1143" s="257"/>
      <c r="UEF1143" s="257"/>
      <c r="UEG1143" s="257"/>
      <c r="UEH1143" s="257"/>
      <c r="UEI1143" s="257"/>
      <c r="UEJ1143" s="257"/>
      <c r="UEK1143" s="257"/>
      <c r="UEL1143" s="257"/>
      <c r="UEM1143" s="257"/>
      <c r="UEN1143" s="257"/>
      <c r="UEO1143" s="257"/>
      <c r="UEP1143" s="257"/>
      <c r="UEQ1143" s="257"/>
      <c r="UER1143" s="257"/>
      <c r="UES1143" s="257"/>
      <c r="UET1143" s="257"/>
      <c r="UEU1143" s="257"/>
      <c r="UEV1143" s="257"/>
      <c r="UEW1143" s="257"/>
      <c r="UEX1143" s="257"/>
      <c r="UEY1143" s="257"/>
      <c r="UEZ1143" s="257"/>
      <c r="UFA1143" s="257"/>
      <c r="UFB1143" s="257"/>
      <c r="UFC1143" s="257"/>
      <c r="UFD1143" s="257"/>
      <c r="UFE1143" s="257"/>
      <c r="UFF1143" s="257"/>
      <c r="UFG1143" s="257"/>
      <c r="UFH1143" s="257"/>
      <c r="UFI1143" s="257"/>
      <c r="UFJ1143" s="257"/>
      <c r="UFK1143" s="257"/>
      <c r="UFL1143" s="257"/>
      <c r="UFM1143" s="257"/>
      <c r="UFN1143" s="257"/>
      <c r="UFO1143" s="257"/>
      <c r="UFP1143" s="257"/>
      <c r="UFQ1143" s="257"/>
      <c r="UFR1143" s="257"/>
      <c r="UFS1143" s="257"/>
      <c r="UFT1143" s="257"/>
      <c r="UFU1143" s="257"/>
      <c r="UFV1143" s="257"/>
      <c r="UFW1143" s="257"/>
      <c r="UFX1143" s="257"/>
      <c r="UFY1143" s="257"/>
      <c r="UFZ1143" s="257"/>
      <c r="UGA1143" s="257"/>
      <c r="UGB1143" s="257"/>
      <c r="UGC1143" s="257"/>
      <c r="UGD1143" s="257"/>
      <c r="UGE1143" s="257"/>
      <c r="UGF1143" s="257"/>
      <c r="UGG1143" s="257"/>
      <c r="UGH1143" s="257"/>
      <c r="UGI1143" s="257"/>
      <c r="UGJ1143" s="257"/>
      <c r="UGK1143" s="257"/>
      <c r="UGL1143" s="257"/>
      <c r="UGM1143" s="257"/>
      <c r="UGN1143" s="257"/>
      <c r="UGO1143" s="257"/>
      <c r="UGP1143" s="257"/>
      <c r="UGQ1143" s="257"/>
      <c r="UGR1143" s="257"/>
      <c r="UGS1143" s="257"/>
      <c r="UGT1143" s="257"/>
      <c r="UGU1143" s="257"/>
      <c r="UGV1143" s="257"/>
      <c r="UGW1143" s="257"/>
      <c r="UGX1143" s="257"/>
      <c r="UGY1143" s="257"/>
      <c r="UGZ1143" s="257"/>
      <c r="UHA1143" s="257"/>
      <c r="UHB1143" s="257"/>
      <c r="UHC1143" s="257"/>
      <c r="UHD1143" s="257"/>
      <c r="UHE1143" s="257"/>
      <c r="UHF1143" s="257"/>
      <c r="UHG1143" s="257"/>
      <c r="UHH1143" s="257"/>
      <c r="UHI1143" s="257"/>
      <c r="UHJ1143" s="257"/>
      <c r="UHK1143" s="257"/>
      <c r="UHL1143" s="257"/>
      <c r="UHM1143" s="257"/>
      <c r="UHN1143" s="257"/>
      <c r="UHO1143" s="257"/>
      <c r="UHP1143" s="257"/>
      <c r="UHQ1143" s="257"/>
      <c r="UHR1143" s="257"/>
      <c r="UHS1143" s="257"/>
      <c r="UHT1143" s="257"/>
      <c r="UHU1143" s="257"/>
      <c r="UHV1143" s="257"/>
      <c r="UHW1143" s="257"/>
      <c r="UHX1143" s="257"/>
      <c r="UHY1143" s="257"/>
      <c r="UHZ1143" s="257"/>
      <c r="UIA1143" s="257"/>
      <c r="UIB1143" s="257"/>
      <c r="UIC1143" s="257"/>
      <c r="UID1143" s="257"/>
      <c r="UIE1143" s="257"/>
      <c r="UIF1143" s="257"/>
      <c r="UIG1143" s="257"/>
      <c r="UIH1143" s="257"/>
      <c r="UII1143" s="257"/>
      <c r="UIJ1143" s="257"/>
      <c r="UIK1143" s="257"/>
      <c r="UIL1143" s="257"/>
      <c r="UIM1143" s="257"/>
      <c r="UIN1143" s="257"/>
      <c r="UIO1143" s="257"/>
      <c r="UIP1143" s="257"/>
      <c r="UIQ1143" s="257"/>
      <c r="UIR1143" s="257"/>
      <c r="UIS1143" s="257"/>
      <c r="UIT1143" s="257"/>
      <c r="UIU1143" s="257"/>
      <c r="UIV1143" s="257"/>
      <c r="UIW1143" s="257"/>
      <c r="UIX1143" s="257"/>
      <c r="UIY1143" s="257"/>
      <c r="UIZ1143" s="257"/>
      <c r="UJA1143" s="257"/>
      <c r="UJB1143" s="257"/>
      <c r="UJC1143" s="257"/>
      <c r="UJD1143" s="257"/>
      <c r="UJE1143" s="257"/>
      <c r="UJF1143" s="257"/>
      <c r="UJG1143" s="257"/>
      <c r="UJH1143" s="257"/>
      <c r="UJI1143" s="257"/>
      <c r="UJJ1143" s="257"/>
      <c r="UJK1143" s="257"/>
      <c r="UJL1143" s="257"/>
      <c r="UJM1143" s="257"/>
      <c r="UJN1143" s="257"/>
      <c r="UJO1143" s="257"/>
      <c r="UJP1143" s="257"/>
      <c r="UJQ1143" s="257"/>
      <c r="UJR1143" s="257"/>
      <c r="UJS1143" s="257"/>
      <c r="UJT1143" s="257"/>
      <c r="UJU1143" s="257"/>
      <c r="UJV1143" s="257"/>
      <c r="UJW1143" s="257"/>
      <c r="UJX1143" s="257"/>
      <c r="UJY1143" s="257"/>
      <c r="UJZ1143" s="257"/>
      <c r="UKA1143" s="257"/>
      <c r="UKB1143" s="257"/>
      <c r="UKC1143" s="257"/>
      <c r="UKD1143" s="257"/>
      <c r="UKE1143" s="257"/>
      <c r="UKF1143" s="257"/>
      <c r="UKG1143" s="257"/>
      <c r="UKH1143" s="257"/>
      <c r="UKI1143" s="257"/>
      <c r="UKJ1143" s="257"/>
      <c r="UKK1143" s="257"/>
      <c r="UKL1143" s="257"/>
      <c r="UKM1143" s="257"/>
      <c r="UKN1143" s="257"/>
      <c r="UKO1143" s="257"/>
      <c r="UKP1143" s="257"/>
      <c r="UKQ1143" s="257"/>
      <c r="UKR1143" s="257"/>
      <c r="UKS1143" s="257"/>
      <c r="UKT1143" s="257"/>
      <c r="UKU1143" s="257"/>
      <c r="UKV1143" s="257"/>
      <c r="UKW1143" s="257"/>
      <c r="UKX1143" s="257"/>
      <c r="UKY1143" s="257"/>
      <c r="UKZ1143" s="257"/>
      <c r="ULA1143" s="257"/>
      <c r="ULB1143" s="257"/>
      <c r="ULC1143" s="257"/>
      <c r="ULD1143" s="257"/>
      <c r="ULE1143" s="257"/>
      <c r="ULF1143" s="257"/>
      <c r="ULG1143" s="257"/>
      <c r="ULH1143" s="257"/>
      <c r="ULI1143" s="257"/>
      <c r="ULJ1143" s="257"/>
      <c r="ULK1143" s="257"/>
      <c r="ULL1143" s="257"/>
      <c r="ULM1143" s="257"/>
      <c r="ULN1143" s="257"/>
      <c r="ULO1143" s="257"/>
      <c r="ULP1143" s="257"/>
      <c r="ULQ1143" s="257"/>
      <c r="ULR1143" s="257"/>
      <c r="ULS1143" s="257"/>
      <c r="ULT1143" s="257"/>
      <c r="ULU1143" s="257"/>
      <c r="ULV1143" s="257"/>
      <c r="ULW1143" s="257"/>
      <c r="ULX1143" s="257"/>
      <c r="ULY1143" s="257"/>
      <c r="ULZ1143" s="257"/>
      <c r="UMA1143" s="257"/>
      <c r="UMB1143" s="257"/>
      <c r="UMC1143" s="257"/>
      <c r="UMD1143" s="257"/>
      <c r="UME1143" s="257"/>
      <c r="UMF1143" s="257"/>
      <c r="UMG1143" s="257"/>
      <c r="UMH1143" s="257"/>
      <c r="UMI1143" s="257"/>
      <c r="UMJ1143" s="257"/>
      <c r="UMK1143" s="257"/>
      <c r="UML1143" s="257"/>
      <c r="UMM1143" s="257"/>
      <c r="UMN1143" s="257"/>
      <c r="UMO1143" s="257"/>
      <c r="UMP1143" s="257"/>
      <c r="UMQ1143" s="257"/>
      <c r="UMR1143" s="257"/>
      <c r="UMS1143" s="257"/>
      <c r="UMT1143" s="257"/>
      <c r="UMU1143" s="257"/>
      <c r="UMV1143" s="257"/>
      <c r="UMW1143" s="257"/>
      <c r="UMX1143" s="257"/>
      <c r="UMY1143" s="257"/>
      <c r="UMZ1143" s="257"/>
      <c r="UNA1143" s="257"/>
      <c r="UNB1143" s="257"/>
      <c r="UNC1143" s="257"/>
      <c r="UND1143" s="257"/>
      <c r="UNE1143" s="257"/>
      <c r="UNF1143" s="257"/>
      <c r="UNG1143" s="257"/>
      <c r="UNH1143" s="257"/>
      <c r="UNI1143" s="257"/>
      <c r="UNJ1143" s="257"/>
      <c r="UNK1143" s="257"/>
      <c r="UNL1143" s="257"/>
      <c r="UNM1143" s="257"/>
      <c r="UNN1143" s="257"/>
      <c r="UNO1143" s="257"/>
      <c r="UNP1143" s="257"/>
      <c r="UNQ1143" s="257"/>
      <c r="UNR1143" s="257"/>
      <c r="UNS1143" s="257"/>
      <c r="UNT1143" s="257"/>
      <c r="UNU1143" s="257"/>
      <c r="UNV1143" s="257"/>
      <c r="UNW1143" s="257"/>
      <c r="UNX1143" s="257"/>
      <c r="UNY1143" s="257"/>
      <c r="UNZ1143" s="257"/>
      <c r="UOA1143" s="257"/>
      <c r="UOB1143" s="257"/>
      <c r="UOC1143" s="257"/>
      <c r="UOD1143" s="257"/>
      <c r="UOE1143" s="257"/>
      <c r="UOF1143" s="257"/>
      <c r="UOG1143" s="257"/>
      <c r="UOH1143" s="257"/>
      <c r="UOI1143" s="257"/>
      <c r="UOJ1143" s="257"/>
      <c r="UOK1143" s="257"/>
      <c r="UOL1143" s="257"/>
      <c r="UOM1143" s="257"/>
      <c r="UON1143" s="257"/>
      <c r="UOO1143" s="257"/>
      <c r="UOP1143" s="257"/>
      <c r="UOQ1143" s="257"/>
      <c r="UOR1143" s="257"/>
      <c r="UOS1143" s="257"/>
      <c r="UOT1143" s="257"/>
      <c r="UOU1143" s="257"/>
      <c r="UOV1143" s="257"/>
      <c r="UOW1143" s="257"/>
      <c r="UOX1143" s="257"/>
      <c r="UOY1143" s="257"/>
      <c r="UOZ1143" s="257"/>
      <c r="UPA1143" s="257"/>
      <c r="UPB1143" s="257"/>
      <c r="UPC1143" s="257"/>
      <c r="UPD1143" s="257"/>
      <c r="UPE1143" s="257"/>
      <c r="UPF1143" s="257"/>
      <c r="UPG1143" s="257"/>
      <c r="UPH1143" s="257"/>
      <c r="UPI1143" s="257"/>
      <c r="UPJ1143" s="257"/>
      <c r="UPK1143" s="257"/>
      <c r="UPL1143" s="257"/>
      <c r="UPM1143" s="257"/>
      <c r="UPN1143" s="257"/>
      <c r="UPO1143" s="257"/>
      <c r="UPP1143" s="257"/>
      <c r="UPQ1143" s="257"/>
      <c r="UPR1143" s="257"/>
      <c r="UPS1143" s="257"/>
      <c r="UPT1143" s="257"/>
      <c r="UPU1143" s="257"/>
      <c r="UPV1143" s="257"/>
      <c r="UPW1143" s="257"/>
      <c r="UPX1143" s="257"/>
      <c r="UPY1143" s="257"/>
      <c r="UPZ1143" s="257"/>
      <c r="UQA1143" s="257"/>
      <c r="UQB1143" s="257"/>
      <c r="UQC1143" s="257"/>
      <c r="UQD1143" s="257"/>
      <c r="UQE1143" s="257"/>
      <c r="UQF1143" s="257"/>
      <c r="UQG1143" s="257"/>
      <c r="UQH1143" s="257"/>
      <c r="UQI1143" s="257"/>
      <c r="UQJ1143" s="257"/>
      <c r="UQK1143" s="257"/>
      <c r="UQL1143" s="257"/>
      <c r="UQM1143" s="257"/>
      <c r="UQN1143" s="257"/>
      <c r="UQO1143" s="257"/>
      <c r="UQP1143" s="257"/>
      <c r="UQQ1143" s="257"/>
      <c r="UQR1143" s="257"/>
      <c r="UQS1143" s="257"/>
      <c r="UQT1143" s="257"/>
      <c r="UQU1143" s="257"/>
      <c r="UQV1143" s="257"/>
      <c r="UQW1143" s="257"/>
      <c r="UQX1143" s="257"/>
      <c r="UQY1143" s="257"/>
      <c r="UQZ1143" s="257"/>
      <c r="URA1143" s="257"/>
      <c r="URB1143" s="257"/>
      <c r="URC1143" s="257"/>
      <c r="URD1143" s="257"/>
      <c r="URE1143" s="257"/>
      <c r="URF1143" s="257"/>
      <c r="URG1143" s="257"/>
      <c r="URH1143" s="257"/>
      <c r="URI1143" s="257"/>
      <c r="URJ1143" s="257"/>
      <c r="URK1143" s="257"/>
      <c r="URL1143" s="257"/>
      <c r="URM1143" s="257"/>
      <c r="URN1143" s="257"/>
      <c r="URO1143" s="257"/>
      <c r="URP1143" s="257"/>
      <c r="URQ1143" s="257"/>
      <c r="URR1143" s="257"/>
      <c r="URS1143" s="257"/>
      <c r="URT1143" s="257"/>
      <c r="URU1143" s="257"/>
      <c r="URV1143" s="257"/>
      <c r="URW1143" s="257"/>
      <c r="URX1143" s="257"/>
      <c r="URY1143" s="257"/>
      <c r="URZ1143" s="257"/>
      <c r="USA1143" s="257"/>
      <c r="USB1143" s="257"/>
      <c r="USC1143" s="257"/>
      <c r="USD1143" s="257"/>
      <c r="USE1143" s="257"/>
      <c r="USF1143" s="257"/>
      <c r="USG1143" s="257"/>
      <c r="USH1143" s="257"/>
      <c r="USI1143" s="257"/>
      <c r="USJ1143" s="257"/>
      <c r="USK1143" s="257"/>
      <c r="USL1143" s="257"/>
      <c r="USM1143" s="257"/>
      <c r="USN1143" s="257"/>
      <c r="USO1143" s="257"/>
      <c r="USP1143" s="257"/>
      <c r="USQ1143" s="257"/>
      <c r="USR1143" s="257"/>
      <c r="USS1143" s="257"/>
      <c r="UST1143" s="257"/>
      <c r="USU1143" s="257"/>
      <c r="USV1143" s="257"/>
      <c r="USW1143" s="257"/>
      <c r="USX1143" s="257"/>
      <c r="USY1143" s="257"/>
      <c r="USZ1143" s="257"/>
      <c r="UTA1143" s="257"/>
      <c r="UTB1143" s="257"/>
      <c r="UTC1143" s="257"/>
      <c r="UTD1143" s="257"/>
      <c r="UTE1143" s="257"/>
      <c r="UTF1143" s="257"/>
      <c r="UTG1143" s="257"/>
      <c r="UTH1143" s="257"/>
      <c r="UTI1143" s="257"/>
      <c r="UTJ1143" s="257"/>
      <c r="UTK1143" s="257"/>
      <c r="UTL1143" s="257"/>
      <c r="UTM1143" s="257"/>
      <c r="UTN1143" s="257"/>
      <c r="UTO1143" s="257"/>
      <c r="UTP1143" s="257"/>
      <c r="UTQ1143" s="257"/>
      <c r="UTR1143" s="257"/>
      <c r="UTS1143" s="257"/>
      <c r="UTT1143" s="257"/>
      <c r="UTU1143" s="257"/>
      <c r="UTV1143" s="257"/>
      <c r="UTW1143" s="257"/>
      <c r="UTX1143" s="257"/>
      <c r="UTY1143" s="257"/>
      <c r="UTZ1143" s="257"/>
      <c r="UUA1143" s="257"/>
      <c r="UUB1143" s="257"/>
      <c r="UUC1143" s="257"/>
      <c r="UUD1143" s="257"/>
      <c r="UUE1143" s="257"/>
      <c r="UUF1143" s="257"/>
      <c r="UUG1143" s="257"/>
      <c r="UUH1143" s="257"/>
      <c r="UUI1143" s="257"/>
      <c r="UUJ1143" s="257"/>
      <c r="UUK1143" s="257"/>
      <c r="UUL1143" s="257"/>
      <c r="UUM1143" s="257"/>
      <c r="UUN1143" s="257"/>
      <c r="UUO1143" s="257"/>
      <c r="UUP1143" s="257"/>
      <c r="UUQ1143" s="257"/>
      <c r="UUR1143" s="257"/>
      <c r="UUS1143" s="257"/>
      <c r="UUT1143" s="257"/>
      <c r="UUU1143" s="257"/>
      <c r="UUV1143" s="257"/>
      <c r="UUW1143" s="257"/>
      <c r="UUX1143" s="257"/>
      <c r="UUY1143" s="257"/>
      <c r="UUZ1143" s="257"/>
      <c r="UVA1143" s="257"/>
      <c r="UVB1143" s="257"/>
      <c r="UVC1143" s="257"/>
      <c r="UVD1143" s="257"/>
      <c r="UVE1143" s="257"/>
      <c r="UVF1143" s="257"/>
      <c r="UVG1143" s="257"/>
      <c r="UVH1143" s="257"/>
      <c r="UVI1143" s="257"/>
      <c r="UVJ1143" s="257"/>
      <c r="UVK1143" s="257"/>
      <c r="UVL1143" s="257"/>
      <c r="UVM1143" s="257"/>
      <c r="UVN1143" s="257"/>
      <c r="UVO1143" s="257"/>
      <c r="UVP1143" s="257"/>
      <c r="UVQ1143" s="257"/>
      <c r="UVR1143" s="257"/>
      <c r="UVS1143" s="257"/>
      <c r="UVT1143" s="257"/>
      <c r="UVU1143" s="257"/>
      <c r="UVV1143" s="257"/>
      <c r="UVW1143" s="257"/>
      <c r="UVX1143" s="257"/>
      <c r="UVY1143" s="257"/>
      <c r="UVZ1143" s="257"/>
      <c r="UWA1143" s="257"/>
      <c r="UWB1143" s="257"/>
      <c r="UWC1143" s="257"/>
      <c r="UWD1143" s="257"/>
      <c r="UWE1143" s="257"/>
      <c r="UWF1143" s="257"/>
      <c r="UWG1143" s="257"/>
      <c r="UWH1143" s="257"/>
      <c r="UWI1143" s="257"/>
      <c r="UWJ1143" s="257"/>
      <c r="UWK1143" s="257"/>
      <c r="UWL1143" s="257"/>
      <c r="UWM1143" s="257"/>
      <c r="UWN1143" s="257"/>
      <c r="UWO1143" s="257"/>
      <c r="UWP1143" s="257"/>
      <c r="UWQ1143" s="257"/>
      <c r="UWR1143" s="257"/>
      <c r="UWS1143" s="257"/>
      <c r="UWT1143" s="257"/>
      <c r="UWU1143" s="257"/>
      <c r="UWV1143" s="257"/>
      <c r="UWW1143" s="257"/>
      <c r="UWX1143" s="257"/>
      <c r="UWY1143" s="257"/>
      <c r="UWZ1143" s="257"/>
      <c r="UXA1143" s="257"/>
      <c r="UXB1143" s="257"/>
      <c r="UXC1143" s="257"/>
      <c r="UXD1143" s="257"/>
      <c r="UXE1143" s="257"/>
      <c r="UXF1143" s="257"/>
      <c r="UXG1143" s="257"/>
      <c r="UXH1143" s="257"/>
      <c r="UXI1143" s="257"/>
      <c r="UXJ1143" s="257"/>
      <c r="UXK1143" s="257"/>
      <c r="UXL1143" s="257"/>
      <c r="UXM1143" s="257"/>
      <c r="UXN1143" s="257"/>
      <c r="UXO1143" s="257"/>
      <c r="UXP1143" s="257"/>
      <c r="UXQ1143" s="257"/>
      <c r="UXR1143" s="257"/>
      <c r="UXS1143" s="257"/>
      <c r="UXT1143" s="257"/>
      <c r="UXU1143" s="257"/>
      <c r="UXV1143" s="257"/>
      <c r="UXW1143" s="257"/>
      <c r="UXX1143" s="257"/>
      <c r="UXY1143" s="257"/>
      <c r="UXZ1143" s="257"/>
      <c r="UYA1143" s="257"/>
      <c r="UYB1143" s="257"/>
      <c r="UYC1143" s="257"/>
      <c r="UYD1143" s="257"/>
      <c r="UYE1143" s="257"/>
      <c r="UYF1143" s="257"/>
      <c r="UYG1143" s="257"/>
      <c r="UYH1143" s="257"/>
      <c r="UYI1143" s="257"/>
      <c r="UYJ1143" s="257"/>
      <c r="UYK1143" s="257"/>
      <c r="UYL1143" s="257"/>
      <c r="UYM1143" s="257"/>
      <c r="UYN1143" s="257"/>
      <c r="UYO1143" s="257"/>
      <c r="UYP1143" s="257"/>
      <c r="UYQ1143" s="257"/>
      <c r="UYR1143" s="257"/>
      <c r="UYS1143" s="257"/>
      <c r="UYT1143" s="257"/>
      <c r="UYU1143" s="257"/>
      <c r="UYV1143" s="257"/>
      <c r="UYW1143" s="257"/>
      <c r="UYX1143" s="257"/>
      <c r="UYY1143" s="257"/>
      <c r="UYZ1143" s="257"/>
      <c r="UZA1143" s="257"/>
      <c r="UZB1143" s="257"/>
      <c r="UZC1143" s="257"/>
      <c r="UZD1143" s="257"/>
      <c r="UZE1143" s="257"/>
      <c r="UZF1143" s="257"/>
      <c r="UZG1143" s="257"/>
      <c r="UZH1143" s="257"/>
      <c r="UZI1143" s="257"/>
      <c r="UZJ1143" s="257"/>
      <c r="UZK1143" s="257"/>
      <c r="UZL1143" s="257"/>
      <c r="UZM1143" s="257"/>
      <c r="UZN1143" s="257"/>
      <c r="UZO1143" s="257"/>
      <c r="UZP1143" s="257"/>
      <c r="UZQ1143" s="257"/>
      <c r="UZR1143" s="257"/>
      <c r="UZS1143" s="257"/>
      <c r="UZT1143" s="257"/>
      <c r="UZU1143" s="257"/>
      <c r="UZV1143" s="257"/>
      <c r="UZW1143" s="257"/>
      <c r="UZX1143" s="257"/>
      <c r="UZY1143" s="257"/>
      <c r="UZZ1143" s="257"/>
      <c r="VAA1143" s="257"/>
      <c r="VAB1143" s="257"/>
      <c r="VAC1143" s="257"/>
      <c r="VAD1143" s="257"/>
      <c r="VAE1143" s="257"/>
      <c r="VAF1143" s="257"/>
      <c r="VAG1143" s="257"/>
      <c r="VAH1143" s="257"/>
      <c r="VAI1143" s="257"/>
      <c r="VAJ1143" s="257"/>
      <c r="VAK1143" s="257"/>
      <c r="VAL1143" s="257"/>
      <c r="VAM1143" s="257"/>
      <c r="VAN1143" s="257"/>
      <c r="VAO1143" s="257"/>
      <c r="VAP1143" s="257"/>
      <c r="VAQ1143" s="257"/>
      <c r="VAR1143" s="257"/>
      <c r="VAS1143" s="257"/>
      <c r="VAT1143" s="257"/>
      <c r="VAU1143" s="257"/>
      <c r="VAV1143" s="257"/>
      <c r="VAW1143" s="257"/>
      <c r="VAX1143" s="257"/>
      <c r="VAY1143" s="257"/>
      <c r="VAZ1143" s="257"/>
      <c r="VBA1143" s="257"/>
      <c r="VBB1143" s="257"/>
      <c r="VBC1143" s="257"/>
      <c r="VBD1143" s="257"/>
      <c r="VBE1143" s="257"/>
      <c r="VBF1143" s="257"/>
      <c r="VBG1143" s="257"/>
      <c r="VBH1143" s="257"/>
      <c r="VBI1143" s="257"/>
      <c r="VBJ1143" s="257"/>
      <c r="VBK1143" s="257"/>
      <c r="VBL1143" s="257"/>
      <c r="VBM1143" s="257"/>
      <c r="VBN1143" s="257"/>
      <c r="VBO1143" s="257"/>
      <c r="VBP1143" s="257"/>
      <c r="VBQ1143" s="257"/>
      <c r="VBR1143" s="257"/>
      <c r="VBS1143" s="257"/>
      <c r="VBT1143" s="257"/>
      <c r="VBU1143" s="257"/>
      <c r="VBV1143" s="257"/>
      <c r="VBW1143" s="257"/>
      <c r="VBX1143" s="257"/>
      <c r="VBY1143" s="257"/>
      <c r="VBZ1143" s="257"/>
      <c r="VCA1143" s="257"/>
      <c r="VCB1143" s="257"/>
      <c r="VCC1143" s="257"/>
      <c r="VCD1143" s="257"/>
      <c r="VCE1143" s="257"/>
      <c r="VCF1143" s="257"/>
      <c r="VCG1143" s="257"/>
      <c r="VCH1143" s="257"/>
      <c r="VCI1143" s="257"/>
      <c r="VCJ1143" s="257"/>
      <c r="VCK1143" s="257"/>
      <c r="VCL1143" s="257"/>
      <c r="VCM1143" s="257"/>
      <c r="VCN1143" s="257"/>
      <c r="VCO1143" s="257"/>
      <c r="VCP1143" s="257"/>
      <c r="VCQ1143" s="257"/>
      <c r="VCR1143" s="257"/>
      <c r="VCS1143" s="257"/>
      <c r="VCT1143" s="257"/>
      <c r="VCU1143" s="257"/>
      <c r="VCV1143" s="257"/>
      <c r="VCW1143" s="257"/>
      <c r="VCX1143" s="257"/>
      <c r="VCY1143" s="257"/>
      <c r="VCZ1143" s="257"/>
      <c r="VDA1143" s="257"/>
      <c r="VDB1143" s="257"/>
      <c r="VDC1143" s="257"/>
      <c r="VDD1143" s="257"/>
      <c r="VDE1143" s="257"/>
      <c r="VDF1143" s="257"/>
      <c r="VDG1143" s="257"/>
      <c r="VDH1143" s="257"/>
      <c r="VDI1143" s="257"/>
      <c r="VDJ1143" s="257"/>
      <c r="VDK1143" s="257"/>
      <c r="VDL1143" s="257"/>
      <c r="VDM1143" s="257"/>
      <c r="VDN1143" s="257"/>
      <c r="VDO1143" s="257"/>
      <c r="VDP1143" s="257"/>
      <c r="VDQ1143" s="257"/>
      <c r="VDR1143" s="257"/>
      <c r="VDS1143" s="257"/>
      <c r="VDT1143" s="257"/>
      <c r="VDU1143" s="257"/>
      <c r="VDV1143" s="257"/>
      <c r="VDW1143" s="257"/>
      <c r="VDX1143" s="257"/>
      <c r="VDY1143" s="257"/>
      <c r="VDZ1143" s="257"/>
      <c r="VEA1143" s="257"/>
      <c r="VEB1143" s="257"/>
      <c r="VEC1143" s="257"/>
      <c r="VED1143" s="257"/>
      <c r="VEE1143" s="257"/>
      <c r="VEF1143" s="257"/>
      <c r="VEG1143" s="257"/>
      <c r="VEH1143" s="257"/>
      <c r="VEI1143" s="257"/>
      <c r="VEJ1143" s="257"/>
      <c r="VEK1143" s="257"/>
      <c r="VEL1143" s="257"/>
      <c r="VEM1143" s="257"/>
      <c r="VEN1143" s="257"/>
      <c r="VEO1143" s="257"/>
      <c r="VEP1143" s="257"/>
      <c r="VEQ1143" s="257"/>
      <c r="VER1143" s="257"/>
      <c r="VES1143" s="257"/>
      <c r="VET1143" s="257"/>
      <c r="VEU1143" s="257"/>
      <c r="VEV1143" s="257"/>
      <c r="VEW1143" s="257"/>
      <c r="VEX1143" s="257"/>
      <c r="VEY1143" s="257"/>
      <c r="VEZ1143" s="257"/>
      <c r="VFA1143" s="257"/>
      <c r="VFB1143" s="257"/>
      <c r="VFC1143" s="257"/>
      <c r="VFD1143" s="257"/>
      <c r="VFE1143" s="257"/>
      <c r="VFF1143" s="257"/>
      <c r="VFG1143" s="257"/>
      <c r="VFH1143" s="257"/>
      <c r="VFI1143" s="257"/>
      <c r="VFJ1143" s="257"/>
      <c r="VFK1143" s="257"/>
      <c r="VFL1143" s="257"/>
      <c r="VFM1143" s="257"/>
      <c r="VFN1143" s="257"/>
      <c r="VFO1143" s="257"/>
      <c r="VFP1143" s="257"/>
      <c r="VFQ1143" s="257"/>
      <c r="VFR1143" s="257"/>
      <c r="VFS1143" s="257"/>
      <c r="VFT1143" s="257"/>
      <c r="VFU1143" s="257"/>
      <c r="VFV1143" s="257"/>
      <c r="VFW1143" s="257"/>
      <c r="VFX1143" s="257"/>
      <c r="VFY1143" s="257"/>
      <c r="VFZ1143" s="257"/>
      <c r="VGA1143" s="257"/>
      <c r="VGB1143" s="257"/>
      <c r="VGC1143" s="257"/>
      <c r="VGD1143" s="257"/>
      <c r="VGE1143" s="257"/>
      <c r="VGF1143" s="257"/>
      <c r="VGG1143" s="257"/>
      <c r="VGH1143" s="257"/>
      <c r="VGI1143" s="257"/>
      <c r="VGJ1143" s="257"/>
      <c r="VGK1143" s="257"/>
      <c r="VGL1143" s="257"/>
      <c r="VGM1143" s="257"/>
      <c r="VGN1143" s="257"/>
      <c r="VGO1143" s="257"/>
      <c r="VGP1143" s="257"/>
      <c r="VGQ1143" s="257"/>
      <c r="VGR1143" s="257"/>
      <c r="VGS1143" s="257"/>
      <c r="VGT1143" s="257"/>
      <c r="VGU1143" s="257"/>
      <c r="VGV1143" s="257"/>
      <c r="VGW1143" s="257"/>
      <c r="VGX1143" s="257"/>
      <c r="VGY1143" s="257"/>
      <c r="VGZ1143" s="257"/>
      <c r="VHA1143" s="257"/>
      <c r="VHB1143" s="257"/>
      <c r="VHC1143" s="257"/>
      <c r="VHD1143" s="257"/>
      <c r="VHE1143" s="257"/>
      <c r="VHF1143" s="257"/>
      <c r="VHG1143" s="257"/>
      <c r="VHH1143" s="257"/>
      <c r="VHI1143" s="257"/>
      <c r="VHJ1143" s="257"/>
      <c r="VHK1143" s="257"/>
      <c r="VHL1143" s="257"/>
      <c r="VHM1143" s="257"/>
      <c r="VHN1143" s="257"/>
      <c r="VHO1143" s="257"/>
      <c r="VHP1143" s="257"/>
      <c r="VHQ1143" s="257"/>
      <c r="VHR1143" s="257"/>
      <c r="VHS1143" s="257"/>
      <c r="VHT1143" s="257"/>
      <c r="VHU1143" s="257"/>
      <c r="VHV1143" s="257"/>
      <c r="VHW1143" s="257"/>
      <c r="VHX1143" s="257"/>
      <c r="VHY1143" s="257"/>
      <c r="VHZ1143" s="257"/>
      <c r="VIA1143" s="257"/>
      <c r="VIB1143" s="257"/>
      <c r="VIC1143" s="257"/>
      <c r="VID1143" s="257"/>
      <c r="VIE1143" s="257"/>
      <c r="VIF1143" s="257"/>
      <c r="VIG1143" s="257"/>
      <c r="VIH1143" s="257"/>
      <c r="VII1143" s="257"/>
      <c r="VIJ1143" s="257"/>
      <c r="VIK1143" s="257"/>
      <c r="VIL1143" s="257"/>
      <c r="VIM1143" s="257"/>
      <c r="VIN1143" s="257"/>
      <c r="VIO1143" s="257"/>
      <c r="VIP1143" s="257"/>
      <c r="VIQ1143" s="257"/>
      <c r="VIR1143" s="257"/>
      <c r="VIS1143" s="257"/>
      <c r="VIT1143" s="257"/>
      <c r="VIU1143" s="257"/>
      <c r="VIV1143" s="257"/>
      <c r="VIW1143" s="257"/>
      <c r="VIX1143" s="257"/>
      <c r="VIY1143" s="257"/>
      <c r="VIZ1143" s="257"/>
      <c r="VJA1143" s="257"/>
      <c r="VJB1143" s="257"/>
      <c r="VJC1143" s="257"/>
      <c r="VJD1143" s="257"/>
      <c r="VJE1143" s="257"/>
      <c r="VJF1143" s="257"/>
      <c r="VJG1143" s="257"/>
      <c r="VJH1143" s="257"/>
      <c r="VJI1143" s="257"/>
      <c r="VJJ1143" s="257"/>
      <c r="VJK1143" s="257"/>
      <c r="VJL1143" s="257"/>
      <c r="VJM1143" s="257"/>
      <c r="VJN1143" s="257"/>
      <c r="VJO1143" s="257"/>
      <c r="VJP1143" s="257"/>
      <c r="VJQ1143" s="257"/>
      <c r="VJR1143" s="257"/>
      <c r="VJS1143" s="257"/>
      <c r="VJT1143" s="257"/>
      <c r="VJU1143" s="257"/>
      <c r="VJV1143" s="257"/>
      <c r="VJW1143" s="257"/>
      <c r="VJX1143" s="257"/>
      <c r="VJY1143" s="257"/>
      <c r="VJZ1143" s="257"/>
      <c r="VKA1143" s="257"/>
      <c r="VKB1143" s="257"/>
      <c r="VKC1143" s="257"/>
      <c r="VKD1143" s="257"/>
      <c r="VKE1143" s="257"/>
      <c r="VKF1143" s="257"/>
      <c r="VKG1143" s="257"/>
      <c r="VKH1143" s="257"/>
      <c r="VKI1143" s="257"/>
      <c r="VKJ1143" s="257"/>
      <c r="VKK1143" s="257"/>
      <c r="VKL1143" s="257"/>
      <c r="VKM1143" s="257"/>
      <c r="VKN1143" s="257"/>
      <c r="VKO1143" s="257"/>
      <c r="VKP1143" s="257"/>
      <c r="VKQ1143" s="257"/>
      <c r="VKR1143" s="257"/>
      <c r="VKS1143" s="257"/>
      <c r="VKT1143" s="257"/>
      <c r="VKU1143" s="257"/>
      <c r="VKV1143" s="257"/>
      <c r="VKW1143" s="257"/>
      <c r="VKX1143" s="257"/>
      <c r="VKY1143" s="257"/>
      <c r="VKZ1143" s="257"/>
      <c r="VLA1143" s="257"/>
      <c r="VLB1143" s="257"/>
      <c r="VLC1143" s="257"/>
      <c r="VLD1143" s="257"/>
      <c r="VLE1143" s="257"/>
      <c r="VLF1143" s="257"/>
      <c r="VLG1143" s="257"/>
      <c r="VLH1143" s="257"/>
      <c r="VLI1143" s="257"/>
      <c r="VLJ1143" s="257"/>
      <c r="VLK1143" s="257"/>
      <c r="VLL1143" s="257"/>
      <c r="VLM1143" s="257"/>
      <c r="VLN1143" s="257"/>
      <c r="VLO1143" s="257"/>
      <c r="VLP1143" s="257"/>
      <c r="VLQ1143" s="257"/>
      <c r="VLR1143" s="257"/>
      <c r="VLS1143" s="257"/>
      <c r="VLT1143" s="257"/>
      <c r="VLU1143" s="257"/>
      <c r="VLV1143" s="257"/>
      <c r="VLW1143" s="257"/>
      <c r="VLX1143" s="257"/>
      <c r="VLY1143" s="257"/>
      <c r="VLZ1143" s="257"/>
      <c r="VMA1143" s="257"/>
      <c r="VMB1143" s="257"/>
      <c r="VMC1143" s="257"/>
      <c r="VMD1143" s="257"/>
      <c r="VME1143" s="257"/>
      <c r="VMF1143" s="257"/>
      <c r="VMG1143" s="257"/>
      <c r="VMH1143" s="257"/>
      <c r="VMI1143" s="257"/>
      <c r="VMJ1143" s="257"/>
      <c r="VMK1143" s="257"/>
      <c r="VML1143" s="257"/>
      <c r="VMM1143" s="257"/>
      <c r="VMN1143" s="257"/>
      <c r="VMO1143" s="257"/>
      <c r="VMP1143" s="257"/>
      <c r="VMQ1143" s="257"/>
      <c r="VMR1143" s="257"/>
      <c r="VMS1143" s="257"/>
      <c r="VMT1143" s="257"/>
      <c r="VMU1143" s="257"/>
      <c r="VMV1143" s="257"/>
      <c r="VMW1143" s="257"/>
      <c r="VMX1143" s="257"/>
      <c r="VMY1143" s="257"/>
      <c r="VMZ1143" s="257"/>
      <c r="VNA1143" s="257"/>
      <c r="VNB1143" s="257"/>
      <c r="VNC1143" s="257"/>
      <c r="VND1143" s="257"/>
      <c r="VNE1143" s="257"/>
      <c r="VNF1143" s="257"/>
      <c r="VNG1143" s="257"/>
      <c r="VNH1143" s="257"/>
      <c r="VNI1143" s="257"/>
      <c r="VNJ1143" s="257"/>
      <c r="VNK1143" s="257"/>
      <c r="VNL1143" s="257"/>
      <c r="VNM1143" s="257"/>
      <c r="VNN1143" s="257"/>
      <c r="VNO1143" s="257"/>
      <c r="VNP1143" s="257"/>
      <c r="VNQ1143" s="257"/>
      <c r="VNR1143" s="257"/>
      <c r="VNS1143" s="257"/>
      <c r="VNT1143" s="257"/>
      <c r="VNU1143" s="257"/>
      <c r="VNV1143" s="257"/>
      <c r="VNW1143" s="257"/>
      <c r="VNX1143" s="257"/>
      <c r="VNY1143" s="257"/>
      <c r="VNZ1143" s="257"/>
      <c r="VOA1143" s="257"/>
      <c r="VOB1143" s="257"/>
      <c r="VOC1143" s="257"/>
      <c r="VOD1143" s="257"/>
      <c r="VOE1143" s="257"/>
      <c r="VOF1143" s="257"/>
      <c r="VOG1143" s="257"/>
      <c r="VOH1143" s="257"/>
      <c r="VOI1143" s="257"/>
      <c r="VOJ1143" s="257"/>
      <c r="VOK1143" s="257"/>
      <c r="VOL1143" s="257"/>
      <c r="VOM1143" s="257"/>
      <c r="VON1143" s="257"/>
      <c r="VOO1143" s="257"/>
      <c r="VOP1143" s="257"/>
      <c r="VOQ1143" s="257"/>
      <c r="VOR1143" s="257"/>
      <c r="VOS1143" s="257"/>
      <c r="VOT1143" s="257"/>
      <c r="VOU1143" s="257"/>
      <c r="VOV1143" s="257"/>
      <c r="VOW1143" s="257"/>
      <c r="VOX1143" s="257"/>
      <c r="VOY1143" s="257"/>
      <c r="VOZ1143" s="257"/>
      <c r="VPA1143" s="257"/>
      <c r="VPB1143" s="257"/>
      <c r="VPC1143" s="257"/>
      <c r="VPD1143" s="257"/>
      <c r="VPE1143" s="257"/>
      <c r="VPF1143" s="257"/>
      <c r="VPG1143" s="257"/>
      <c r="VPH1143" s="257"/>
      <c r="VPI1143" s="257"/>
      <c r="VPJ1143" s="257"/>
      <c r="VPK1143" s="257"/>
      <c r="VPL1143" s="257"/>
      <c r="VPM1143" s="257"/>
      <c r="VPN1143" s="257"/>
      <c r="VPO1143" s="257"/>
      <c r="VPP1143" s="257"/>
      <c r="VPQ1143" s="257"/>
      <c r="VPR1143" s="257"/>
      <c r="VPS1143" s="257"/>
      <c r="VPT1143" s="257"/>
      <c r="VPU1143" s="257"/>
      <c r="VPV1143" s="257"/>
      <c r="VPW1143" s="257"/>
      <c r="VPX1143" s="257"/>
      <c r="VPY1143" s="257"/>
      <c r="VPZ1143" s="257"/>
      <c r="VQA1143" s="257"/>
      <c r="VQB1143" s="257"/>
      <c r="VQC1143" s="257"/>
      <c r="VQD1143" s="257"/>
      <c r="VQE1143" s="257"/>
      <c r="VQF1143" s="257"/>
      <c r="VQG1143" s="257"/>
      <c r="VQH1143" s="257"/>
      <c r="VQI1143" s="257"/>
      <c r="VQJ1143" s="257"/>
      <c r="VQK1143" s="257"/>
      <c r="VQL1143" s="257"/>
      <c r="VQM1143" s="257"/>
      <c r="VQN1143" s="257"/>
      <c r="VQO1143" s="257"/>
      <c r="VQP1143" s="257"/>
      <c r="VQQ1143" s="257"/>
      <c r="VQR1143" s="257"/>
      <c r="VQS1143" s="257"/>
      <c r="VQT1143" s="257"/>
      <c r="VQU1143" s="257"/>
      <c r="VQV1143" s="257"/>
      <c r="VQW1143" s="257"/>
      <c r="VQX1143" s="257"/>
      <c r="VQY1143" s="257"/>
      <c r="VQZ1143" s="257"/>
      <c r="VRA1143" s="257"/>
      <c r="VRB1143" s="257"/>
      <c r="VRC1143" s="257"/>
      <c r="VRD1143" s="257"/>
      <c r="VRE1143" s="257"/>
      <c r="VRF1143" s="257"/>
      <c r="VRG1143" s="257"/>
      <c r="VRH1143" s="257"/>
      <c r="VRI1143" s="257"/>
      <c r="VRJ1143" s="257"/>
      <c r="VRK1143" s="257"/>
      <c r="VRL1143" s="257"/>
      <c r="VRM1143" s="257"/>
      <c r="VRN1143" s="257"/>
      <c r="VRO1143" s="257"/>
      <c r="VRP1143" s="257"/>
      <c r="VRQ1143" s="257"/>
      <c r="VRR1143" s="257"/>
      <c r="VRS1143" s="257"/>
      <c r="VRT1143" s="257"/>
      <c r="VRU1143" s="257"/>
      <c r="VRV1143" s="257"/>
      <c r="VRW1143" s="257"/>
      <c r="VRX1143" s="257"/>
      <c r="VRY1143" s="257"/>
      <c r="VRZ1143" s="257"/>
      <c r="VSA1143" s="257"/>
      <c r="VSB1143" s="257"/>
      <c r="VSC1143" s="257"/>
      <c r="VSD1143" s="257"/>
      <c r="VSE1143" s="257"/>
      <c r="VSF1143" s="257"/>
      <c r="VSG1143" s="257"/>
      <c r="VSH1143" s="257"/>
      <c r="VSI1143" s="257"/>
      <c r="VSJ1143" s="257"/>
      <c r="VSK1143" s="257"/>
      <c r="VSL1143" s="257"/>
      <c r="VSM1143" s="257"/>
      <c r="VSN1143" s="257"/>
      <c r="VSO1143" s="257"/>
      <c r="VSP1143" s="257"/>
      <c r="VSQ1143" s="257"/>
      <c r="VSR1143" s="257"/>
      <c r="VSS1143" s="257"/>
      <c r="VST1143" s="257"/>
      <c r="VSU1143" s="257"/>
      <c r="VSV1143" s="257"/>
      <c r="VSW1143" s="257"/>
      <c r="VSX1143" s="257"/>
      <c r="VSY1143" s="257"/>
      <c r="VSZ1143" s="257"/>
      <c r="VTA1143" s="257"/>
      <c r="VTB1143" s="257"/>
      <c r="VTC1143" s="257"/>
      <c r="VTD1143" s="257"/>
      <c r="VTE1143" s="257"/>
      <c r="VTF1143" s="257"/>
      <c r="VTG1143" s="257"/>
      <c r="VTH1143" s="257"/>
      <c r="VTI1143" s="257"/>
      <c r="VTJ1143" s="257"/>
      <c r="VTK1143" s="257"/>
      <c r="VTL1143" s="257"/>
      <c r="VTM1143" s="257"/>
      <c r="VTN1143" s="257"/>
      <c r="VTO1143" s="257"/>
      <c r="VTP1143" s="257"/>
      <c r="VTQ1143" s="257"/>
      <c r="VTR1143" s="257"/>
      <c r="VTS1143" s="257"/>
      <c r="VTT1143" s="257"/>
      <c r="VTU1143" s="257"/>
      <c r="VTV1143" s="257"/>
      <c r="VTW1143" s="257"/>
      <c r="VTX1143" s="257"/>
      <c r="VTY1143" s="257"/>
      <c r="VTZ1143" s="257"/>
      <c r="VUA1143" s="257"/>
      <c r="VUB1143" s="257"/>
      <c r="VUC1143" s="257"/>
      <c r="VUD1143" s="257"/>
      <c r="VUE1143" s="257"/>
      <c r="VUF1143" s="257"/>
      <c r="VUG1143" s="257"/>
      <c r="VUH1143" s="257"/>
      <c r="VUI1143" s="257"/>
      <c r="VUJ1143" s="257"/>
      <c r="VUK1143" s="257"/>
      <c r="VUL1143" s="257"/>
      <c r="VUM1143" s="257"/>
      <c r="VUN1143" s="257"/>
      <c r="VUO1143" s="257"/>
      <c r="VUP1143" s="257"/>
      <c r="VUQ1143" s="257"/>
      <c r="VUR1143" s="257"/>
      <c r="VUS1143" s="257"/>
      <c r="VUT1143" s="257"/>
      <c r="VUU1143" s="257"/>
      <c r="VUV1143" s="257"/>
      <c r="VUW1143" s="257"/>
      <c r="VUX1143" s="257"/>
      <c r="VUY1143" s="257"/>
      <c r="VUZ1143" s="257"/>
      <c r="VVA1143" s="257"/>
      <c r="VVB1143" s="257"/>
      <c r="VVC1143" s="257"/>
      <c r="VVD1143" s="257"/>
      <c r="VVE1143" s="257"/>
      <c r="VVF1143" s="257"/>
      <c r="VVG1143" s="257"/>
      <c r="VVH1143" s="257"/>
      <c r="VVI1143" s="257"/>
      <c r="VVJ1143" s="257"/>
      <c r="VVK1143" s="257"/>
      <c r="VVL1143" s="257"/>
      <c r="VVM1143" s="257"/>
      <c r="VVN1143" s="257"/>
      <c r="VVO1143" s="257"/>
      <c r="VVP1143" s="257"/>
      <c r="VVQ1143" s="257"/>
      <c r="VVR1143" s="257"/>
      <c r="VVS1143" s="257"/>
      <c r="VVT1143" s="257"/>
      <c r="VVU1143" s="257"/>
      <c r="VVV1143" s="257"/>
      <c r="VVW1143" s="257"/>
      <c r="VVX1143" s="257"/>
      <c r="VVY1143" s="257"/>
      <c r="VVZ1143" s="257"/>
      <c r="VWA1143" s="257"/>
      <c r="VWB1143" s="257"/>
      <c r="VWC1143" s="257"/>
      <c r="VWD1143" s="257"/>
      <c r="VWE1143" s="257"/>
      <c r="VWF1143" s="257"/>
      <c r="VWG1143" s="257"/>
      <c r="VWH1143" s="257"/>
      <c r="VWI1143" s="257"/>
      <c r="VWJ1143" s="257"/>
      <c r="VWK1143" s="257"/>
      <c r="VWL1143" s="257"/>
      <c r="VWM1143" s="257"/>
      <c r="VWN1143" s="257"/>
      <c r="VWO1143" s="257"/>
      <c r="VWP1143" s="257"/>
      <c r="VWQ1143" s="257"/>
      <c r="VWR1143" s="257"/>
      <c r="VWS1143" s="257"/>
      <c r="VWT1143" s="257"/>
      <c r="VWU1143" s="257"/>
      <c r="VWV1143" s="257"/>
      <c r="VWW1143" s="257"/>
      <c r="VWX1143" s="257"/>
      <c r="VWY1143" s="257"/>
      <c r="VWZ1143" s="257"/>
      <c r="VXA1143" s="257"/>
      <c r="VXB1143" s="257"/>
      <c r="VXC1143" s="257"/>
      <c r="VXD1143" s="257"/>
      <c r="VXE1143" s="257"/>
      <c r="VXF1143" s="257"/>
      <c r="VXG1143" s="257"/>
      <c r="VXH1143" s="257"/>
      <c r="VXI1143" s="257"/>
      <c r="VXJ1143" s="257"/>
      <c r="VXK1143" s="257"/>
      <c r="VXL1143" s="257"/>
      <c r="VXM1143" s="257"/>
      <c r="VXN1143" s="257"/>
      <c r="VXO1143" s="257"/>
      <c r="VXP1143" s="257"/>
      <c r="VXQ1143" s="257"/>
      <c r="VXR1143" s="257"/>
      <c r="VXS1143" s="257"/>
      <c r="VXT1143" s="257"/>
      <c r="VXU1143" s="257"/>
      <c r="VXV1143" s="257"/>
      <c r="VXW1143" s="257"/>
      <c r="VXX1143" s="257"/>
      <c r="VXY1143" s="257"/>
      <c r="VXZ1143" s="257"/>
      <c r="VYA1143" s="257"/>
      <c r="VYB1143" s="257"/>
      <c r="VYC1143" s="257"/>
      <c r="VYD1143" s="257"/>
      <c r="VYE1143" s="257"/>
      <c r="VYF1143" s="257"/>
      <c r="VYG1143" s="257"/>
      <c r="VYH1143" s="257"/>
      <c r="VYI1143" s="257"/>
      <c r="VYJ1143" s="257"/>
      <c r="VYK1143" s="257"/>
      <c r="VYL1143" s="257"/>
      <c r="VYM1143" s="257"/>
      <c r="VYN1143" s="257"/>
      <c r="VYO1143" s="257"/>
      <c r="VYP1143" s="257"/>
      <c r="VYQ1143" s="257"/>
      <c r="VYR1143" s="257"/>
      <c r="VYS1143" s="257"/>
      <c r="VYT1143" s="257"/>
      <c r="VYU1143" s="257"/>
      <c r="VYV1143" s="257"/>
      <c r="VYW1143" s="257"/>
      <c r="VYX1143" s="257"/>
      <c r="VYY1143" s="257"/>
      <c r="VYZ1143" s="257"/>
      <c r="VZA1143" s="257"/>
      <c r="VZB1143" s="257"/>
      <c r="VZC1143" s="257"/>
      <c r="VZD1143" s="257"/>
      <c r="VZE1143" s="257"/>
      <c r="VZF1143" s="257"/>
      <c r="VZG1143" s="257"/>
      <c r="VZH1143" s="257"/>
      <c r="VZI1143" s="257"/>
      <c r="VZJ1143" s="257"/>
      <c r="VZK1143" s="257"/>
      <c r="VZL1143" s="257"/>
      <c r="VZM1143" s="257"/>
      <c r="VZN1143" s="257"/>
      <c r="VZO1143" s="257"/>
      <c r="VZP1143" s="257"/>
      <c r="VZQ1143" s="257"/>
      <c r="VZR1143" s="257"/>
      <c r="VZS1143" s="257"/>
      <c r="VZT1143" s="257"/>
      <c r="VZU1143" s="257"/>
      <c r="VZV1143" s="257"/>
      <c r="VZW1143" s="257"/>
      <c r="VZX1143" s="257"/>
      <c r="VZY1143" s="257"/>
      <c r="VZZ1143" s="257"/>
      <c r="WAA1143" s="257"/>
      <c r="WAB1143" s="257"/>
      <c r="WAC1143" s="257"/>
      <c r="WAD1143" s="257"/>
      <c r="WAE1143" s="257"/>
      <c r="WAF1143" s="257"/>
      <c r="WAG1143" s="257"/>
      <c r="WAH1143" s="257"/>
      <c r="WAI1143" s="257"/>
      <c r="WAJ1143" s="257"/>
      <c r="WAK1143" s="257"/>
      <c r="WAL1143" s="257"/>
      <c r="WAM1143" s="257"/>
      <c r="WAN1143" s="257"/>
      <c r="WAO1143" s="257"/>
      <c r="WAP1143" s="257"/>
      <c r="WAQ1143" s="257"/>
      <c r="WAR1143" s="257"/>
      <c r="WAS1143" s="257"/>
      <c r="WAT1143" s="257"/>
      <c r="WAU1143" s="257"/>
      <c r="WAV1143" s="257"/>
      <c r="WAW1143" s="257"/>
      <c r="WAX1143" s="257"/>
      <c r="WAY1143" s="257"/>
      <c r="WAZ1143" s="257"/>
      <c r="WBA1143" s="257"/>
      <c r="WBB1143" s="257"/>
      <c r="WBC1143" s="257"/>
      <c r="WBD1143" s="257"/>
      <c r="WBE1143" s="257"/>
      <c r="WBF1143" s="257"/>
      <c r="WBG1143" s="257"/>
      <c r="WBH1143" s="257"/>
      <c r="WBI1143" s="257"/>
      <c r="WBJ1143" s="257"/>
      <c r="WBK1143" s="257"/>
      <c r="WBL1143" s="257"/>
      <c r="WBM1143" s="257"/>
      <c r="WBN1143" s="257"/>
      <c r="WBO1143" s="257"/>
      <c r="WBP1143" s="257"/>
      <c r="WBQ1143" s="257"/>
      <c r="WBR1143" s="257"/>
      <c r="WBS1143" s="257"/>
      <c r="WBT1143" s="257"/>
      <c r="WBU1143" s="257"/>
      <c r="WBV1143" s="257"/>
      <c r="WBW1143" s="257"/>
      <c r="WBX1143" s="257"/>
      <c r="WBY1143" s="257"/>
      <c r="WBZ1143" s="257"/>
      <c r="WCA1143" s="257"/>
      <c r="WCB1143" s="257"/>
      <c r="WCC1143" s="257"/>
      <c r="WCD1143" s="257"/>
      <c r="WCE1143" s="257"/>
      <c r="WCF1143" s="257"/>
      <c r="WCG1143" s="257"/>
      <c r="WCH1143" s="257"/>
      <c r="WCI1143" s="257"/>
      <c r="WCJ1143" s="257"/>
      <c r="WCK1143" s="257"/>
      <c r="WCL1143" s="257"/>
      <c r="WCM1143" s="257"/>
      <c r="WCN1143" s="257"/>
      <c r="WCO1143" s="257"/>
      <c r="WCP1143" s="257"/>
      <c r="WCQ1143" s="257"/>
      <c r="WCR1143" s="257"/>
      <c r="WCS1143" s="257"/>
      <c r="WCT1143" s="257"/>
      <c r="WCU1143" s="257"/>
      <c r="WCV1143" s="257"/>
      <c r="WCW1143" s="257"/>
      <c r="WCX1143" s="257"/>
      <c r="WCY1143" s="257"/>
      <c r="WCZ1143" s="257"/>
      <c r="WDA1143" s="257"/>
      <c r="WDB1143" s="257"/>
      <c r="WDC1143" s="257"/>
      <c r="WDD1143" s="257"/>
      <c r="WDE1143" s="257"/>
      <c r="WDF1143" s="257"/>
      <c r="WDG1143" s="257"/>
      <c r="WDH1143" s="257"/>
      <c r="WDI1143" s="257"/>
      <c r="WDJ1143" s="257"/>
      <c r="WDK1143" s="257"/>
      <c r="WDL1143" s="257"/>
      <c r="WDM1143" s="257"/>
      <c r="WDN1143" s="257"/>
      <c r="WDO1143" s="257"/>
      <c r="WDP1143" s="257"/>
      <c r="WDQ1143" s="257"/>
      <c r="WDR1143" s="257"/>
      <c r="WDS1143" s="257"/>
      <c r="WDT1143" s="257"/>
      <c r="WDU1143" s="257"/>
      <c r="WDV1143" s="257"/>
      <c r="WDW1143" s="257"/>
      <c r="WDX1143" s="257"/>
      <c r="WDY1143" s="257"/>
      <c r="WDZ1143" s="257"/>
      <c r="WEA1143" s="257"/>
      <c r="WEB1143" s="257"/>
      <c r="WEC1143" s="257"/>
      <c r="WED1143" s="257"/>
      <c r="WEE1143" s="257"/>
      <c r="WEF1143" s="257"/>
      <c r="WEG1143" s="257"/>
      <c r="WEH1143" s="257"/>
      <c r="WEI1143" s="257"/>
      <c r="WEJ1143" s="257"/>
      <c r="WEK1143" s="257"/>
      <c r="WEL1143" s="257"/>
      <c r="WEM1143" s="257"/>
      <c r="WEN1143" s="257"/>
      <c r="WEO1143" s="257"/>
      <c r="WEP1143" s="257"/>
      <c r="WEQ1143" s="257"/>
      <c r="WER1143" s="257"/>
      <c r="WES1143" s="257"/>
      <c r="WET1143" s="257"/>
      <c r="WEU1143" s="257"/>
      <c r="WEV1143" s="257"/>
      <c r="WEW1143" s="257"/>
      <c r="WEX1143" s="257"/>
      <c r="WEY1143" s="257"/>
      <c r="WEZ1143" s="257"/>
      <c r="WFA1143" s="257"/>
      <c r="WFB1143" s="257"/>
      <c r="WFC1143" s="257"/>
      <c r="WFD1143" s="257"/>
      <c r="WFE1143" s="257"/>
      <c r="WFF1143" s="257"/>
      <c r="WFG1143" s="257"/>
      <c r="WFH1143" s="257"/>
      <c r="WFI1143" s="257"/>
      <c r="WFJ1143" s="257"/>
      <c r="WFK1143" s="257"/>
      <c r="WFL1143" s="257"/>
      <c r="WFM1143" s="257"/>
      <c r="WFN1143" s="257"/>
      <c r="WFO1143" s="257"/>
      <c r="WFP1143" s="257"/>
      <c r="WFQ1143" s="257"/>
      <c r="WFR1143" s="257"/>
      <c r="WFS1143" s="257"/>
      <c r="WFT1143" s="257"/>
      <c r="WFU1143" s="257"/>
      <c r="WFV1143" s="257"/>
      <c r="WFW1143" s="257"/>
      <c r="WFX1143" s="257"/>
      <c r="WFY1143" s="257"/>
      <c r="WFZ1143" s="257"/>
      <c r="WGA1143" s="257"/>
      <c r="WGB1143" s="257"/>
      <c r="WGC1143" s="257"/>
      <c r="WGD1143" s="257"/>
      <c r="WGE1143" s="257"/>
      <c r="WGF1143" s="257"/>
      <c r="WGG1143" s="257"/>
      <c r="WGH1143" s="257"/>
      <c r="WGI1143" s="257"/>
      <c r="WGJ1143" s="257"/>
      <c r="WGK1143" s="257"/>
      <c r="WGL1143" s="257"/>
      <c r="WGM1143" s="257"/>
      <c r="WGN1143" s="257"/>
      <c r="WGO1143" s="257"/>
      <c r="WGP1143" s="257"/>
      <c r="WGQ1143" s="257"/>
      <c r="WGR1143" s="257"/>
      <c r="WGS1143" s="257"/>
      <c r="WGT1143" s="257"/>
      <c r="WGU1143" s="257"/>
      <c r="WGV1143" s="257"/>
      <c r="WGW1143" s="257"/>
      <c r="WGX1143" s="257"/>
      <c r="WGY1143" s="257"/>
      <c r="WGZ1143" s="257"/>
      <c r="WHA1143" s="257"/>
      <c r="WHB1143" s="257"/>
      <c r="WHC1143" s="257"/>
      <c r="WHD1143" s="257"/>
      <c r="WHE1143" s="257"/>
      <c r="WHF1143" s="257"/>
      <c r="WHG1143" s="257"/>
      <c r="WHH1143" s="257"/>
      <c r="WHI1143" s="257"/>
      <c r="WHJ1143" s="257"/>
      <c r="WHK1143" s="257"/>
      <c r="WHL1143" s="257"/>
      <c r="WHM1143" s="257"/>
      <c r="WHN1143" s="257"/>
      <c r="WHO1143" s="257"/>
      <c r="WHP1143" s="257"/>
      <c r="WHQ1143" s="257"/>
      <c r="WHR1143" s="257"/>
      <c r="WHS1143" s="257"/>
      <c r="WHT1143" s="257"/>
      <c r="WHU1143" s="257"/>
      <c r="WHV1143" s="257"/>
      <c r="WHW1143" s="257"/>
      <c r="WHX1143" s="257"/>
      <c r="WHY1143" s="257"/>
      <c r="WHZ1143" s="257"/>
      <c r="WIA1143" s="257"/>
      <c r="WIB1143" s="257"/>
      <c r="WIC1143" s="257"/>
      <c r="WID1143" s="257"/>
      <c r="WIE1143" s="257"/>
      <c r="WIF1143" s="257"/>
      <c r="WIG1143" s="257"/>
      <c r="WIH1143" s="257"/>
      <c r="WII1143" s="257"/>
      <c r="WIJ1143" s="257"/>
      <c r="WIK1143" s="257"/>
      <c r="WIL1143" s="257"/>
      <c r="WIM1143" s="257"/>
      <c r="WIN1143" s="257"/>
      <c r="WIO1143" s="257"/>
      <c r="WIP1143" s="257"/>
      <c r="WIQ1143" s="257"/>
      <c r="WIR1143" s="257"/>
      <c r="WIS1143" s="257"/>
      <c r="WIT1143" s="257"/>
      <c r="WIU1143" s="257"/>
      <c r="WIV1143" s="257"/>
      <c r="WIW1143" s="257"/>
      <c r="WIX1143" s="257"/>
      <c r="WIY1143" s="257"/>
      <c r="WIZ1143" s="257"/>
      <c r="WJA1143" s="257"/>
      <c r="WJB1143" s="257"/>
      <c r="WJC1143" s="257"/>
      <c r="WJD1143" s="257"/>
      <c r="WJE1143" s="257"/>
      <c r="WJF1143" s="257"/>
      <c r="WJG1143" s="257"/>
      <c r="WJH1143" s="257"/>
      <c r="WJI1143" s="257"/>
      <c r="WJJ1143" s="257"/>
      <c r="WJK1143" s="257"/>
      <c r="WJL1143" s="257"/>
      <c r="WJM1143" s="257"/>
      <c r="WJN1143" s="257"/>
      <c r="WJO1143" s="257"/>
      <c r="WJP1143" s="257"/>
      <c r="WJQ1143" s="257"/>
      <c r="WJR1143" s="257"/>
      <c r="WJS1143" s="257"/>
      <c r="WJT1143" s="257"/>
      <c r="WJU1143" s="257"/>
      <c r="WJV1143" s="257"/>
      <c r="WJW1143" s="257"/>
      <c r="WJX1143" s="257"/>
      <c r="WJY1143" s="257"/>
      <c r="WJZ1143" s="257"/>
      <c r="WKA1143" s="257"/>
      <c r="WKB1143" s="257"/>
      <c r="WKC1143" s="257"/>
      <c r="WKD1143" s="257"/>
      <c r="WKE1143" s="257"/>
      <c r="WKF1143" s="257"/>
      <c r="WKG1143" s="257"/>
      <c r="WKH1143" s="257"/>
      <c r="WKI1143" s="257"/>
      <c r="WKJ1143" s="257"/>
      <c r="WKK1143" s="257"/>
      <c r="WKL1143" s="257"/>
      <c r="WKM1143" s="257"/>
      <c r="WKN1143" s="257"/>
      <c r="WKO1143" s="257"/>
      <c r="WKP1143" s="257"/>
      <c r="WKQ1143" s="257"/>
      <c r="WKR1143" s="257"/>
      <c r="WKS1143" s="257"/>
      <c r="WKT1143" s="257"/>
      <c r="WKU1143" s="257"/>
      <c r="WKV1143" s="257"/>
      <c r="WKW1143" s="257"/>
      <c r="WKX1143" s="257"/>
      <c r="WKY1143" s="257"/>
      <c r="WKZ1143" s="257"/>
      <c r="WLA1143" s="257"/>
      <c r="WLB1143" s="257"/>
      <c r="WLC1143" s="257"/>
      <c r="WLD1143" s="257"/>
      <c r="WLE1143" s="257"/>
      <c r="WLF1143" s="257"/>
      <c r="WLG1143" s="257"/>
      <c r="WLH1143" s="257"/>
      <c r="WLI1143" s="257"/>
      <c r="WLJ1143" s="257"/>
      <c r="WLK1143" s="257"/>
      <c r="WLL1143" s="257"/>
      <c r="WLM1143" s="257"/>
      <c r="WLN1143" s="257"/>
      <c r="WLO1143" s="257"/>
      <c r="WLP1143" s="257"/>
      <c r="WLQ1143" s="257"/>
      <c r="WLR1143" s="257"/>
      <c r="WLS1143" s="257"/>
      <c r="WLT1143" s="257"/>
      <c r="WLU1143" s="257"/>
      <c r="WLV1143" s="257"/>
      <c r="WLW1143" s="257"/>
      <c r="WLX1143" s="257"/>
      <c r="WLY1143" s="257"/>
      <c r="WLZ1143" s="257"/>
      <c r="WMA1143" s="257"/>
      <c r="WMB1143" s="257"/>
      <c r="WMC1143" s="257"/>
      <c r="WMD1143" s="257"/>
      <c r="WME1143" s="257"/>
      <c r="WMF1143" s="257"/>
      <c r="WMG1143" s="257"/>
      <c r="WMH1143" s="257"/>
      <c r="WMI1143" s="257"/>
      <c r="WMJ1143" s="257"/>
      <c r="WMK1143" s="257"/>
      <c r="WML1143" s="257"/>
      <c r="WMM1143" s="257"/>
      <c r="WMN1143" s="257"/>
      <c r="WMO1143" s="257"/>
      <c r="WMP1143" s="257"/>
      <c r="WMQ1143" s="257"/>
      <c r="WMR1143" s="257"/>
      <c r="WMS1143" s="257"/>
      <c r="WMT1143" s="257"/>
      <c r="WMU1143" s="257"/>
      <c r="WMV1143" s="257"/>
      <c r="WMW1143" s="257"/>
      <c r="WMX1143" s="257"/>
      <c r="WMY1143" s="257"/>
      <c r="WMZ1143" s="257"/>
      <c r="WNA1143" s="257"/>
      <c r="WNB1143" s="257"/>
      <c r="WNC1143" s="257"/>
      <c r="WND1143" s="257"/>
      <c r="WNE1143" s="257"/>
      <c r="WNF1143" s="257"/>
      <c r="WNG1143" s="257"/>
      <c r="WNH1143" s="257"/>
      <c r="WNI1143" s="257"/>
      <c r="WNJ1143" s="257"/>
      <c r="WNK1143" s="257"/>
      <c r="WNL1143" s="257"/>
      <c r="WNM1143" s="257"/>
      <c r="WNN1143" s="257"/>
      <c r="WNO1143" s="257"/>
      <c r="WNP1143" s="257"/>
      <c r="WNQ1143" s="257"/>
      <c r="WNR1143" s="257"/>
      <c r="WNS1143" s="257"/>
      <c r="WNT1143" s="257"/>
      <c r="WNU1143" s="257"/>
      <c r="WNV1143" s="257"/>
      <c r="WNW1143" s="257"/>
      <c r="WNX1143" s="257"/>
      <c r="WNY1143" s="257"/>
      <c r="WNZ1143" s="257"/>
      <c r="WOA1143" s="257"/>
      <c r="WOB1143" s="257"/>
      <c r="WOC1143" s="257"/>
      <c r="WOD1143" s="257"/>
      <c r="WOE1143" s="257"/>
      <c r="WOF1143" s="257"/>
      <c r="WOG1143" s="257"/>
      <c r="WOH1143" s="257"/>
      <c r="WOI1143" s="257"/>
      <c r="WOJ1143" s="257"/>
      <c r="WOK1143" s="257"/>
      <c r="WOL1143" s="257"/>
      <c r="WOM1143" s="257"/>
      <c r="WON1143" s="257"/>
      <c r="WOO1143" s="257"/>
      <c r="WOP1143" s="257"/>
      <c r="WOQ1143" s="257"/>
      <c r="WOR1143" s="257"/>
      <c r="WOS1143" s="257"/>
      <c r="WOT1143" s="257"/>
      <c r="WOU1143" s="257"/>
      <c r="WOV1143" s="257"/>
      <c r="WOW1143" s="257"/>
      <c r="WOX1143" s="257"/>
      <c r="WOY1143" s="257"/>
      <c r="WOZ1143" s="257"/>
      <c r="WPA1143" s="257"/>
      <c r="WPB1143" s="257"/>
      <c r="WPC1143" s="257"/>
      <c r="WPD1143" s="257"/>
      <c r="WPE1143" s="257"/>
      <c r="WPF1143" s="257"/>
      <c r="WPG1143" s="257"/>
      <c r="WPH1143" s="257"/>
      <c r="WPI1143" s="257"/>
      <c r="WPJ1143" s="257"/>
      <c r="WPK1143" s="257"/>
      <c r="WPL1143" s="257"/>
      <c r="WPM1143" s="257"/>
      <c r="WPN1143" s="257"/>
      <c r="WPO1143" s="257"/>
      <c r="WPP1143" s="257"/>
      <c r="WPQ1143" s="257"/>
      <c r="WPR1143" s="257"/>
      <c r="WPS1143" s="257"/>
      <c r="WPT1143" s="257"/>
      <c r="WPU1143" s="257"/>
      <c r="WPV1143" s="257"/>
      <c r="WPW1143" s="257"/>
      <c r="WPX1143" s="257"/>
      <c r="WPY1143" s="257"/>
      <c r="WPZ1143" s="257"/>
      <c r="WQA1143" s="257"/>
      <c r="WQB1143" s="257"/>
      <c r="WQC1143" s="257"/>
      <c r="WQD1143" s="257"/>
      <c r="WQE1143" s="257"/>
      <c r="WQF1143" s="257"/>
      <c r="WQG1143" s="257"/>
      <c r="WQH1143" s="257"/>
      <c r="WQI1143" s="257"/>
      <c r="WQJ1143" s="257"/>
      <c r="WQK1143" s="257"/>
      <c r="WQL1143" s="257"/>
      <c r="WQM1143" s="257"/>
      <c r="WQN1143" s="257"/>
      <c r="WQO1143" s="257"/>
      <c r="WQP1143" s="257"/>
      <c r="WQQ1143" s="257"/>
      <c r="WQR1143" s="257"/>
      <c r="WQS1143" s="257"/>
      <c r="WQT1143" s="257"/>
      <c r="WQU1143" s="257"/>
      <c r="WQV1143" s="257"/>
      <c r="WQW1143" s="257"/>
      <c r="WQX1143" s="257"/>
      <c r="WQY1143" s="257"/>
      <c r="WQZ1143" s="257"/>
      <c r="WRA1143" s="257"/>
      <c r="WRB1143" s="257"/>
      <c r="WRC1143" s="257"/>
      <c r="WRD1143" s="257"/>
      <c r="WRE1143" s="257"/>
      <c r="WRF1143" s="257"/>
      <c r="WRG1143" s="257"/>
      <c r="WRH1143" s="257"/>
      <c r="WRI1143" s="257"/>
      <c r="WRJ1143" s="257"/>
      <c r="WRK1143" s="257"/>
      <c r="WRL1143" s="257"/>
      <c r="WRM1143" s="257"/>
      <c r="WRN1143" s="257"/>
      <c r="WRO1143" s="257"/>
      <c r="WRP1143" s="257"/>
      <c r="WRQ1143" s="257"/>
      <c r="WRR1143" s="257"/>
      <c r="WRS1143" s="257"/>
      <c r="WRT1143" s="257"/>
      <c r="WRU1143" s="257"/>
      <c r="WRV1143" s="257"/>
      <c r="WRW1143" s="257"/>
      <c r="WRX1143" s="257"/>
      <c r="WRY1143" s="257"/>
      <c r="WRZ1143" s="257"/>
      <c r="WSA1143" s="257"/>
      <c r="WSB1143" s="257"/>
      <c r="WSC1143" s="257"/>
      <c r="WSD1143" s="257"/>
      <c r="WSE1143" s="257"/>
      <c r="WSF1143" s="257"/>
      <c r="WSG1143" s="257"/>
      <c r="WSH1143" s="257"/>
      <c r="WSI1143" s="257"/>
      <c r="WSJ1143" s="257"/>
      <c r="WSK1143" s="257"/>
      <c r="WSL1143" s="257"/>
      <c r="WSM1143" s="257"/>
      <c r="WSN1143" s="257"/>
      <c r="WSO1143" s="257"/>
      <c r="WSP1143" s="257"/>
      <c r="WSQ1143" s="257"/>
      <c r="WSR1143" s="257"/>
      <c r="WSS1143" s="257"/>
      <c r="WST1143" s="257"/>
      <c r="WSU1143" s="257"/>
      <c r="WSV1143" s="257"/>
      <c r="WSW1143" s="257"/>
      <c r="WSX1143" s="257"/>
      <c r="WSY1143" s="257"/>
      <c r="WSZ1143" s="257"/>
      <c r="WTA1143" s="257"/>
      <c r="WTB1143" s="257"/>
      <c r="WTC1143" s="257"/>
      <c r="WTD1143" s="257"/>
      <c r="WTE1143" s="257"/>
      <c r="WTF1143" s="257"/>
      <c r="WTG1143" s="257"/>
      <c r="WTH1143" s="257"/>
      <c r="WTI1143" s="257"/>
      <c r="WTJ1143" s="257"/>
      <c r="WTK1143" s="257"/>
      <c r="WTL1143" s="257"/>
      <c r="WTM1143" s="257"/>
      <c r="WTN1143" s="257"/>
      <c r="WTO1143" s="257"/>
      <c r="WTP1143" s="257"/>
      <c r="WTQ1143" s="257"/>
      <c r="WTR1143" s="257"/>
      <c r="WTS1143" s="257"/>
      <c r="WTT1143" s="257"/>
      <c r="WTU1143" s="257"/>
      <c r="WTV1143" s="257"/>
      <c r="WTW1143" s="257"/>
      <c r="WTX1143" s="257"/>
      <c r="WTY1143" s="257"/>
      <c r="WTZ1143" s="257"/>
      <c r="WUA1143" s="257"/>
      <c r="WUB1143" s="257"/>
      <c r="WUC1143" s="257"/>
      <c r="WUD1143" s="257"/>
      <c r="WUE1143" s="257"/>
      <c r="WUF1143" s="257"/>
      <c r="WUG1143" s="257"/>
      <c r="WUH1143" s="257"/>
      <c r="WUI1143" s="257"/>
      <c r="WUJ1143" s="257"/>
      <c r="WUK1143" s="257"/>
      <c r="WUL1143" s="257"/>
      <c r="WUM1143" s="257"/>
      <c r="WUN1143" s="257"/>
      <c r="WUO1143" s="257"/>
      <c r="WUP1143" s="257"/>
      <c r="WUQ1143" s="257"/>
      <c r="WUR1143" s="257"/>
      <c r="WUS1143" s="257"/>
      <c r="WUT1143" s="257"/>
      <c r="WUU1143" s="257"/>
      <c r="WUV1143" s="257"/>
      <c r="WUW1143" s="257"/>
      <c r="WUX1143" s="257"/>
      <c r="WUY1143" s="257"/>
      <c r="WUZ1143" s="257"/>
      <c r="WVA1143" s="257"/>
      <c r="WVB1143" s="257"/>
      <c r="WVC1143" s="257"/>
      <c r="WVD1143" s="257"/>
      <c r="WVE1143" s="257"/>
      <c r="WVF1143" s="257"/>
      <c r="WVG1143" s="257"/>
      <c r="WVH1143" s="257"/>
      <c r="WVI1143" s="257"/>
      <c r="WVJ1143" s="257"/>
      <c r="WVK1143" s="257"/>
      <c r="WVL1143" s="257"/>
      <c r="WVM1143" s="257"/>
      <c r="WVN1143" s="257"/>
      <c r="WVO1143" s="257"/>
      <c r="WVP1143" s="257"/>
      <c r="WVQ1143" s="257"/>
      <c r="WVR1143" s="257"/>
      <c r="WVS1143" s="257"/>
      <c r="WVT1143" s="257"/>
      <c r="WVU1143" s="257"/>
      <c r="WVV1143" s="257"/>
      <c r="WVW1143" s="257"/>
      <c r="WVX1143" s="257"/>
      <c r="WVY1143" s="257"/>
      <c r="WVZ1143" s="257"/>
      <c r="WWA1143" s="257"/>
      <c r="WWB1143" s="257"/>
      <c r="WWC1143" s="257"/>
      <c r="WWD1143" s="257"/>
      <c r="WWE1143" s="257"/>
      <c r="WWF1143" s="257"/>
      <c r="WWG1143" s="257"/>
      <c r="WWH1143" s="257"/>
      <c r="WWI1143" s="257"/>
      <c r="WWJ1143" s="257"/>
      <c r="WWK1143" s="257"/>
      <c r="WWL1143" s="257"/>
      <c r="WWM1143" s="257"/>
      <c r="WWN1143" s="257"/>
      <c r="WWO1143" s="257"/>
      <c r="WWP1143" s="257"/>
      <c r="WWQ1143" s="257"/>
      <c r="WWR1143" s="257"/>
      <c r="WWS1143" s="257"/>
      <c r="WWT1143" s="257"/>
      <c r="WWU1143" s="257"/>
      <c r="WWV1143" s="257"/>
      <c r="WWW1143" s="257"/>
      <c r="WWX1143" s="257"/>
      <c r="WWY1143" s="257"/>
      <c r="WWZ1143" s="257"/>
      <c r="WXA1143" s="257"/>
      <c r="WXB1143" s="257"/>
      <c r="WXC1143" s="257"/>
      <c r="WXD1143" s="257"/>
      <c r="WXE1143" s="257"/>
      <c r="WXF1143" s="257"/>
      <c r="WXG1143" s="257"/>
      <c r="WXH1143" s="257"/>
      <c r="WXI1143" s="257"/>
      <c r="WXJ1143" s="257"/>
      <c r="WXK1143" s="257"/>
      <c r="WXL1143" s="257"/>
      <c r="WXM1143" s="257"/>
      <c r="WXN1143" s="257"/>
      <c r="WXO1143" s="257"/>
      <c r="WXP1143" s="257"/>
      <c r="WXQ1143" s="257"/>
      <c r="WXR1143" s="257"/>
      <c r="WXS1143" s="257"/>
      <c r="WXT1143" s="257"/>
      <c r="WXU1143" s="257"/>
      <c r="WXV1143" s="257"/>
      <c r="WXW1143" s="257"/>
      <c r="WXX1143" s="257"/>
      <c r="WXY1143" s="257"/>
      <c r="WXZ1143" s="257"/>
      <c r="WYA1143" s="257"/>
      <c r="WYB1143" s="257"/>
      <c r="WYC1143" s="257"/>
      <c r="WYD1143" s="257"/>
      <c r="WYE1143" s="257"/>
      <c r="WYF1143" s="257"/>
      <c r="WYG1143" s="257"/>
      <c r="WYH1143" s="257"/>
      <c r="WYI1143" s="257"/>
      <c r="WYJ1143" s="257"/>
      <c r="WYK1143" s="257"/>
      <c r="WYL1143" s="257"/>
      <c r="WYM1143" s="257"/>
      <c r="WYN1143" s="257"/>
      <c r="WYO1143" s="257"/>
      <c r="WYP1143" s="257"/>
      <c r="WYQ1143" s="257"/>
      <c r="WYR1143" s="257"/>
      <c r="WYS1143" s="257"/>
      <c r="WYT1143" s="257"/>
      <c r="WYU1143" s="257"/>
      <c r="WYV1143" s="257"/>
      <c r="WYW1143" s="257"/>
      <c r="WYX1143" s="257"/>
      <c r="WYY1143" s="257"/>
      <c r="WYZ1143" s="257"/>
      <c r="WZA1143" s="257"/>
      <c r="WZB1143" s="257"/>
      <c r="WZC1143" s="257"/>
      <c r="WZD1143" s="257"/>
      <c r="WZE1143" s="257"/>
      <c r="WZF1143" s="257"/>
      <c r="WZG1143" s="257"/>
      <c r="WZH1143" s="257"/>
      <c r="WZI1143" s="257"/>
      <c r="WZJ1143" s="257"/>
      <c r="WZK1143" s="257"/>
      <c r="WZL1143" s="257"/>
      <c r="WZM1143" s="257"/>
      <c r="WZN1143" s="257"/>
      <c r="WZO1143" s="257"/>
      <c r="WZP1143" s="257"/>
      <c r="WZQ1143" s="257"/>
      <c r="WZR1143" s="257"/>
      <c r="WZS1143" s="257"/>
      <c r="WZT1143" s="257"/>
      <c r="WZU1143" s="257"/>
      <c r="WZV1143" s="257"/>
      <c r="WZW1143" s="257"/>
      <c r="WZX1143" s="257"/>
      <c r="WZY1143" s="257"/>
      <c r="WZZ1143" s="257"/>
      <c r="XAA1143" s="257"/>
      <c r="XAB1143" s="257"/>
      <c r="XAC1143" s="257"/>
      <c r="XAD1143" s="257"/>
      <c r="XAE1143" s="257"/>
      <c r="XAF1143" s="257"/>
      <c r="XAG1143" s="257"/>
      <c r="XAH1143" s="257"/>
      <c r="XAI1143" s="257"/>
      <c r="XAJ1143" s="257"/>
      <c r="XAK1143" s="257"/>
      <c r="XAL1143" s="257"/>
      <c r="XAM1143" s="257"/>
      <c r="XAN1143" s="257"/>
      <c r="XAO1143" s="257"/>
      <c r="XAP1143" s="257"/>
      <c r="XAQ1143" s="257"/>
      <c r="XAR1143" s="257"/>
      <c r="XAS1143" s="257"/>
      <c r="XAT1143" s="257"/>
      <c r="XAU1143" s="257"/>
      <c r="XAV1143" s="257"/>
      <c r="XAW1143" s="257"/>
      <c r="XAX1143" s="257"/>
      <c r="XAY1143" s="257"/>
      <c r="XAZ1143" s="257"/>
      <c r="XBA1143" s="257"/>
      <c r="XBB1143" s="257"/>
      <c r="XBC1143" s="257"/>
      <c r="XBD1143" s="257"/>
      <c r="XBE1143" s="257"/>
      <c r="XBF1143" s="257"/>
      <c r="XBG1143" s="257"/>
      <c r="XBH1143" s="257"/>
      <c r="XBI1143" s="257"/>
      <c r="XBJ1143" s="257"/>
      <c r="XBK1143" s="257"/>
      <c r="XBL1143" s="257"/>
      <c r="XBM1143" s="257"/>
      <c r="XBN1143" s="257"/>
      <c r="XBO1143" s="257"/>
      <c r="XBP1143" s="257"/>
      <c r="XBQ1143" s="257"/>
      <c r="XBR1143" s="257"/>
      <c r="XBS1143" s="257"/>
      <c r="XBT1143" s="257"/>
      <c r="XBU1143" s="257"/>
      <c r="XBV1143" s="257"/>
      <c r="XBW1143" s="257"/>
      <c r="XBX1143" s="257"/>
      <c r="XBY1143" s="257"/>
      <c r="XBZ1143" s="257"/>
      <c r="XCA1143" s="257"/>
      <c r="XCB1143" s="257"/>
      <c r="XCC1143" s="257"/>
      <c r="XCD1143" s="257"/>
      <c r="XCE1143" s="257"/>
      <c r="XCF1143" s="257"/>
      <c r="XCG1143" s="257"/>
      <c r="XCH1143" s="257"/>
      <c r="XCI1143" s="257"/>
      <c r="XCJ1143" s="257"/>
      <c r="XCK1143" s="257"/>
      <c r="XCL1143" s="257"/>
      <c r="XCM1143" s="257"/>
      <c r="XCN1143" s="257"/>
      <c r="XCO1143" s="257"/>
      <c r="XCP1143" s="257"/>
      <c r="XCQ1143" s="257"/>
      <c r="XCR1143" s="257"/>
      <c r="XCS1143" s="257"/>
      <c r="XCT1143" s="257"/>
      <c r="XCU1143" s="257"/>
      <c r="XCV1143" s="257"/>
      <c r="XCW1143" s="257"/>
      <c r="XCX1143" s="257"/>
      <c r="XCY1143" s="257"/>
      <c r="XCZ1143" s="257"/>
      <c r="XDA1143" s="257"/>
      <c r="XDB1143" s="257"/>
      <c r="XDC1143" s="257"/>
      <c r="XDD1143" s="257"/>
      <c r="XDE1143" s="257"/>
      <c r="XDF1143" s="257"/>
      <c r="XDG1143" s="257"/>
      <c r="XDH1143" s="257"/>
      <c r="XDI1143" s="257"/>
      <c r="XDJ1143" s="257"/>
      <c r="XDK1143" s="257"/>
      <c r="XDL1143" s="257"/>
      <c r="XDM1143" s="257"/>
      <c r="XDN1143" s="257"/>
      <c r="XDO1143" s="257"/>
      <c r="XDP1143" s="257"/>
      <c r="XDQ1143" s="257"/>
      <c r="XDR1143" s="257"/>
      <c r="XDS1143" s="257"/>
      <c r="XDT1143" s="257"/>
      <c r="XDU1143" s="257"/>
      <c r="XDV1143" s="257"/>
      <c r="XDW1143" s="257"/>
      <c r="XDX1143" s="257"/>
      <c r="XDY1143" s="257"/>
      <c r="XDZ1143" s="257"/>
      <c r="XEA1143" s="257"/>
      <c r="XEB1143" s="257"/>
      <c r="XEC1143" s="257"/>
      <c r="XED1143" s="257"/>
      <c r="XEE1143" s="257"/>
      <c r="XEF1143" s="257"/>
      <c r="XEG1143" s="257"/>
      <c r="XEH1143" s="257"/>
      <c r="XEI1143" s="257"/>
      <c r="XEJ1143" s="257"/>
      <c r="XEK1143" s="257"/>
      <c r="XEL1143" s="257"/>
      <c r="XEM1143" s="257"/>
      <c r="XEN1143" s="257"/>
      <c r="XEO1143" s="257"/>
      <c r="XEP1143" s="257"/>
      <c r="XEQ1143" s="257"/>
      <c r="XER1143" s="257"/>
      <c r="XES1143" s="257"/>
      <c r="XET1143" s="257"/>
      <c r="XEU1143" s="257"/>
      <c r="XEV1143" s="257"/>
      <c r="XEW1143" s="257"/>
      <c r="XEX1143" s="257"/>
      <c r="XEY1143" s="257"/>
      <c r="XEZ1143" s="257"/>
      <c r="XFA1143" s="257"/>
      <c r="XFB1143" s="257"/>
      <c r="XFC1143" s="257"/>
      <c r="XFD1143" s="257"/>
    </row>
    <row r="1144" s="256" customFormat="1" ht="81" hidden="1" customHeight="1" spans="1:16384">
      <c r="A1144" s="75">
        <v>87</v>
      </c>
      <c r="B1144" s="76" t="s">
        <v>3083</v>
      </c>
      <c r="C1144" s="76" t="s">
        <v>3215</v>
      </c>
      <c r="D1144" s="76" t="s">
        <v>23</v>
      </c>
      <c r="E1144" s="76" t="s">
        <v>40</v>
      </c>
      <c r="F1144" s="76" t="s">
        <v>25</v>
      </c>
      <c r="G1144" s="76">
        <v>2020.01</v>
      </c>
      <c r="H1144" s="76">
        <v>2020.1</v>
      </c>
      <c r="I1144" s="76" t="s">
        <v>3319</v>
      </c>
      <c r="J1144" s="76">
        <f t="shared" si="25"/>
        <v>8</v>
      </c>
      <c r="K1144" s="76">
        <v>6</v>
      </c>
      <c r="L1144" s="76"/>
      <c r="M1144" s="76">
        <v>2</v>
      </c>
      <c r="N1144" s="76" t="s">
        <v>2288</v>
      </c>
      <c r="O1144" s="76" t="s">
        <v>3320</v>
      </c>
      <c r="P1144" s="76" t="s">
        <v>3238</v>
      </c>
      <c r="Q1144" s="76" t="s">
        <v>1527</v>
      </c>
      <c r="R1144" s="257"/>
      <c r="S1144" s="257"/>
      <c r="T1144" s="257"/>
      <c r="U1144" s="257"/>
      <c r="V1144" s="257"/>
      <c r="W1144" s="257"/>
      <c r="X1144" s="257"/>
      <c r="Y1144" s="257"/>
      <c r="Z1144" s="257"/>
      <c r="AA1144" s="257"/>
      <c r="AB1144" s="257"/>
      <c r="AC1144" s="257"/>
      <c r="AD1144" s="257"/>
      <c r="AE1144" s="257"/>
      <c r="AF1144" s="257"/>
      <c r="AG1144" s="257"/>
      <c r="AH1144" s="257"/>
      <c r="AI1144" s="257"/>
      <c r="AJ1144" s="257"/>
      <c r="AK1144" s="257"/>
      <c r="AL1144" s="257"/>
      <c r="AM1144" s="257"/>
      <c r="AN1144" s="257"/>
      <c r="AO1144" s="257"/>
      <c r="AP1144" s="257"/>
      <c r="AQ1144" s="257"/>
      <c r="AR1144" s="257"/>
      <c r="AS1144" s="257"/>
      <c r="AT1144" s="257"/>
      <c r="AU1144" s="257"/>
      <c r="AV1144" s="257"/>
      <c r="AW1144" s="257"/>
      <c r="AX1144" s="257"/>
      <c r="AY1144" s="257"/>
      <c r="AZ1144" s="257"/>
      <c r="BA1144" s="257"/>
      <c r="BB1144" s="257"/>
      <c r="BC1144" s="257"/>
      <c r="BD1144" s="257"/>
      <c r="BE1144" s="257"/>
      <c r="BF1144" s="257"/>
      <c r="BG1144" s="257"/>
      <c r="BH1144" s="257"/>
      <c r="BI1144" s="257"/>
      <c r="BJ1144" s="257"/>
      <c r="BK1144" s="257"/>
      <c r="BL1144" s="257"/>
      <c r="BM1144" s="257"/>
      <c r="BN1144" s="257"/>
      <c r="BO1144" s="257"/>
      <c r="BP1144" s="257"/>
      <c r="BQ1144" s="257"/>
      <c r="BR1144" s="257"/>
      <c r="BS1144" s="257"/>
      <c r="BT1144" s="257"/>
      <c r="BU1144" s="257"/>
      <c r="BV1144" s="257"/>
      <c r="BW1144" s="257"/>
      <c r="BX1144" s="257"/>
      <c r="BY1144" s="257"/>
      <c r="BZ1144" s="257"/>
      <c r="CA1144" s="257"/>
      <c r="CB1144" s="257"/>
      <c r="CC1144" s="257"/>
      <c r="CD1144" s="257"/>
      <c r="CE1144" s="257"/>
      <c r="CF1144" s="257"/>
      <c r="CG1144" s="257"/>
      <c r="CH1144" s="257"/>
      <c r="CI1144" s="257"/>
      <c r="CJ1144" s="257"/>
      <c r="CK1144" s="257"/>
      <c r="CL1144" s="257"/>
      <c r="CM1144" s="257"/>
      <c r="CN1144" s="257"/>
      <c r="CO1144" s="257"/>
      <c r="CP1144" s="257"/>
      <c r="CQ1144" s="257"/>
      <c r="CR1144" s="257"/>
      <c r="CS1144" s="257"/>
      <c r="CT1144" s="257"/>
      <c r="CU1144" s="257"/>
      <c r="CV1144" s="257"/>
      <c r="CW1144" s="257"/>
      <c r="CX1144" s="257"/>
      <c r="CY1144" s="257"/>
      <c r="CZ1144" s="257"/>
      <c r="DA1144" s="257"/>
      <c r="DB1144" s="257"/>
      <c r="DC1144" s="257"/>
      <c r="DD1144" s="257"/>
      <c r="DE1144" s="257"/>
      <c r="DF1144" s="257"/>
      <c r="DG1144" s="257"/>
      <c r="DH1144" s="257"/>
      <c r="DI1144" s="257"/>
      <c r="DJ1144" s="257"/>
      <c r="DK1144" s="257"/>
      <c r="DL1144" s="257"/>
      <c r="DM1144" s="257"/>
      <c r="DN1144" s="257"/>
      <c r="DO1144" s="257"/>
      <c r="DP1144" s="257"/>
      <c r="DQ1144" s="257"/>
      <c r="DR1144" s="257"/>
      <c r="DS1144" s="257"/>
      <c r="DT1144" s="257"/>
      <c r="DU1144" s="257"/>
      <c r="DV1144" s="257"/>
      <c r="DW1144" s="257"/>
      <c r="DX1144" s="257"/>
      <c r="DY1144" s="257"/>
      <c r="DZ1144" s="257"/>
      <c r="EA1144" s="257"/>
      <c r="EB1144" s="257"/>
      <c r="EC1144" s="257"/>
      <c r="ED1144" s="257"/>
      <c r="EE1144" s="257"/>
      <c r="EF1144" s="257"/>
      <c r="EG1144" s="257"/>
      <c r="EH1144" s="257"/>
      <c r="EI1144" s="257"/>
      <c r="EJ1144" s="257"/>
      <c r="EK1144" s="257"/>
      <c r="EL1144" s="257"/>
      <c r="EM1144" s="257"/>
      <c r="EN1144" s="257"/>
      <c r="EO1144" s="257"/>
      <c r="EP1144" s="257"/>
      <c r="EQ1144" s="257"/>
      <c r="ER1144" s="257"/>
      <c r="ES1144" s="257"/>
      <c r="ET1144" s="257"/>
      <c r="EU1144" s="257"/>
      <c r="EV1144" s="257"/>
      <c r="EW1144" s="257"/>
      <c r="EX1144" s="257"/>
      <c r="EY1144" s="257"/>
      <c r="EZ1144" s="257"/>
      <c r="FA1144" s="257"/>
      <c r="FB1144" s="257"/>
      <c r="FC1144" s="257"/>
      <c r="FD1144" s="257"/>
      <c r="FE1144" s="257"/>
      <c r="FF1144" s="257"/>
      <c r="FG1144" s="257"/>
      <c r="FH1144" s="257"/>
      <c r="FI1144" s="257"/>
      <c r="FJ1144" s="257"/>
      <c r="FK1144" s="257"/>
      <c r="FL1144" s="257"/>
      <c r="FM1144" s="257"/>
      <c r="FN1144" s="257"/>
      <c r="FO1144" s="257"/>
      <c r="FP1144" s="257"/>
      <c r="FQ1144" s="257"/>
      <c r="FR1144" s="257"/>
      <c r="FS1144" s="257"/>
      <c r="FT1144" s="257"/>
      <c r="FU1144" s="257"/>
      <c r="FV1144" s="257"/>
      <c r="FW1144" s="257"/>
      <c r="FX1144" s="257"/>
      <c r="FY1144" s="257"/>
      <c r="FZ1144" s="257"/>
      <c r="GA1144" s="257"/>
      <c r="GB1144" s="257"/>
      <c r="GC1144" s="257"/>
      <c r="GD1144" s="257"/>
      <c r="GE1144" s="257"/>
      <c r="GF1144" s="257"/>
      <c r="GG1144" s="257"/>
      <c r="GH1144" s="257"/>
      <c r="GI1144" s="257"/>
      <c r="GJ1144" s="257"/>
      <c r="GK1144" s="257"/>
      <c r="GL1144" s="257"/>
      <c r="GM1144" s="257"/>
      <c r="GN1144" s="257"/>
      <c r="GO1144" s="257"/>
      <c r="GP1144" s="257"/>
      <c r="GQ1144" s="257"/>
      <c r="GR1144" s="257"/>
      <c r="GS1144" s="257"/>
      <c r="GT1144" s="257"/>
      <c r="GU1144" s="257"/>
      <c r="GV1144" s="257"/>
      <c r="GW1144" s="257"/>
      <c r="GX1144" s="257"/>
      <c r="GY1144" s="257"/>
      <c r="GZ1144" s="257"/>
      <c r="HA1144" s="257"/>
      <c r="HB1144" s="257"/>
      <c r="HC1144" s="257"/>
      <c r="HD1144" s="257"/>
      <c r="HE1144" s="257"/>
      <c r="HF1144" s="257"/>
      <c r="HG1144" s="257"/>
      <c r="HH1144" s="257"/>
      <c r="HI1144" s="257"/>
      <c r="HJ1144" s="257"/>
      <c r="HK1144" s="257"/>
      <c r="HL1144" s="257"/>
      <c r="HM1144" s="257"/>
      <c r="HN1144" s="257"/>
      <c r="HO1144" s="257"/>
      <c r="HP1144" s="257"/>
      <c r="HQ1144" s="257"/>
      <c r="HR1144" s="257"/>
      <c r="HS1144" s="257"/>
      <c r="HT1144" s="257"/>
      <c r="HU1144" s="257"/>
      <c r="HV1144" s="257"/>
      <c r="HW1144" s="257"/>
      <c r="HX1144" s="257"/>
      <c r="HY1144" s="257"/>
      <c r="HZ1144" s="257"/>
      <c r="IA1144" s="257"/>
      <c r="IB1144" s="257"/>
      <c r="IC1144" s="257"/>
      <c r="ID1144" s="257"/>
      <c r="IE1144" s="257"/>
      <c r="IF1144" s="257"/>
      <c r="IG1144" s="257"/>
      <c r="IH1144" s="257"/>
      <c r="II1144" s="257"/>
      <c r="IJ1144" s="257"/>
      <c r="IK1144" s="257"/>
      <c r="IL1144" s="257"/>
      <c r="IM1144" s="257"/>
      <c r="IN1144" s="257"/>
      <c r="IO1144" s="257"/>
      <c r="IP1144" s="257"/>
      <c r="IQ1144" s="257"/>
      <c r="IR1144" s="257"/>
      <c r="IS1144" s="257"/>
      <c r="IT1144" s="257"/>
      <c r="IU1144" s="257"/>
      <c r="IV1144" s="257"/>
      <c r="IW1144" s="257"/>
      <c r="IX1144" s="257"/>
      <c r="IY1144" s="257"/>
      <c r="IZ1144" s="257"/>
      <c r="JA1144" s="257"/>
      <c r="JB1144" s="257"/>
      <c r="JC1144" s="257"/>
      <c r="JD1144" s="257"/>
      <c r="JE1144" s="257"/>
      <c r="JF1144" s="257"/>
      <c r="JG1144" s="257"/>
      <c r="JH1144" s="257"/>
      <c r="JI1144" s="257"/>
      <c r="JJ1144" s="257"/>
      <c r="JK1144" s="257"/>
      <c r="JL1144" s="257"/>
      <c r="JM1144" s="257"/>
      <c r="JN1144" s="257"/>
      <c r="JO1144" s="257"/>
      <c r="JP1144" s="257"/>
      <c r="JQ1144" s="257"/>
      <c r="JR1144" s="257"/>
      <c r="JS1144" s="257"/>
      <c r="JT1144" s="257"/>
      <c r="JU1144" s="257"/>
      <c r="JV1144" s="257"/>
      <c r="JW1144" s="257"/>
      <c r="JX1144" s="257"/>
      <c r="JY1144" s="257"/>
      <c r="JZ1144" s="257"/>
      <c r="KA1144" s="257"/>
      <c r="KB1144" s="257"/>
      <c r="KC1144" s="257"/>
      <c r="KD1144" s="257"/>
      <c r="KE1144" s="257"/>
      <c r="KF1144" s="257"/>
      <c r="KG1144" s="257"/>
      <c r="KH1144" s="257"/>
      <c r="KI1144" s="257"/>
      <c r="KJ1144" s="257"/>
      <c r="KK1144" s="257"/>
      <c r="KL1144" s="257"/>
      <c r="KM1144" s="257"/>
      <c r="KN1144" s="257"/>
      <c r="KO1144" s="257"/>
      <c r="KP1144" s="257"/>
      <c r="KQ1144" s="257"/>
      <c r="KR1144" s="257"/>
      <c r="KS1144" s="257"/>
      <c r="KT1144" s="257"/>
      <c r="KU1144" s="257"/>
      <c r="KV1144" s="257"/>
      <c r="KW1144" s="257"/>
      <c r="KX1144" s="257"/>
      <c r="KY1144" s="257"/>
      <c r="KZ1144" s="257"/>
      <c r="LA1144" s="257"/>
      <c r="LB1144" s="257"/>
      <c r="LC1144" s="257"/>
      <c r="LD1144" s="257"/>
      <c r="LE1144" s="257"/>
      <c r="LF1144" s="257"/>
      <c r="LG1144" s="257"/>
      <c r="LH1144" s="257"/>
      <c r="LI1144" s="257"/>
      <c r="LJ1144" s="257"/>
      <c r="LK1144" s="257"/>
      <c r="LL1144" s="257"/>
      <c r="LM1144" s="257"/>
      <c r="LN1144" s="257"/>
      <c r="LO1144" s="257"/>
      <c r="LP1144" s="257"/>
      <c r="LQ1144" s="257"/>
      <c r="LR1144" s="257"/>
      <c r="LS1144" s="257"/>
      <c r="LT1144" s="257"/>
      <c r="LU1144" s="257"/>
      <c r="LV1144" s="257"/>
      <c r="LW1144" s="257"/>
      <c r="LX1144" s="257"/>
      <c r="LY1144" s="257"/>
      <c r="LZ1144" s="257"/>
      <c r="MA1144" s="257"/>
      <c r="MB1144" s="257"/>
      <c r="MC1144" s="257"/>
      <c r="MD1144" s="257"/>
      <c r="ME1144" s="257"/>
      <c r="MF1144" s="257"/>
      <c r="MG1144" s="257"/>
      <c r="MH1144" s="257"/>
      <c r="MI1144" s="257"/>
      <c r="MJ1144" s="257"/>
      <c r="MK1144" s="257"/>
      <c r="ML1144" s="257"/>
      <c r="MM1144" s="257"/>
      <c r="MN1144" s="257"/>
      <c r="MO1144" s="257"/>
      <c r="MP1144" s="257"/>
      <c r="MQ1144" s="257"/>
      <c r="MR1144" s="257"/>
      <c r="MS1144" s="257"/>
      <c r="MT1144" s="257"/>
      <c r="MU1144" s="257"/>
      <c r="MV1144" s="257"/>
      <c r="MW1144" s="257"/>
      <c r="MX1144" s="257"/>
      <c r="MY1144" s="257"/>
      <c r="MZ1144" s="257"/>
      <c r="NA1144" s="257"/>
      <c r="NB1144" s="257"/>
      <c r="NC1144" s="257"/>
      <c r="ND1144" s="257"/>
      <c r="NE1144" s="257"/>
      <c r="NF1144" s="257"/>
      <c r="NG1144" s="257"/>
      <c r="NH1144" s="257"/>
      <c r="NI1144" s="257"/>
      <c r="NJ1144" s="257"/>
      <c r="NK1144" s="257"/>
      <c r="NL1144" s="257"/>
      <c r="NM1144" s="257"/>
      <c r="NN1144" s="257"/>
      <c r="NO1144" s="257"/>
      <c r="NP1144" s="257"/>
      <c r="NQ1144" s="257"/>
      <c r="NR1144" s="257"/>
      <c r="NS1144" s="257"/>
      <c r="NT1144" s="257"/>
      <c r="NU1144" s="257"/>
      <c r="NV1144" s="257"/>
      <c r="NW1144" s="257"/>
      <c r="NX1144" s="257"/>
      <c r="NY1144" s="257"/>
      <c r="NZ1144" s="257"/>
      <c r="OA1144" s="257"/>
      <c r="OB1144" s="257"/>
      <c r="OC1144" s="257"/>
      <c r="OD1144" s="257"/>
      <c r="OE1144" s="257"/>
      <c r="OF1144" s="257"/>
      <c r="OG1144" s="257"/>
      <c r="OH1144" s="257"/>
      <c r="OI1144" s="257"/>
      <c r="OJ1144" s="257"/>
      <c r="OK1144" s="257"/>
      <c r="OL1144" s="257"/>
      <c r="OM1144" s="257"/>
      <c r="ON1144" s="257"/>
      <c r="OO1144" s="257"/>
      <c r="OP1144" s="257"/>
      <c r="OQ1144" s="257"/>
      <c r="OR1144" s="257"/>
      <c r="OS1144" s="257"/>
      <c r="OT1144" s="257"/>
      <c r="OU1144" s="257"/>
      <c r="OV1144" s="257"/>
      <c r="OW1144" s="257"/>
      <c r="OX1144" s="257"/>
      <c r="OY1144" s="257"/>
      <c r="OZ1144" s="257"/>
      <c r="PA1144" s="257"/>
      <c r="PB1144" s="257"/>
      <c r="PC1144" s="257"/>
      <c r="PD1144" s="257"/>
      <c r="PE1144" s="257"/>
      <c r="PF1144" s="257"/>
      <c r="PG1144" s="257"/>
      <c r="PH1144" s="257"/>
      <c r="PI1144" s="257"/>
      <c r="PJ1144" s="257"/>
      <c r="PK1144" s="257"/>
      <c r="PL1144" s="257"/>
      <c r="PM1144" s="257"/>
      <c r="PN1144" s="257"/>
      <c r="PO1144" s="257"/>
      <c r="PP1144" s="257"/>
      <c r="PQ1144" s="257"/>
      <c r="PR1144" s="257"/>
      <c r="PS1144" s="257"/>
      <c r="PT1144" s="257"/>
      <c r="PU1144" s="257"/>
      <c r="PV1144" s="257"/>
      <c r="PW1144" s="257"/>
      <c r="PX1144" s="257"/>
      <c r="PY1144" s="257"/>
      <c r="PZ1144" s="257"/>
      <c r="QA1144" s="257"/>
      <c r="QB1144" s="257"/>
      <c r="QC1144" s="257"/>
      <c r="QD1144" s="257"/>
      <c r="QE1144" s="257"/>
      <c r="QF1144" s="257"/>
      <c r="QG1144" s="257"/>
      <c r="QH1144" s="257"/>
      <c r="QI1144" s="257"/>
      <c r="QJ1144" s="257"/>
      <c r="QK1144" s="257"/>
      <c r="QL1144" s="257"/>
      <c r="QM1144" s="257"/>
      <c r="QN1144" s="257"/>
      <c r="QO1144" s="257"/>
      <c r="QP1144" s="257"/>
      <c r="QQ1144" s="257"/>
      <c r="QR1144" s="257"/>
      <c r="QS1144" s="257"/>
      <c r="QT1144" s="257"/>
      <c r="QU1144" s="257"/>
      <c r="QV1144" s="257"/>
      <c r="QW1144" s="257"/>
      <c r="QX1144" s="257"/>
      <c r="QY1144" s="257"/>
      <c r="QZ1144" s="257"/>
      <c r="RA1144" s="257"/>
      <c r="RB1144" s="257"/>
      <c r="RC1144" s="257"/>
      <c r="RD1144" s="257"/>
      <c r="RE1144" s="257"/>
      <c r="RF1144" s="257"/>
      <c r="RG1144" s="257"/>
      <c r="RH1144" s="257"/>
      <c r="RI1144" s="257"/>
      <c r="RJ1144" s="257"/>
      <c r="RK1144" s="257"/>
      <c r="RL1144" s="257"/>
      <c r="RM1144" s="257"/>
      <c r="RN1144" s="257"/>
      <c r="RO1144" s="257"/>
      <c r="RP1144" s="257"/>
      <c r="RQ1144" s="257"/>
      <c r="RR1144" s="257"/>
      <c r="RS1144" s="257"/>
      <c r="RT1144" s="257"/>
      <c r="RU1144" s="257"/>
      <c r="RV1144" s="257"/>
      <c r="RW1144" s="257"/>
      <c r="RX1144" s="257"/>
      <c r="RY1144" s="257"/>
      <c r="RZ1144" s="257"/>
      <c r="SA1144" s="257"/>
      <c r="SB1144" s="257"/>
      <c r="SC1144" s="257"/>
      <c r="SD1144" s="257"/>
      <c r="SE1144" s="257"/>
      <c r="SF1144" s="257"/>
      <c r="SG1144" s="257"/>
      <c r="SH1144" s="257"/>
      <c r="SI1144" s="257"/>
      <c r="SJ1144" s="257"/>
      <c r="SK1144" s="257"/>
      <c r="SL1144" s="257"/>
      <c r="SM1144" s="257"/>
      <c r="SN1144" s="257"/>
      <c r="SO1144" s="257"/>
      <c r="SP1144" s="257"/>
      <c r="SQ1144" s="257"/>
      <c r="SR1144" s="257"/>
      <c r="SS1144" s="257"/>
      <c r="ST1144" s="257"/>
      <c r="SU1144" s="257"/>
      <c r="SV1144" s="257"/>
      <c r="SW1144" s="257"/>
      <c r="SX1144" s="257"/>
      <c r="SY1144" s="257"/>
      <c r="SZ1144" s="257"/>
      <c r="TA1144" s="257"/>
      <c r="TB1144" s="257"/>
      <c r="TC1144" s="257"/>
      <c r="TD1144" s="257"/>
      <c r="TE1144" s="257"/>
      <c r="TF1144" s="257"/>
      <c r="TG1144" s="257"/>
      <c r="TH1144" s="257"/>
      <c r="TI1144" s="257"/>
      <c r="TJ1144" s="257"/>
      <c r="TK1144" s="257"/>
      <c r="TL1144" s="257"/>
      <c r="TM1144" s="257"/>
      <c r="TN1144" s="257"/>
      <c r="TO1144" s="257"/>
      <c r="TP1144" s="257"/>
      <c r="TQ1144" s="257"/>
      <c r="TR1144" s="257"/>
      <c r="TS1144" s="257"/>
      <c r="TT1144" s="257"/>
      <c r="TU1144" s="257"/>
      <c r="TV1144" s="257"/>
      <c r="TW1144" s="257"/>
      <c r="TX1144" s="257"/>
      <c r="TY1144" s="257"/>
      <c r="TZ1144" s="257"/>
      <c r="UA1144" s="257"/>
      <c r="UB1144" s="257"/>
      <c r="UC1144" s="257"/>
      <c r="UD1144" s="257"/>
      <c r="UE1144" s="257"/>
      <c r="UF1144" s="257"/>
      <c r="UG1144" s="257"/>
      <c r="UH1144" s="257"/>
      <c r="UI1144" s="257"/>
      <c r="UJ1144" s="257"/>
      <c r="UK1144" s="257"/>
      <c r="UL1144" s="257"/>
      <c r="UM1144" s="257"/>
      <c r="UN1144" s="257"/>
      <c r="UO1144" s="257"/>
      <c r="UP1144" s="257"/>
      <c r="UQ1144" s="257"/>
      <c r="UR1144" s="257"/>
      <c r="US1144" s="257"/>
      <c r="UT1144" s="257"/>
      <c r="UU1144" s="257"/>
      <c r="UV1144" s="257"/>
      <c r="UW1144" s="257"/>
      <c r="UX1144" s="257"/>
      <c r="UY1144" s="257"/>
      <c r="UZ1144" s="257"/>
      <c r="VA1144" s="257"/>
      <c r="VB1144" s="257"/>
      <c r="VC1144" s="257"/>
      <c r="VD1144" s="257"/>
      <c r="VE1144" s="257"/>
      <c r="VF1144" s="257"/>
      <c r="VG1144" s="257"/>
      <c r="VH1144" s="257"/>
      <c r="VI1144" s="257"/>
      <c r="VJ1144" s="257"/>
      <c r="VK1144" s="257"/>
      <c r="VL1144" s="257"/>
      <c r="VM1144" s="257"/>
      <c r="VN1144" s="257"/>
      <c r="VO1144" s="257"/>
      <c r="VP1144" s="257"/>
      <c r="VQ1144" s="257"/>
      <c r="VR1144" s="257"/>
      <c r="VS1144" s="257"/>
      <c r="VT1144" s="257"/>
      <c r="VU1144" s="257"/>
      <c r="VV1144" s="257"/>
      <c r="VW1144" s="257"/>
      <c r="VX1144" s="257"/>
      <c r="VY1144" s="257"/>
      <c r="VZ1144" s="257"/>
      <c r="WA1144" s="257"/>
      <c r="WB1144" s="257"/>
      <c r="WC1144" s="257"/>
      <c r="WD1144" s="257"/>
      <c r="WE1144" s="257"/>
      <c r="WF1144" s="257"/>
      <c r="WG1144" s="257"/>
      <c r="WH1144" s="257"/>
      <c r="WI1144" s="257"/>
      <c r="WJ1144" s="257"/>
      <c r="WK1144" s="257"/>
      <c r="WL1144" s="257"/>
      <c r="WM1144" s="257"/>
      <c r="WN1144" s="257"/>
      <c r="WO1144" s="257"/>
      <c r="WP1144" s="257"/>
      <c r="WQ1144" s="257"/>
      <c r="WR1144" s="257"/>
      <c r="WS1144" s="257"/>
      <c r="WT1144" s="257"/>
      <c r="WU1144" s="257"/>
      <c r="WV1144" s="257"/>
      <c r="WW1144" s="257"/>
      <c r="WX1144" s="257"/>
      <c r="WY1144" s="257"/>
      <c r="WZ1144" s="257"/>
      <c r="XA1144" s="257"/>
      <c r="XB1144" s="257"/>
      <c r="XC1144" s="257"/>
      <c r="XD1144" s="257"/>
      <c r="XE1144" s="257"/>
      <c r="XF1144" s="257"/>
      <c r="XG1144" s="257"/>
      <c r="XH1144" s="257"/>
      <c r="XI1144" s="257"/>
      <c r="XJ1144" s="257"/>
      <c r="XK1144" s="257"/>
      <c r="XL1144" s="257"/>
      <c r="XM1144" s="257"/>
      <c r="XN1144" s="257"/>
      <c r="XO1144" s="257"/>
      <c r="XP1144" s="257"/>
      <c r="XQ1144" s="257"/>
      <c r="XR1144" s="257"/>
      <c r="XS1144" s="257"/>
      <c r="XT1144" s="257"/>
      <c r="XU1144" s="257"/>
      <c r="XV1144" s="257"/>
      <c r="XW1144" s="257"/>
      <c r="XX1144" s="257"/>
      <c r="XY1144" s="257"/>
      <c r="XZ1144" s="257"/>
      <c r="YA1144" s="257"/>
      <c r="YB1144" s="257"/>
      <c r="YC1144" s="257"/>
      <c r="YD1144" s="257"/>
      <c r="YE1144" s="257"/>
      <c r="YF1144" s="257"/>
      <c r="YG1144" s="257"/>
      <c r="YH1144" s="257"/>
      <c r="YI1144" s="257"/>
      <c r="YJ1144" s="257"/>
      <c r="YK1144" s="257"/>
      <c r="YL1144" s="257"/>
      <c r="YM1144" s="257"/>
      <c r="YN1144" s="257"/>
      <c r="YO1144" s="257"/>
      <c r="YP1144" s="257"/>
      <c r="YQ1144" s="257"/>
      <c r="YR1144" s="257"/>
      <c r="YS1144" s="257"/>
      <c r="YT1144" s="257"/>
      <c r="YU1144" s="257"/>
      <c r="YV1144" s="257"/>
      <c r="YW1144" s="257"/>
      <c r="YX1144" s="257"/>
      <c r="YY1144" s="257"/>
      <c r="YZ1144" s="257"/>
      <c r="ZA1144" s="257"/>
      <c r="ZB1144" s="257"/>
      <c r="ZC1144" s="257"/>
      <c r="ZD1144" s="257"/>
      <c r="ZE1144" s="257"/>
      <c r="ZF1144" s="257"/>
      <c r="ZG1144" s="257"/>
      <c r="ZH1144" s="257"/>
      <c r="ZI1144" s="257"/>
      <c r="ZJ1144" s="257"/>
      <c r="ZK1144" s="257"/>
      <c r="ZL1144" s="257"/>
      <c r="ZM1144" s="257"/>
      <c r="ZN1144" s="257"/>
      <c r="ZO1144" s="257"/>
      <c r="ZP1144" s="257"/>
      <c r="ZQ1144" s="257"/>
      <c r="ZR1144" s="257"/>
      <c r="ZS1144" s="257"/>
      <c r="ZT1144" s="257"/>
      <c r="ZU1144" s="257"/>
      <c r="ZV1144" s="257"/>
      <c r="ZW1144" s="257"/>
      <c r="ZX1144" s="257"/>
      <c r="ZY1144" s="257"/>
      <c r="ZZ1144" s="257"/>
      <c r="AAA1144" s="257"/>
      <c r="AAB1144" s="257"/>
      <c r="AAC1144" s="257"/>
      <c r="AAD1144" s="257"/>
      <c r="AAE1144" s="257"/>
      <c r="AAF1144" s="257"/>
      <c r="AAG1144" s="257"/>
      <c r="AAH1144" s="257"/>
      <c r="AAI1144" s="257"/>
      <c r="AAJ1144" s="257"/>
      <c r="AAK1144" s="257"/>
      <c r="AAL1144" s="257"/>
      <c r="AAM1144" s="257"/>
      <c r="AAN1144" s="257"/>
      <c r="AAO1144" s="257"/>
      <c r="AAP1144" s="257"/>
      <c r="AAQ1144" s="257"/>
      <c r="AAR1144" s="257"/>
      <c r="AAS1144" s="257"/>
      <c r="AAT1144" s="257"/>
      <c r="AAU1144" s="257"/>
      <c r="AAV1144" s="257"/>
      <c r="AAW1144" s="257"/>
      <c r="AAX1144" s="257"/>
      <c r="AAY1144" s="257"/>
      <c r="AAZ1144" s="257"/>
      <c r="ABA1144" s="257"/>
      <c r="ABB1144" s="257"/>
      <c r="ABC1144" s="257"/>
      <c r="ABD1144" s="257"/>
      <c r="ABE1144" s="257"/>
      <c r="ABF1144" s="257"/>
      <c r="ABG1144" s="257"/>
      <c r="ABH1144" s="257"/>
      <c r="ABI1144" s="257"/>
      <c r="ABJ1144" s="257"/>
      <c r="ABK1144" s="257"/>
      <c r="ABL1144" s="257"/>
      <c r="ABM1144" s="257"/>
      <c r="ABN1144" s="257"/>
      <c r="ABO1144" s="257"/>
      <c r="ABP1144" s="257"/>
      <c r="ABQ1144" s="257"/>
      <c r="ABR1144" s="257"/>
      <c r="ABS1144" s="257"/>
      <c r="ABT1144" s="257"/>
      <c r="ABU1144" s="257"/>
      <c r="ABV1144" s="257"/>
      <c r="ABW1144" s="257"/>
      <c r="ABX1144" s="257"/>
      <c r="ABY1144" s="257"/>
      <c r="ABZ1144" s="257"/>
      <c r="ACA1144" s="257"/>
      <c r="ACB1144" s="257"/>
      <c r="ACC1144" s="257"/>
      <c r="ACD1144" s="257"/>
      <c r="ACE1144" s="257"/>
      <c r="ACF1144" s="257"/>
      <c r="ACG1144" s="257"/>
      <c r="ACH1144" s="257"/>
      <c r="ACI1144" s="257"/>
      <c r="ACJ1144" s="257"/>
      <c r="ACK1144" s="257"/>
      <c r="ACL1144" s="257"/>
      <c r="ACM1144" s="257"/>
      <c r="ACN1144" s="257"/>
      <c r="ACO1144" s="257"/>
      <c r="ACP1144" s="257"/>
      <c r="ACQ1144" s="257"/>
      <c r="ACR1144" s="257"/>
      <c r="ACS1144" s="257"/>
      <c r="ACT1144" s="257"/>
      <c r="ACU1144" s="257"/>
      <c r="ACV1144" s="257"/>
      <c r="ACW1144" s="257"/>
      <c r="ACX1144" s="257"/>
      <c r="ACY1144" s="257"/>
      <c r="ACZ1144" s="257"/>
      <c r="ADA1144" s="257"/>
      <c r="ADB1144" s="257"/>
      <c r="ADC1144" s="257"/>
      <c r="ADD1144" s="257"/>
      <c r="ADE1144" s="257"/>
      <c r="ADF1144" s="257"/>
      <c r="ADG1144" s="257"/>
      <c r="ADH1144" s="257"/>
      <c r="ADI1144" s="257"/>
      <c r="ADJ1144" s="257"/>
      <c r="ADK1144" s="257"/>
      <c r="ADL1144" s="257"/>
      <c r="ADM1144" s="257"/>
      <c r="ADN1144" s="257"/>
      <c r="ADO1144" s="257"/>
      <c r="ADP1144" s="257"/>
      <c r="ADQ1144" s="257"/>
      <c r="ADR1144" s="257"/>
      <c r="ADS1144" s="257"/>
      <c r="ADT1144" s="257"/>
      <c r="ADU1144" s="257"/>
      <c r="ADV1144" s="257"/>
      <c r="ADW1144" s="257"/>
      <c r="ADX1144" s="257"/>
      <c r="ADY1144" s="257"/>
      <c r="ADZ1144" s="257"/>
      <c r="AEA1144" s="257"/>
      <c r="AEB1144" s="257"/>
      <c r="AEC1144" s="257"/>
      <c r="AED1144" s="257"/>
      <c r="AEE1144" s="257"/>
      <c r="AEF1144" s="257"/>
      <c r="AEG1144" s="257"/>
      <c r="AEH1144" s="257"/>
      <c r="AEI1144" s="257"/>
      <c r="AEJ1144" s="257"/>
      <c r="AEK1144" s="257"/>
      <c r="AEL1144" s="257"/>
      <c r="AEM1144" s="257"/>
      <c r="AEN1144" s="257"/>
      <c r="AEO1144" s="257"/>
      <c r="AEP1144" s="257"/>
      <c r="AEQ1144" s="257"/>
      <c r="AER1144" s="257"/>
      <c r="AES1144" s="257"/>
      <c r="AET1144" s="257"/>
      <c r="AEU1144" s="257"/>
      <c r="AEV1144" s="257"/>
      <c r="AEW1144" s="257"/>
      <c r="AEX1144" s="257"/>
      <c r="AEY1144" s="257"/>
      <c r="AEZ1144" s="257"/>
      <c r="AFA1144" s="257"/>
      <c r="AFB1144" s="257"/>
      <c r="AFC1144" s="257"/>
      <c r="AFD1144" s="257"/>
      <c r="AFE1144" s="257"/>
      <c r="AFF1144" s="257"/>
      <c r="AFG1144" s="257"/>
      <c r="AFH1144" s="257"/>
      <c r="AFI1144" s="257"/>
      <c r="AFJ1144" s="257"/>
      <c r="AFK1144" s="257"/>
      <c r="AFL1144" s="257"/>
      <c r="AFM1144" s="257"/>
      <c r="AFN1144" s="257"/>
      <c r="AFO1144" s="257"/>
      <c r="AFP1144" s="257"/>
      <c r="AFQ1144" s="257"/>
      <c r="AFR1144" s="257"/>
      <c r="AFS1144" s="257"/>
      <c r="AFT1144" s="257"/>
      <c r="AFU1144" s="257"/>
      <c r="AFV1144" s="257"/>
      <c r="AFW1144" s="257"/>
      <c r="AFX1144" s="257"/>
      <c r="AFY1144" s="257"/>
      <c r="AFZ1144" s="257"/>
      <c r="AGA1144" s="257"/>
      <c r="AGB1144" s="257"/>
      <c r="AGC1144" s="257"/>
      <c r="AGD1144" s="257"/>
      <c r="AGE1144" s="257"/>
      <c r="AGF1144" s="257"/>
      <c r="AGG1144" s="257"/>
      <c r="AGH1144" s="257"/>
      <c r="AGI1144" s="257"/>
      <c r="AGJ1144" s="257"/>
      <c r="AGK1144" s="257"/>
      <c r="AGL1144" s="257"/>
      <c r="AGM1144" s="257"/>
      <c r="AGN1144" s="257"/>
      <c r="AGO1144" s="257"/>
      <c r="AGP1144" s="257"/>
      <c r="AGQ1144" s="257"/>
      <c r="AGR1144" s="257"/>
      <c r="AGS1144" s="257"/>
      <c r="AGT1144" s="257"/>
      <c r="AGU1144" s="257"/>
      <c r="AGV1144" s="257"/>
      <c r="AGW1144" s="257"/>
      <c r="AGX1144" s="257"/>
      <c r="AGY1144" s="257"/>
      <c r="AGZ1144" s="257"/>
      <c r="AHA1144" s="257"/>
      <c r="AHB1144" s="257"/>
      <c r="AHC1144" s="257"/>
      <c r="AHD1144" s="257"/>
      <c r="AHE1144" s="257"/>
      <c r="AHF1144" s="257"/>
      <c r="AHG1144" s="257"/>
      <c r="AHH1144" s="257"/>
      <c r="AHI1144" s="257"/>
      <c r="AHJ1144" s="257"/>
      <c r="AHK1144" s="257"/>
      <c r="AHL1144" s="257"/>
      <c r="AHM1144" s="257"/>
      <c r="AHN1144" s="257"/>
      <c r="AHO1144" s="257"/>
      <c r="AHP1144" s="257"/>
      <c r="AHQ1144" s="257"/>
      <c r="AHR1144" s="257"/>
      <c r="AHS1144" s="257"/>
      <c r="AHT1144" s="257"/>
      <c r="AHU1144" s="257"/>
      <c r="AHV1144" s="257"/>
      <c r="AHW1144" s="257"/>
      <c r="AHX1144" s="257"/>
      <c r="AHY1144" s="257"/>
      <c r="AHZ1144" s="257"/>
      <c r="AIA1144" s="257"/>
      <c r="AIB1144" s="257"/>
      <c r="AIC1144" s="257"/>
      <c r="AID1144" s="257"/>
      <c r="AIE1144" s="257"/>
      <c r="AIF1144" s="257"/>
      <c r="AIG1144" s="257"/>
      <c r="AIH1144" s="257"/>
      <c r="AII1144" s="257"/>
      <c r="AIJ1144" s="257"/>
      <c r="AIK1144" s="257"/>
      <c r="AIL1144" s="257"/>
      <c r="AIM1144" s="257"/>
      <c r="AIN1144" s="257"/>
      <c r="AIO1144" s="257"/>
      <c r="AIP1144" s="257"/>
      <c r="AIQ1144" s="257"/>
      <c r="AIR1144" s="257"/>
      <c r="AIS1144" s="257"/>
      <c r="AIT1144" s="257"/>
      <c r="AIU1144" s="257"/>
      <c r="AIV1144" s="257"/>
      <c r="AIW1144" s="257"/>
      <c r="AIX1144" s="257"/>
      <c r="AIY1144" s="257"/>
      <c r="AIZ1144" s="257"/>
      <c r="AJA1144" s="257"/>
      <c r="AJB1144" s="257"/>
      <c r="AJC1144" s="257"/>
      <c r="AJD1144" s="257"/>
      <c r="AJE1144" s="257"/>
      <c r="AJF1144" s="257"/>
      <c r="AJG1144" s="257"/>
      <c r="AJH1144" s="257"/>
      <c r="AJI1144" s="257"/>
      <c r="AJJ1144" s="257"/>
      <c r="AJK1144" s="257"/>
      <c r="AJL1144" s="257"/>
      <c r="AJM1144" s="257"/>
      <c r="AJN1144" s="257"/>
      <c r="AJO1144" s="257"/>
      <c r="AJP1144" s="257"/>
      <c r="AJQ1144" s="257"/>
      <c r="AJR1144" s="257"/>
      <c r="AJS1144" s="257"/>
      <c r="AJT1144" s="257"/>
      <c r="AJU1144" s="257"/>
      <c r="AJV1144" s="257"/>
      <c r="AJW1144" s="257"/>
      <c r="AJX1144" s="257"/>
      <c r="AJY1144" s="257"/>
      <c r="AJZ1144" s="257"/>
      <c r="AKA1144" s="257"/>
      <c r="AKB1144" s="257"/>
      <c r="AKC1144" s="257"/>
      <c r="AKD1144" s="257"/>
      <c r="AKE1144" s="257"/>
      <c r="AKF1144" s="257"/>
      <c r="AKG1144" s="257"/>
      <c r="AKH1144" s="257"/>
      <c r="AKI1144" s="257"/>
      <c r="AKJ1144" s="257"/>
      <c r="AKK1144" s="257"/>
      <c r="AKL1144" s="257"/>
      <c r="AKM1144" s="257"/>
      <c r="AKN1144" s="257"/>
      <c r="AKO1144" s="257"/>
      <c r="AKP1144" s="257"/>
      <c r="AKQ1144" s="257"/>
      <c r="AKR1144" s="257"/>
      <c r="AKS1144" s="257"/>
      <c r="AKT1144" s="257"/>
      <c r="AKU1144" s="257"/>
      <c r="AKV1144" s="257"/>
      <c r="AKW1144" s="257"/>
      <c r="AKX1144" s="257"/>
      <c r="AKY1144" s="257"/>
      <c r="AKZ1144" s="257"/>
      <c r="ALA1144" s="257"/>
      <c r="ALB1144" s="257"/>
      <c r="ALC1144" s="257"/>
      <c r="ALD1144" s="257"/>
      <c r="ALE1144" s="257"/>
      <c r="ALF1144" s="257"/>
      <c r="ALG1144" s="257"/>
      <c r="ALH1144" s="257"/>
      <c r="ALI1144" s="257"/>
      <c r="ALJ1144" s="257"/>
      <c r="ALK1144" s="257"/>
      <c r="ALL1144" s="257"/>
      <c r="ALM1144" s="257"/>
      <c r="ALN1144" s="257"/>
      <c r="ALO1144" s="257"/>
      <c r="ALP1144" s="257"/>
      <c r="ALQ1144" s="257"/>
      <c r="ALR1144" s="257"/>
      <c r="ALS1144" s="257"/>
      <c r="ALT1144" s="257"/>
      <c r="ALU1144" s="257"/>
      <c r="ALV1144" s="257"/>
      <c r="ALW1144" s="257"/>
      <c r="ALX1144" s="257"/>
      <c r="ALY1144" s="257"/>
      <c r="ALZ1144" s="257"/>
      <c r="AMA1144" s="257"/>
      <c r="AMB1144" s="257"/>
      <c r="AMC1144" s="257"/>
      <c r="AMD1144" s="257"/>
      <c r="AME1144" s="257"/>
      <c r="AMF1144" s="257"/>
      <c r="AMG1144" s="257"/>
      <c r="AMH1144" s="257"/>
      <c r="AMI1144" s="257"/>
      <c r="AMJ1144" s="257"/>
      <c r="AMK1144" s="257"/>
      <c r="AML1144" s="257"/>
      <c r="AMM1144" s="257"/>
      <c r="AMN1144" s="257"/>
      <c r="AMO1144" s="257"/>
      <c r="AMP1144" s="257"/>
      <c r="AMQ1144" s="257"/>
      <c r="AMR1144" s="257"/>
      <c r="AMS1144" s="257"/>
      <c r="AMT1144" s="257"/>
      <c r="AMU1144" s="257"/>
      <c r="AMV1144" s="257"/>
      <c r="AMW1144" s="257"/>
      <c r="AMX1144" s="257"/>
      <c r="AMY1144" s="257"/>
      <c r="AMZ1144" s="257"/>
      <c r="ANA1144" s="257"/>
      <c r="ANB1144" s="257"/>
      <c r="ANC1144" s="257"/>
      <c r="AND1144" s="257"/>
      <c r="ANE1144" s="257"/>
      <c r="ANF1144" s="257"/>
      <c r="ANG1144" s="257"/>
      <c r="ANH1144" s="257"/>
      <c r="ANI1144" s="257"/>
      <c r="ANJ1144" s="257"/>
      <c r="ANK1144" s="257"/>
      <c r="ANL1144" s="257"/>
      <c r="ANM1144" s="257"/>
      <c r="ANN1144" s="257"/>
      <c r="ANO1144" s="257"/>
      <c r="ANP1144" s="257"/>
      <c r="ANQ1144" s="257"/>
      <c r="ANR1144" s="257"/>
      <c r="ANS1144" s="257"/>
      <c r="ANT1144" s="257"/>
      <c r="ANU1144" s="257"/>
      <c r="ANV1144" s="257"/>
      <c r="ANW1144" s="257"/>
      <c r="ANX1144" s="257"/>
      <c r="ANY1144" s="257"/>
      <c r="ANZ1144" s="257"/>
      <c r="AOA1144" s="257"/>
      <c r="AOB1144" s="257"/>
      <c r="AOC1144" s="257"/>
      <c r="AOD1144" s="257"/>
      <c r="AOE1144" s="257"/>
      <c r="AOF1144" s="257"/>
      <c r="AOG1144" s="257"/>
      <c r="AOH1144" s="257"/>
      <c r="AOI1144" s="257"/>
      <c r="AOJ1144" s="257"/>
      <c r="AOK1144" s="257"/>
      <c r="AOL1144" s="257"/>
      <c r="AOM1144" s="257"/>
      <c r="AON1144" s="257"/>
      <c r="AOO1144" s="257"/>
      <c r="AOP1144" s="257"/>
      <c r="AOQ1144" s="257"/>
      <c r="AOR1144" s="257"/>
      <c r="AOS1144" s="257"/>
      <c r="AOT1144" s="257"/>
      <c r="AOU1144" s="257"/>
      <c r="AOV1144" s="257"/>
      <c r="AOW1144" s="257"/>
      <c r="AOX1144" s="257"/>
      <c r="AOY1144" s="257"/>
      <c r="AOZ1144" s="257"/>
      <c r="APA1144" s="257"/>
      <c r="APB1144" s="257"/>
      <c r="APC1144" s="257"/>
      <c r="APD1144" s="257"/>
      <c r="APE1144" s="257"/>
      <c r="APF1144" s="257"/>
      <c r="APG1144" s="257"/>
      <c r="APH1144" s="257"/>
      <c r="API1144" s="257"/>
      <c r="APJ1144" s="257"/>
      <c r="APK1144" s="257"/>
      <c r="APL1144" s="257"/>
      <c r="APM1144" s="257"/>
      <c r="APN1144" s="257"/>
      <c r="APO1144" s="257"/>
      <c r="APP1144" s="257"/>
      <c r="APQ1144" s="257"/>
      <c r="APR1144" s="257"/>
      <c r="APS1144" s="257"/>
      <c r="APT1144" s="257"/>
      <c r="APU1144" s="257"/>
      <c r="APV1144" s="257"/>
      <c r="APW1144" s="257"/>
      <c r="APX1144" s="257"/>
      <c r="APY1144" s="257"/>
      <c r="APZ1144" s="257"/>
      <c r="AQA1144" s="257"/>
      <c r="AQB1144" s="257"/>
      <c r="AQC1144" s="257"/>
      <c r="AQD1144" s="257"/>
      <c r="AQE1144" s="257"/>
      <c r="AQF1144" s="257"/>
      <c r="AQG1144" s="257"/>
      <c r="AQH1144" s="257"/>
      <c r="AQI1144" s="257"/>
      <c r="AQJ1144" s="257"/>
      <c r="AQK1144" s="257"/>
      <c r="AQL1144" s="257"/>
      <c r="AQM1144" s="257"/>
      <c r="AQN1144" s="257"/>
      <c r="AQO1144" s="257"/>
      <c r="AQP1144" s="257"/>
      <c r="AQQ1144" s="257"/>
      <c r="AQR1144" s="257"/>
      <c r="AQS1144" s="257"/>
      <c r="AQT1144" s="257"/>
      <c r="AQU1144" s="257"/>
      <c r="AQV1144" s="257"/>
      <c r="AQW1144" s="257"/>
      <c r="AQX1144" s="257"/>
      <c r="AQY1144" s="257"/>
      <c r="AQZ1144" s="257"/>
      <c r="ARA1144" s="257"/>
      <c r="ARB1144" s="257"/>
      <c r="ARC1144" s="257"/>
      <c r="ARD1144" s="257"/>
      <c r="ARE1144" s="257"/>
      <c r="ARF1144" s="257"/>
      <c r="ARG1144" s="257"/>
      <c r="ARH1144" s="257"/>
      <c r="ARI1144" s="257"/>
      <c r="ARJ1144" s="257"/>
      <c r="ARK1144" s="257"/>
      <c r="ARL1144" s="257"/>
      <c r="ARM1144" s="257"/>
      <c r="ARN1144" s="257"/>
      <c r="ARO1144" s="257"/>
      <c r="ARP1144" s="257"/>
      <c r="ARQ1144" s="257"/>
      <c r="ARR1144" s="257"/>
      <c r="ARS1144" s="257"/>
      <c r="ART1144" s="257"/>
      <c r="ARU1144" s="257"/>
      <c r="ARV1144" s="257"/>
      <c r="ARW1144" s="257"/>
      <c r="ARX1144" s="257"/>
      <c r="ARY1144" s="257"/>
      <c r="ARZ1144" s="257"/>
      <c r="ASA1144" s="257"/>
      <c r="ASB1144" s="257"/>
      <c r="ASC1144" s="257"/>
      <c r="ASD1144" s="257"/>
      <c r="ASE1144" s="257"/>
      <c r="ASF1144" s="257"/>
      <c r="ASG1144" s="257"/>
      <c r="ASH1144" s="257"/>
      <c r="ASI1144" s="257"/>
      <c r="ASJ1144" s="257"/>
      <c r="ASK1144" s="257"/>
      <c r="ASL1144" s="257"/>
      <c r="ASM1144" s="257"/>
      <c r="ASN1144" s="257"/>
      <c r="ASO1144" s="257"/>
      <c r="ASP1144" s="257"/>
      <c r="ASQ1144" s="257"/>
      <c r="ASR1144" s="257"/>
      <c r="ASS1144" s="257"/>
      <c r="AST1144" s="257"/>
      <c r="ASU1144" s="257"/>
      <c r="ASV1144" s="257"/>
      <c r="ASW1144" s="257"/>
      <c r="ASX1144" s="257"/>
      <c r="ASY1144" s="257"/>
      <c r="ASZ1144" s="257"/>
      <c r="ATA1144" s="257"/>
      <c r="ATB1144" s="257"/>
      <c r="ATC1144" s="257"/>
      <c r="ATD1144" s="257"/>
      <c r="ATE1144" s="257"/>
      <c r="ATF1144" s="257"/>
      <c r="ATG1144" s="257"/>
      <c r="ATH1144" s="257"/>
      <c r="ATI1144" s="257"/>
      <c r="ATJ1144" s="257"/>
      <c r="ATK1144" s="257"/>
      <c r="ATL1144" s="257"/>
      <c r="ATM1144" s="257"/>
      <c r="ATN1144" s="257"/>
      <c r="ATO1144" s="257"/>
      <c r="ATP1144" s="257"/>
      <c r="ATQ1144" s="257"/>
      <c r="ATR1144" s="257"/>
      <c r="ATS1144" s="257"/>
      <c r="ATT1144" s="257"/>
      <c r="ATU1144" s="257"/>
      <c r="ATV1144" s="257"/>
      <c r="ATW1144" s="257"/>
      <c r="ATX1144" s="257"/>
      <c r="ATY1144" s="257"/>
      <c r="ATZ1144" s="257"/>
      <c r="AUA1144" s="257"/>
      <c r="AUB1144" s="257"/>
      <c r="AUC1144" s="257"/>
      <c r="AUD1144" s="257"/>
      <c r="AUE1144" s="257"/>
      <c r="AUF1144" s="257"/>
      <c r="AUG1144" s="257"/>
      <c r="AUH1144" s="257"/>
      <c r="AUI1144" s="257"/>
      <c r="AUJ1144" s="257"/>
      <c r="AUK1144" s="257"/>
      <c r="AUL1144" s="257"/>
      <c r="AUM1144" s="257"/>
      <c r="AUN1144" s="257"/>
      <c r="AUO1144" s="257"/>
      <c r="AUP1144" s="257"/>
      <c r="AUQ1144" s="257"/>
      <c r="AUR1144" s="257"/>
      <c r="AUS1144" s="257"/>
      <c r="AUT1144" s="257"/>
      <c r="AUU1144" s="257"/>
      <c r="AUV1144" s="257"/>
      <c r="AUW1144" s="257"/>
      <c r="AUX1144" s="257"/>
      <c r="AUY1144" s="257"/>
      <c r="AUZ1144" s="257"/>
      <c r="AVA1144" s="257"/>
      <c r="AVB1144" s="257"/>
      <c r="AVC1144" s="257"/>
      <c r="AVD1144" s="257"/>
      <c r="AVE1144" s="257"/>
      <c r="AVF1144" s="257"/>
      <c r="AVG1144" s="257"/>
      <c r="AVH1144" s="257"/>
      <c r="AVI1144" s="257"/>
      <c r="AVJ1144" s="257"/>
      <c r="AVK1144" s="257"/>
      <c r="AVL1144" s="257"/>
      <c r="AVM1144" s="257"/>
      <c r="AVN1144" s="257"/>
      <c r="AVO1144" s="257"/>
      <c r="AVP1144" s="257"/>
      <c r="AVQ1144" s="257"/>
      <c r="AVR1144" s="257"/>
      <c r="AVS1144" s="257"/>
      <c r="AVT1144" s="257"/>
      <c r="AVU1144" s="257"/>
      <c r="AVV1144" s="257"/>
      <c r="AVW1144" s="257"/>
      <c r="AVX1144" s="257"/>
      <c r="AVY1144" s="257"/>
      <c r="AVZ1144" s="257"/>
      <c r="AWA1144" s="257"/>
      <c r="AWB1144" s="257"/>
      <c r="AWC1144" s="257"/>
      <c r="AWD1144" s="257"/>
      <c r="AWE1144" s="257"/>
      <c r="AWF1144" s="257"/>
      <c r="AWG1144" s="257"/>
      <c r="AWH1144" s="257"/>
      <c r="AWI1144" s="257"/>
      <c r="AWJ1144" s="257"/>
      <c r="AWK1144" s="257"/>
      <c r="AWL1144" s="257"/>
      <c r="AWM1144" s="257"/>
      <c r="AWN1144" s="257"/>
      <c r="AWO1144" s="257"/>
      <c r="AWP1144" s="257"/>
      <c r="AWQ1144" s="257"/>
      <c r="AWR1144" s="257"/>
      <c r="AWS1144" s="257"/>
      <c r="AWT1144" s="257"/>
      <c r="AWU1144" s="257"/>
      <c r="AWV1144" s="257"/>
      <c r="AWW1144" s="257"/>
      <c r="AWX1144" s="257"/>
      <c r="AWY1144" s="257"/>
      <c r="AWZ1144" s="257"/>
      <c r="AXA1144" s="257"/>
      <c r="AXB1144" s="257"/>
      <c r="AXC1144" s="257"/>
      <c r="AXD1144" s="257"/>
      <c r="AXE1144" s="257"/>
      <c r="AXF1144" s="257"/>
      <c r="AXG1144" s="257"/>
      <c r="AXH1144" s="257"/>
      <c r="AXI1144" s="257"/>
      <c r="AXJ1144" s="257"/>
      <c r="AXK1144" s="257"/>
      <c r="AXL1144" s="257"/>
      <c r="AXM1144" s="257"/>
      <c r="AXN1144" s="257"/>
      <c r="AXO1144" s="257"/>
      <c r="AXP1144" s="257"/>
      <c r="AXQ1144" s="257"/>
      <c r="AXR1144" s="257"/>
      <c r="AXS1144" s="257"/>
      <c r="AXT1144" s="257"/>
      <c r="AXU1144" s="257"/>
      <c r="AXV1144" s="257"/>
      <c r="AXW1144" s="257"/>
      <c r="AXX1144" s="257"/>
      <c r="AXY1144" s="257"/>
      <c r="AXZ1144" s="257"/>
      <c r="AYA1144" s="257"/>
      <c r="AYB1144" s="257"/>
      <c r="AYC1144" s="257"/>
      <c r="AYD1144" s="257"/>
      <c r="AYE1144" s="257"/>
      <c r="AYF1144" s="257"/>
      <c r="AYG1144" s="257"/>
      <c r="AYH1144" s="257"/>
      <c r="AYI1144" s="257"/>
      <c r="AYJ1144" s="257"/>
      <c r="AYK1144" s="257"/>
      <c r="AYL1144" s="257"/>
      <c r="AYM1144" s="257"/>
      <c r="AYN1144" s="257"/>
      <c r="AYO1144" s="257"/>
      <c r="AYP1144" s="257"/>
      <c r="AYQ1144" s="257"/>
      <c r="AYR1144" s="257"/>
      <c r="AYS1144" s="257"/>
      <c r="AYT1144" s="257"/>
      <c r="AYU1144" s="257"/>
      <c r="AYV1144" s="257"/>
      <c r="AYW1144" s="257"/>
      <c r="AYX1144" s="257"/>
      <c r="AYY1144" s="257"/>
      <c r="AYZ1144" s="257"/>
      <c r="AZA1144" s="257"/>
      <c r="AZB1144" s="257"/>
      <c r="AZC1144" s="257"/>
      <c r="AZD1144" s="257"/>
      <c r="AZE1144" s="257"/>
      <c r="AZF1144" s="257"/>
      <c r="AZG1144" s="257"/>
      <c r="AZH1144" s="257"/>
      <c r="AZI1144" s="257"/>
      <c r="AZJ1144" s="257"/>
      <c r="AZK1144" s="257"/>
      <c r="AZL1144" s="257"/>
      <c r="AZM1144" s="257"/>
      <c r="AZN1144" s="257"/>
      <c r="AZO1144" s="257"/>
      <c r="AZP1144" s="257"/>
      <c r="AZQ1144" s="257"/>
      <c r="AZR1144" s="257"/>
      <c r="AZS1144" s="257"/>
      <c r="AZT1144" s="257"/>
      <c r="AZU1144" s="257"/>
      <c r="AZV1144" s="257"/>
      <c r="AZW1144" s="257"/>
      <c r="AZX1144" s="257"/>
      <c r="AZY1144" s="257"/>
      <c r="AZZ1144" s="257"/>
      <c r="BAA1144" s="257"/>
      <c r="BAB1144" s="257"/>
      <c r="BAC1144" s="257"/>
      <c r="BAD1144" s="257"/>
      <c r="BAE1144" s="257"/>
      <c r="BAF1144" s="257"/>
      <c r="BAG1144" s="257"/>
      <c r="BAH1144" s="257"/>
      <c r="BAI1144" s="257"/>
      <c r="BAJ1144" s="257"/>
      <c r="BAK1144" s="257"/>
      <c r="BAL1144" s="257"/>
      <c r="BAM1144" s="257"/>
      <c r="BAN1144" s="257"/>
      <c r="BAO1144" s="257"/>
      <c r="BAP1144" s="257"/>
      <c r="BAQ1144" s="257"/>
      <c r="BAR1144" s="257"/>
      <c r="BAS1144" s="257"/>
      <c r="BAT1144" s="257"/>
      <c r="BAU1144" s="257"/>
      <c r="BAV1144" s="257"/>
      <c r="BAW1144" s="257"/>
      <c r="BAX1144" s="257"/>
      <c r="BAY1144" s="257"/>
      <c r="BAZ1144" s="257"/>
      <c r="BBA1144" s="257"/>
      <c r="BBB1144" s="257"/>
      <c r="BBC1144" s="257"/>
      <c r="BBD1144" s="257"/>
      <c r="BBE1144" s="257"/>
      <c r="BBF1144" s="257"/>
      <c r="BBG1144" s="257"/>
      <c r="BBH1144" s="257"/>
      <c r="BBI1144" s="257"/>
      <c r="BBJ1144" s="257"/>
      <c r="BBK1144" s="257"/>
      <c r="BBL1144" s="257"/>
      <c r="BBM1144" s="257"/>
      <c r="BBN1144" s="257"/>
      <c r="BBO1144" s="257"/>
      <c r="BBP1144" s="257"/>
      <c r="BBQ1144" s="257"/>
      <c r="BBR1144" s="257"/>
      <c r="BBS1144" s="257"/>
      <c r="BBT1144" s="257"/>
      <c r="BBU1144" s="257"/>
      <c r="BBV1144" s="257"/>
      <c r="BBW1144" s="257"/>
      <c r="BBX1144" s="257"/>
      <c r="BBY1144" s="257"/>
      <c r="BBZ1144" s="257"/>
      <c r="BCA1144" s="257"/>
      <c r="BCB1144" s="257"/>
      <c r="BCC1144" s="257"/>
      <c r="BCD1144" s="257"/>
      <c r="BCE1144" s="257"/>
      <c r="BCF1144" s="257"/>
      <c r="BCG1144" s="257"/>
      <c r="BCH1144" s="257"/>
      <c r="BCI1144" s="257"/>
      <c r="BCJ1144" s="257"/>
      <c r="BCK1144" s="257"/>
      <c r="BCL1144" s="257"/>
      <c r="BCM1144" s="257"/>
      <c r="BCN1144" s="257"/>
      <c r="BCO1144" s="257"/>
      <c r="BCP1144" s="257"/>
      <c r="BCQ1144" s="257"/>
      <c r="BCR1144" s="257"/>
      <c r="BCS1144" s="257"/>
      <c r="BCT1144" s="257"/>
      <c r="BCU1144" s="257"/>
      <c r="BCV1144" s="257"/>
      <c r="BCW1144" s="257"/>
      <c r="BCX1144" s="257"/>
      <c r="BCY1144" s="257"/>
      <c r="BCZ1144" s="257"/>
      <c r="BDA1144" s="257"/>
      <c r="BDB1144" s="257"/>
      <c r="BDC1144" s="257"/>
      <c r="BDD1144" s="257"/>
      <c r="BDE1144" s="257"/>
      <c r="BDF1144" s="257"/>
      <c r="BDG1144" s="257"/>
      <c r="BDH1144" s="257"/>
      <c r="BDI1144" s="257"/>
      <c r="BDJ1144" s="257"/>
      <c r="BDK1144" s="257"/>
      <c r="BDL1144" s="257"/>
      <c r="BDM1144" s="257"/>
      <c r="BDN1144" s="257"/>
      <c r="BDO1144" s="257"/>
      <c r="BDP1144" s="257"/>
      <c r="BDQ1144" s="257"/>
      <c r="BDR1144" s="257"/>
      <c r="BDS1144" s="257"/>
      <c r="BDT1144" s="257"/>
      <c r="BDU1144" s="257"/>
      <c r="BDV1144" s="257"/>
      <c r="BDW1144" s="257"/>
      <c r="BDX1144" s="257"/>
      <c r="BDY1144" s="257"/>
      <c r="BDZ1144" s="257"/>
      <c r="BEA1144" s="257"/>
      <c r="BEB1144" s="257"/>
      <c r="BEC1144" s="257"/>
      <c r="BED1144" s="257"/>
      <c r="BEE1144" s="257"/>
      <c r="BEF1144" s="257"/>
      <c r="BEG1144" s="257"/>
      <c r="BEH1144" s="257"/>
      <c r="BEI1144" s="257"/>
      <c r="BEJ1144" s="257"/>
      <c r="BEK1144" s="257"/>
      <c r="BEL1144" s="257"/>
      <c r="BEM1144" s="257"/>
      <c r="BEN1144" s="257"/>
      <c r="BEO1144" s="257"/>
      <c r="BEP1144" s="257"/>
      <c r="BEQ1144" s="257"/>
      <c r="BER1144" s="257"/>
      <c r="BES1144" s="257"/>
      <c r="BET1144" s="257"/>
      <c r="BEU1144" s="257"/>
      <c r="BEV1144" s="257"/>
      <c r="BEW1144" s="257"/>
      <c r="BEX1144" s="257"/>
      <c r="BEY1144" s="257"/>
      <c r="BEZ1144" s="257"/>
      <c r="BFA1144" s="257"/>
      <c r="BFB1144" s="257"/>
      <c r="BFC1144" s="257"/>
      <c r="BFD1144" s="257"/>
      <c r="BFE1144" s="257"/>
      <c r="BFF1144" s="257"/>
      <c r="BFG1144" s="257"/>
      <c r="BFH1144" s="257"/>
      <c r="BFI1144" s="257"/>
      <c r="BFJ1144" s="257"/>
      <c r="BFK1144" s="257"/>
      <c r="BFL1144" s="257"/>
      <c r="BFM1144" s="257"/>
      <c r="BFN1144" s="257"/>
      <c r="BFO1144" s="257"/>
      <c r="BFP1144" s="257"/>
      <c r="BFQ1144" s="257"/>
      <c r="BFR1144" s="257"/>
      <c r="BFS1144" s="257"/>
      <c r="BFT1144" s="257"/>
      <c r="BFU1144" s="257"/>
      <c r="BFV1144" s="257"/>
      <c r="BFW1144" s="257"/>
      <c r="BFX1144" s="257"/>
      <c r="BFY1144" s="257"/>
      <c r="BFZ1144" s="257"/>
      <c r="BGA1144" s="257"/>
      <c r="BGB1144" s="257"/>
      <c r="BGC1144" s="257"/>
      <c r="BGD1144" s="257"/>
      <c r="BGE1144" s="257"/>
      <c r="BGF1144" s="257"/>
      <c r="BGG1144" s="257"/>
      <c r="BGH1144" s="257"/>
      <c r="BGI1144" s="257"/>
      <c r="BGJ1144" s="257"/>
      <c r="BGK1144" s="257"/>
      <c r="BGL1144" s="257"/>
      <c r="BGM1144" s="257"/>
      <c r="BGN1144" s="257"/>
      <c r="BGO1144" s="257"/>
      <c r="BGP1144" s="257"/>
      <c r="BGQ1144" s="257"/>
      <c r="BGR1144" s="257"/>
      <c r="BGS1144" s="257"/>
      <c r="BGT1144" s="257"/>
      <c r="BGU1144" s="257"/>
      <c r="BGV1144" s="257"/>
      <c r="BGW1144" s="257"/>
      <c r="BGX1144" s="257"/>
      <c r="BGY1144" s="257"/>
      <c r="BGZ1144" s="257"/>
      <c r="BHA1144" s="257"/>
      <c r="BHB1144" s="257"/>
      <c r="BHC1144" s="257"/>
      <c r="BHD1144" s="257"/>
      <c r="BHE1144" s="257"/>
      <c r="BHF1144" s="257"/>
      <c r="BHG1144" s="257"/>
      <c r="BHH1144" s="257"/>
      <c r="BHI1144" s="257"/>
      <c r="BHJ1144" s="257"/>
      <c r="BHK1144" s="257"/>
      <c r="BHL1144" s="257"/>
      <c r="BHM1144" s="257"/>
      <c r="BHN1144" s="257"/>
      <c r="BHO1144" s="257"/>
      <c r="BHP1144" s="257"/>
      <c r="BHQ1144" s="257"/>
      <c r="BHR1144" s="257"/>
      <c r="BHS1144" s="257"/>
      <c r="BHT1144" s="257"/>
      <c r="BHU1144" s="257"/>
      <c r="BHV1144" s="257"/>
      <c r="BHW1144" s="257"/>
      <c r="BHX1144" s="257"/>
      <c r="BHY1144" s="257"/>
      <c r="BHZ1144" s="257"/>
      <c r="BIA1144" s="257"/>
      <c r="BIB1144" s="257"/>
      <c r="BIC1144" s="257"/>
      <c r="BID1144" s="257"/>
      <c r="BIE1144" s="257"/>
      <c r="BIF1144" s="257"/>
      <c r="BIG1144" s="257"/>
      <c r="BIH1144" s="257"/>
      <c r="BII1144" s="257"/>
      <c r="BIJ1144" s="257"/>
      <c r="BIK1144" s="257"/>
      <c r="BIL1144" s="257"/>
      <c r="BIM1144" s="257"/>
      <c r="BIN1144" s="257"/>
      <c r="BIO1144" s="257"/>
      <c r="BIP1144" s="257"/>
      <c r="BIQ1144" s="257"/>
      <c r="BIR1144" s="257"/>
      <c r="BIS1144" s="257"/>
      <c r="BIT1144" s="257"/>
      <c r="BIU1144" s="257"/>
      <c r="BIV1144" s="257"/>
      <c r="BIW1144" s="257"/>
      <c r="BIX1144" s="257"/>
      <c r="BIY1144" s="257"/>
      <c r="BIZ1144" s="257"/>
      <c r="BJA1144" s="257"/>
      <c r="BJB1144" s="257"/>
      <c r="BJC1144" s="257"/>
      <c r="BJD1144" s="257"/>
      <c r="BJE1144" s="257"/>
      <c r="BJF1144" s="257"/>
      <c r="BJG1144" s="257"/>
      <c r="BJH1144" s="257"/>
      <c r="BJI1144" s="257"/>
      <c r="BJJ1144" s="257"/>
      <c r="BJK1144" s="257"/>
      <c r="BJL1144" s="257"/>
      <c r="BJM1144" s="257"/>
      <c r="BJN1144" s="257"/>
      <c r="BJO1144" s="257"/>
      <c r="BJP1144" s="257"/>
      <c r="BJQ1144" s="257"/>
      <c r="BJR1144" s="257"/>
      <c r="BJS1144" s="257"/>
      <c r="BJT1144" s="257"/>
      <c r="BJU1144" s="257"/>
      <c r="BJV1144" s="257"/>
      <c r="BJW1144" s="257"/>
      <c r="BJX1144" s="257"/>
      <c r="BJY1144" s="257"/>
      <c r="BJZ1144" s="257"/>
      <c r="BKA1144" s="257"/>
      <c r="BKB1144" s="257"/>
      <c r="BKC1144" s="257"/>
      <c r="BKD1144" s="257"/>
      <c r="BKE1144" s="257"/>
      <c r="BKF1144" s="257"/>
      <c r="BKG1144" s="257"/>
      <c r="BKH1144" s="257"/>
      <c r="BKI1144" s="257"/>
      <c r="BKJ1144" s="257"/>
      <c r="BKK1144" s="257"/>
      <c r="BKL1144" s="257"/>
      <c r="BKM1144" s="257"/>
      <c r="BKN1144" s="257"/>
      <c r="BKO1144" s="257"/>
      <c r="BKP1144" s="257"/>
      <c r="BKQ1144" s="257"/>
      <c r="BKR1144" s="257"/>
      <c r="BKS1144" s="257"/>
      <c r="BKT1144" s="257"/>
      <c r="BKU1144" s="257"/>
      <c r="BKV1144" s="257"/>
      <c r="BKW1144" s="257"/>
      <c r="BKX1144" s="257"/>
      <c r="BKY1144" s="257"/>
      <c r="BKZ1144" s="257"/>
      <c r="BLA1144" s="257"/>
      <c r="BLB1144" s="257"/>
      <c r="BLC1144" s="257"/>
      <c r="BLD1144" s="257"/>
      <c r="BLE1144" s="257"/>
      <c r="BLF1144" s="257"/>
      <c r="BLG1144" s="257"/>
      <c r="BLH1144" s="257"/>
      <c r="BLI1144" s="257"/>
      <c r="BLJ1144" s="257"/>
      <c r="BLK1144" s="257"/>
      <c r="BLL1144" s="257"/>
      <c r="BLM1144" s="257"/>
      <c r="BLN1144" s="257"/>
      <c r="BLO1144" s="257"/>
      <c r="BLP1144" s="257"/>
      <c r="BLQ1144" s="257"/>
      <c r="BLR1144" s="257"/>
      <c r="BLS1144" s="257"/>
      <c r="BLT1144" s="257"/>
      <c r="BLU1144" s="257"/>
      <c r="BLV1144" s="257"/>
      <c r="BLW1144" s="257"/>
      <c r="BLX1144" s="257"/>
      <c r="BLY1144" s="257"/>
      <c r="BLZ1144" s="257"/>
      <c r="BMA1144" s="257"/>
      <c r="BMB1144" s="257"/>
      <c r="BMC1144" s="257"/>
      <c r="BMD1144" s="257"/>
      <c r="BME1144" s="257"/>
      <c r="BMF1144" s="257"/>
      <c r="BMG1144" s="257"/>
      <c r="BMH1144" s="257"/>
      <c r="BMI1144" s="257"/>
      <c r="BMJ1144" s="257"/>
      <c r="BMK1144" s="257"/>
      <c r="BML1144" s="257"/>
      <c r="BMM1144" s="257"/>
      <c r="BMN1144" s="257"/>
      <c r="BMO1144" s="257"/>
      <c r="BMP1144" s="257"/>
      <c r="BMQ1144" s="257"/>
      <c r="BMR1144" s="257"/>
      <c r="BMS1144" s="257"/>
      <c r="BMT1144" s="257"/>
      <c r="BMU1144" s="257"/>
      <c r="BMV1144" s="257"/>
      <c r="BMW1144" s="257"/>
      <c r="BMX1144" s="257"/>
      <c r="BMY1144" s="257"/>
      <c r="BMZ1144" s="257"/>
      <c r="BNA1144" s="257"/>
      <c r="BNB1144" s="257"/>
      <c r="BNC1144" s="257"/>
      <c r="BND1144" s="257"/>
      <c r="BNE1144" s="257"/>
      <c r="BNF1144" s="257"/>
      <c r="BNG1144" s="257"/>
      <c r="BNH1144" s="257"/>
      <c r="BNI1144" s="257"/>
      <c r="BNJ1144" s="257"/>
      <c r="BNK1144" s="257"/>
      <c r="BNL1144" s="257"/>
      <c r="BNM1144" s="257"/>
      <c r="BNN1144" s="257"/>
      <c r="BNO1144" s="257"/>
      <c r="BNP1144" s="257"/>
      <c r="BNQ1144" s="257"/>
      <c r="BNR1144" s="257"/>
      <c r="BNS1144" s="257"/>
      <c r="BNT1144" s="257"/>
      <c r="BNU1144" s="257"/>
      <c r="BNV1144" s="257"/>
      <c r="BNW1144" s="257"/>
      <c r="BNX1144" s="257"/>
      <c r="BNY1144" s="257"/>
      <c r="BNZ1144" s="257"/>
      <c r="BOA1144" s="257"/>
      <c r="BOB1144" s="257"/>
      <c r="BOC1144" s="257"/>
      <c r="BOD1144" s="257"/>
      <c r="BOE1144" s="257"/>
      <c r="BOF1144" s="257"/>
      <c r="BOG1144" s="257"/>
      <c r="BOH1144" s="257"/>
      <c r="BOI1144" s="257"/>
      <c r="BOJ1144" s="257"/>
      <c r="BOK1144" s="257"/>
      <c r="BOL1144" s="257"/>
      <c r="BOM1144" s="257"/>
      <c r="BON1144" s="257"/>
      <c r="BOO1144" s="257"/>
      <c r="BOP1144" s="257"/>
      <c r="BOQ1144" s="257"/>
      <c r="BOR1144" s="257"/>
      <c r="BOS1144" s="257"/>
      <c r="BOT1144" s="257"/>
      <c r="BOU1144" s="257"/>
      <c r="BOV1144" s="257"/>
      <c r="BOW1144" s="257"/>
      <c r="BOX1144" s="257"/>
      <c r="BOY1144" s="257"/>
      <c r="BOZ1144" s="257"/>
      <c r="BPA1144" s="257"/>
      <c r="BPB1144" s="257"/>
      <c r="BPC1144" s="257"/>
      <c r="BPD1144" s="257"/>
      <c r="BPE1144" s="257"/>
      <c r="BPF1144" s="257"/>
      <c r="BPG1144" s="257"/>
      <c r="BPH1144" s="257"/>
      <c r="BPI1144" s="257"/>
      <c r="BPJ1144" s="257"/>
      <c r="BPK1144" s="257"/>
      <c r="BPL1144" s="257"/>
      <c r="BPM1144" s="257"/>
      <c r="BPN1144" s="257"/>
      <c r="BPO1144" s="257"/>
      <c r="BPP1144" s="257"/>
      <c r="BPQ1144" s="257"/>
      <c r="BPR1144" s="257"/>
      <c r="BPS1144" s="257"/>
      <c r="BPT1144" s="257"/>
      <c r="BPU1144" s="257"/>
      <c r="BPV1144" s="257"/>
      <c r="BPW1144" s="257"/>
      <c r="BPX1144" s="257"/>
      <c r="BPY1144" s="257"/>
      <c r="BPZ1144" s="257"/>
      <c r="BQA1144" s="257"/>
      <c r="BQB1144" s="257"/>
      <c r="BQC1144" s="257"/>
      <c r="BQD1144" s="257"/>
      <c r="BQE1144" s="257"/>
      <c r="BQF1144" s="257"/>
      <c r="BQG1144" s="257"/>
      <c r="BQH1144" s="257"/>
      <c r="BQI1144" s="257"/>
      <c r="BQJ1144" s="257"/>
      <c r="BQK1144" s="257"/>
      <c r="BQL1144" s="257"/>
      <c r="BQM1144" s="257"/>
      <c r="BQN1144" s="257"/>
      <c r="BQO1144" s="257"/>
      <c r="BQP1144" s="257"/>
      <c r="BQQ1144" s="257"/>
      <c r="BQR1144" s="257"/>
      <c r="BQS1144" s="257"/>
      <c r="BQT1144" s="257"/>
      <c r="BQU1144" s="257"/>
      <c r="BQV1144" s="257"/>
      <c r="BQW1144" s="257"/>
      <c r="BQX1144" s="257"/>
      <c r="BQY1144" s="257"/>
      <c r="BQZ1144" s="257"/>
      <c r="BRA1144" s="257"/>
      <c r="BRB1144" s="257"/>
      <c r="BRC1144" s="257"/>
      <c r="BRD1144" s="257"/>
      <c r="BRE1144" s="257"/>
      <c r="BRF1144" s="257"/>
      <c r="BRG1144" s="257"/>
      <c r="BRH1144" s="257"/>
      <c r="BRI1144" s="257"/>
      <c r="BRJ1144" s="257"/>
      <c r="BRK1144" s="257"/>
      <c r="BRL1144" s="257"/>
      <c r="BRM1144" s="257"/>
      <c r="BRN1144" s="257"/>
      <c r="BRO1144" s="257"/>
      <c r="BRP1144" s="257"/>
      <c r="BRQ1144" s="257"/>
      <c r="BRR1144" s="257"/>
      <c r="BRS1144" s="257"/>
      <c r="BRT1144" s="257"/>
      <c r="BRU1144" s="257"/>
      <c r="BRV1144" s="257"/>
      <c r="BRW1144" s="257"/>
      <c r="BRX1144" s="257"/>
      <c r="BRY1144" s="257"/>
      <c r="BRZ1144" s="257"/>
      <c r="BSA1144" s="257"/>
      <c r="BSB1144" s="257"/>
      <c r="BSC1144" s="257"/>
      <c r="BSD1144" s="257"/>
      <c r="BSE1144" s="257"/>
      <c r="BSF1144" s="257"/>
      <c r="BSG1144" s="257"/>
      <c r="BSH1144" s="257"/>
      <c r="BSI1144" s="257"/>
      <c r="BSJ1144" s="257"/>
      <c r="BSK1144" s="257"/>
      <c r="BSL1144" s="257"/>
      <c r="BSM1144" s="257"/>
      <c r="BSN1144" s="257"/>
      <c r="BSO1144" s="257"/>
      <c r="BSP1144" s="257"/>
      <c r="BSQ1144" s="257"/>
      <c r="BSR1144" s="257"/>
      <c r="BSS1144" s="257"/>
      <c r="BST1144" s="257"/>
      <c r="BSU1144" s="257"/>
      <c r="BSV1144" s="257"/>
      <c r="BSW1144" s="257"/>
      <c r="BSX1144" s="257"/>
      <c r="BSY1144" s="257"/>
      <c r="BSZ1144" s="257"/>
      <c r="BTA1144" s="257"/>
      <c r="BTB1144" s="257"/>
      <c r="BTC1144" s="257"/>
      <c r="BTD1144" s="257"/>
      <c r="BTE1144" s="257"/>
      <c r="BTF1144" s="257"/>
      <c r="BTG1144" s="257"/>
      <c r="BTH1144" s="257"/>
      <c r="BTI1144" s="257"/>
      <c r="BTJ1144" s="257"/>
      <c r="BTK1144" s="257"/>
      <c r="BTL1144" s="257"/>
      <c r="BTM1144" s="257"/>
      <c r="BTN1144" s="257"/>
      <c r="BTO1144" s="257"/>
      <c r="BTP1144" s="257"/>
      <c r="BTQ1144" s="257"/>
      <c r="BTR1144" s="257"/>
      <c r="BTS1144" s="257"/>
      <c r="BTT1144" s="257"/>
      <c r="BTU1144" s="257"/>
      <c r="BTV1144" s="257"/>
      <c r="BTW1144" s="257"/>
      <c r="BTX1144" s="257"/>
      <c r="BTY1144" s="257"/>
      <c r="BTZ1144" s="257"/>
      <c r="BUA1144" s="257"/>
      <c r="BUB1144" s="257"/>
      <c r="BUC1144" s="257"/>
      <c r="BUD1144" s="257"/>
      <c r="BUE1144" s="257"/>
      <c r="BUF1144" s="257"/>
      <c r="BUG1144" s="257"/>
      <c r="BUH1144" s="257"/>
      <c r="BUI1144" s="257"/>
      <c r="BUJ1144" s="257"/>
      <c r="BUK1144" s="257"/>
      <c r="BUL1144" s="257"/>
      <c r="BUM1144" s="257"/>
      <c r="BUN1144" s="257"/>
      <c r="BUO1144" s="257"/>
      <c r="BUP1144" s="257"/>
      <c r="BUQ1144" s="257"/>
      <c r="BUR1144" s="257"/>
      <c r="BUS1144" s="257"/>
      <c r="BUT1144" s="257"/>
      <c r="BUU1144" s="257"/>
      <c r="BUV1144" s="257"/>
      <c r="BUW1144" s="257"/>
      <c r="BUX1144" s="257"/>
      <c r="BUY1144" s="257"/>
      <c r="BUZ1144" s="257"/>
      <c r="BVA1144" s="257"/>
      <c r="BVB1144" s="257"/>
      <c r="BVC1144" s="257"/>
      <c r="BVD1144" s="257"/>
      <c r="BVE1144" s="257"/>
      <c r="BVF1144" s="257"/>
      <c r="BVG1144" s="257"/>
      <c r="BVH1144" s="257"/>
      <c r="BVI1144" s="257"/>
      <c r="BVJ1144" s="257"/>
      <c r="BVK1144" s="257"/>
      <c r="BVL1144" s="257"/>
      <c r="BVM1144" s="257"/>
      <c r="BVN1144" s="257"/>
      <c r="BVO1144" s="257"/>
      <c r="BVP1144" s="257"/>
      <c r="BVQ1144" s="257"/>
      <c r="BVR1144" s="257"/>
      <c r="BVS1144" s="257"/>
      <c r="BVT1144" s="257"/>
      <c r="BVU1144" s="257"/>
      <c r="BVV1144" s="257"/>
      <c r="BVW1144" s="257"/>
      <c r="BVX1144" s="257"/>
      <c r="BVY1144" s="257"/>
      <c r="BVZ1144" s="257"/>
      <c r="BWA1144" s="257"/>
      <c r="BWB1144" s="257"/>
      <c r="BWC1144" s="257"/>
      <c r="BWD1144" s="257"/>
      <c r="BWE1144" s="257"/>
      <c r="BWF1144" s="257"/>
      <c r="BWG1144" s="257"/>
      <c r="BWH1144" s="257"/>
      <c r="BWI1144" s="257"/>
      <c r="BWJ1144" s="257"/>
      <c r="BWK1144" s="257"/>
      <c r="BWL1144" s="257"/>
      <c r="BWM1144" s="257"/>
      <c r="BWN1144" s="257"/>
      <c r="BWO1144" s="257"/>
      <c r="BWP1144" s="257"/>
      <c r="BWQ1144" s="257"/>
      <c r="BWR1144" s="257"/>
      <c r="BWS1144" s="257"/>
      <c r="BWT1144" s="257"/>
      <c r="BWU1144" s="257"/>
      <c r="BWV1144" s="257"/>
      <c r="BWW1144" s="257"/>
      <c r="BWX1144" s="257"/>
      <c r="BWY1144" s="257"/>
      <c r="BWZ1144" s="257"/>
      <c r="BXA1144" s="257"/>
      <c r="BXB1144" s="257"/>
      <c r="BXC1144" s="257"/>
      <c r="BXD1144" s="257"/>
      <c r="BXE1144" s="257"/>
      <c r="BXF1144" s="257"/>
      <c r="BXG1144" s="257"/>
      <c r="BXH1144" s="257"/>
      <c r="BXI1144" s="257"/>
      <c r="BXJ1144" s="257"/>
      <c r="BXK1144" s="257"/>
      <c r="BXL1144" s="257"/>
      <c r="BXM1144" s="257"/>
      <c r="BXN1144" s="257"/>
      <c r="BXO1144" s="257"/>
      <c r="BXP1144" s="257"/>
      <c r="BXQ1144" s="257"/>
      <c r="BXR1144" s="257"/>
      <c r="BXS1144" s="257"/>
      <c r="BXT1144" s="257"/>
      <c r="BXU1144" s="257"/>
      <c r="BXV1144" s="257"/>
      <c r="BXW1144" s="257"/>
      <c r="BXX1144" s="257"/>
      <c r="BXY1144" s="257"/>
      <c r="BXZ1144" s="257"/>
      <c r="BYA1144" s="257"/>
      <c r="BYB1144" s="257"/>
      <c r="BYC1144" s="257"/>
      <c r="BYD1144" s="257"/>
      <c r="BYE1144" s="257"/>
      <c r="BYF1144" s="257"/>
      <c r="BYG1144" s="257"/>
      <c r="BYH1144" s="257"/>
      <c r="BYI1144" s="257"/>
      <c r="BYJ1144" s="257"/>
      <c r="BYK1144" s="257"/>
      <c r="BYL1144" s="257"/>
      <c r="BYM1144" s="257"/>
      <c r="BYN1144" s="257"/>
      <c r="BYO1144" s="257"/>
      <c r="BYP1144" s="257"/>
      <c r="BYQ1144" s="257"/>
      <c r="BYR1144" s="257"/>
      <c r="BYS1144" s="257"/>
      <c r="BYT1144" s="257"/>
      <c r="BYU1144" s="257"/>
      <c r="BYV1144" s="257"/>
      <c r="BYW1144" s="257"/>
      <c r="BYX1144" s="257"/>
      <c r="BYY1144" s="257"/>
      <c r="BYZ1144" s="257"/>
      <c r="BZA1144" s="257"/>
      <c r="BZB1144" s="257"/>
      <c r="BZC1144" s="257"/>
      <c r="BZD1144" s="257"/>
      <c r="BZE1144" s="257"/>
      <c r="BZF1144" s="257"/>
      <c r="BZG1144" s="257"/>
      <c r="BZH1144" s="257"/>
      <c r="BZI1144" s="257"/>
      <c r="BZJ1144" s="257"/>
      <c r="BZK1144" s="257"/>
      <c r="BZL1144" s="257"/>
      <c r="BZM1144" s="257"/>
      <c r="BZN1144" s="257"/>
      <c r="BZO1144" s="257"/>
      <c r="BZP1144" s="257"/>
      <c r="BZQ1144" s="257"/>
      <c r="BZR1144" s="257"/>
      <c r="BZS1144" s="257"/>
      <c r="BZT1144" s="257"/>
      <c r="BZU1144" s="257"/>
      <c r="BZV1144" s="257"/>
      <c r="BZW1144" s="257"/>
      <c r="BZX1144" s="257"/>
      <c r="BZY1144" s="257"/>
      <c r="BZZ1144" s="257"/>
      <c r="CAA1144" s="257"/>
      <c r="CAB1144" s="257"/>
      <c r="CAC1144" s="257"/>
      <c r="CAD1144" s="257"/>
      <c r="CAE1144" s="257"/>
      <c r="CAF1144" s="257"/>
      <c r="CAG1144" s="257"/>
      <c r="CAH1144" s="257"/>
      <c r="CAI1144" s="257"/>
      <c r="CAJ1144" s="257"/>
      <c r="CAK1144" s="257"/>
      <c r="CAL1144" s="257"/>
      <c r="CAM1144" s="257"/>
      <c r="CAN1144" s="257"/>
      <c r="CAO1144" s="257"/>
      <c r="CAP1144" s="257"/>
      <c r="CAQ1144" s="257"/>
      <c r="CAR1144" s="257"/>
      <c r="CAS1144" s="257"/>
      <c r="CAT1144" s="257"/>
      <c r="CAU1144" s="257"/>
      <c r="CAV1144" s="257"/>
      <c r="CAW1144" s="257"/>
      <c r="CAX1144" s="257"/>
      <c r="CAY1144" s="257"/>
      <c r="CAZ1144" s="257"/>
      <c r="CBA1144" s="257"/>
      <c r="CBB1144" s="257"/>
      <c r="CBC1144" s="257"/>
      <c r="CBD1144" s="257"/>
      <c r="CBE1144" s="257"/>
      <c r="CBF1144" s="257"/>
      <c r="CBG1144" s="257"/>
      <c r="CBH1144" s="257"/>
      <c r="CBI1144" s="257"/>
      <c r="CBJ1144" s="257"/>
      <c r="CBK1144" s="257"/>
      <c r="CBL1144" s="257"/>
      <c r="CBM1144" s="257"/>
      <c r="CBN1144" s="257"/>
      <c r="CBO1144" s="257"/>
      <c r="CBP1144" s="257"/>
      <c r="CBQ1144" s="257"/>
      <c r="CBR1144" s="257"/>
      <c r="CBS1144" s="257"/>
      <c r="CBT1144" s="257"/>
      <c r="CBU1144" s="257"/>
      <c r="CBV1144" s="257"/>
      <c r="CBW1144" s="257"/>
      <c r="CBX1144" s="257"/>
      <c r="CBY1144" s="257"/>
      <c r="CBZ1144" s="257"/>
      <c r="CCA1144" s="257"/>
      <c r="CCB1144" s="257"/>
      <c r="CCC1144" s="257"/>
      <c r="CCD1144" s="257"/>
      <c r="CCE1144" s="257"/>
      <c r="CCF1144" s="257"/>
      <c r="CCG1144" s="257"/>
      <c r="CCH1144" s="257"/>
      <c r="CCI1144" s="257"/>
      <c r="CCJ1144" s="257"/>
      <c r="CCK1144" s="257"/>
      <c r="CCL1144" s="257"/>
      <c r="CCM1144" s="257"/>
      <c r="CCN1144" s="257"/>
      <c r="CCO1144" s="257"/>
      <c r="CCP1144" s="257"/>
      <c r="CCQ1144" s="257"/>
      <c r="CCR1144" s="257"/>
      <c r="CCS1144" s="257"/>
      <c r="CCT1144" s="257"/>
      <c r="CCU1144" s="257"/>
      <c r="CCV1144" s="257"/>
      <c r="CCW1144" s="257"/>
      <c r="CCX1144" s="257"/>
      <c r="CCY1144" s="257"/>
      <c r="CCZ1144" s="257"/>
      <c r="CDA1144" s="257"/>
      <c r="CDB1144" s="257"/>
      <c r="CDC1144" s="257"/>
      <c r="CDD1144" s="257"/>
      <c r="CDE1144" s="257"/>
      <c r="CDF1144" s="257"/>
      <c r="CDG1144" s="257"/>
      <c r="CDH1144" s="257"/>
      <c r="CDI1144" s="257"/>
      <c r="CDJ1144" s="257"/>
      <c r="CDK1144" s="257"/>
      <c r="CDL1144" s="257"/>
      <c r="CDM1144" s="257"/>
      <c r="CDN1144" s="257"/>
      <c r="CDO1144" s="257"/>
      <c r="CDP1144" s="257"/>
      <c r="CDQ1144" s="257"/>
      <c r="CDR1144" s="257"/>
      <c r="CDS1144" s="257"/>
      <c r="CDT1144" s="257"/>
      <c r="CDU1144" s="257"/>
      <c r="CDV1144" s="257"/>
      <c r="CDW1144" s="257"/>
      <c r="CDX1144" s="257"/>
      <c r="CDY1144" s="257"/>
      <c r="CDZ1144" s="257"/>
      <c r="CEA1144" s="257"/>
      <c r="CEB1144" s="257"/>
      <c r="CEC1144" s="257"/>
      <c r="CED1144" s="257"/>
      <c r="CEE1144" s="257"/>
      <c r="CEF1144" s="257"/>
      <c r="CEG1144" s="257"/>
      <c r="CEH1144" s="257"/>
      <c r="CEI1144" s="257"/>
      <c r="CEJ1144" s="257"/>
      <c r="CEK1144" s="257"/>
      <c r="CEL1144" s="257"/>
      <c r="CEM1144" s="257"/>
      <c r="CEN1144" s="257"/>
      <c r="CEO1144" s="257"/>
      <c r="CEP1144" s="257"/>
      <c r="CEQ1144" s="257"/>
      <c r="CER1144" s="257"/>
      <c r="CES1144" s="257"/>
      <c r="CET1144" s="257"/>
      <c r="CEU1144" s="257"/>
      <c r="CEV1144" s="257"/>
      <c r="CEW1144" s="257"/>
      <c r="CEX1144" s="257"/>
      <c r="CEY1144" s="257"/>
      <c r="CEZ1144" s="257"/>
      <c r="CFA1144" s="257"/>
      <c r="CFB1144" s="257"/>
      <c r="CFC1144" s="257"/>
      <c r="CFD1144" s="257"/>
      <c r="CFE1144" s="257"/>
      <c r="CFF1144" s="257"/>
      <c r="CFG1144" s="257"/>
      <c r="CFH1144" s="257"/>
      <c r="CFI1144" s="257"/>
      <c r="CFJ1144" s="257"/>
      <c r="CFK1144" s="257"/>
      <c r="CFL1144" s="257"/>
      <c r="CFM1144" s="257"/>
      <c r="CFN1144" s="257"/>
      <c r="CFO1144" s="257"/>
      <c r="CFP1144" s="257"/>
      <c r="CFQ1144" s="257"/>
      <c r="CFR1144" s="257"/>
      <c r="CFS1144" s="257"/>
      <c r="CFT1144" s="257"/>
      <c r="CFU1144" s="257"/>
      <c r="CFV1144" s="257"/>
      <c r="CFW1144" s="257"/>
      <c r="CFX1144" s="257"/>
      <c r="CFY1144" s="257"/>
      <c r="CFZ1144" s="257"/>
      <c r="CGA1144" s="257"/>
      <c r="CGB1144" s="257"/>
      <c r="CGC1144" s="257"/>
      <c r="CGD1144" s="257"/>
      <c r="CGE1144" s="257"/>
      <c r="CGF1144" s="257"/>
      <c r="CGG1144" s="257"/>
      <c r="CGH1144" s="257"/>
      <c r="CGI1144" s="257"/>
      <c r="CGJ1144" s="257"/>
      <c r="CGK1144" s="257"/>
      <c r="CGL1144" s="257"/>
      <c r="CGM1144" s="257"/>
      <c r="CGN1144" s="257"/>
      <c r="CGO1144" s="257"/>
      <c r="CGP1144" s="257"/>
      <c r="CGQ1144" s="257"/>
      <c r="CGR1144" s="257"/>
      <c r="CGS1144" s="257"/>
      <c r="CGT1144" s="257"/>
      <c r="CGU1144" s="257"/>
      <c r="CGV1144" s="257"/>
      <c r="CGW1144" s="257"/>
      <c r="CGX1144" s="257"/>
      <c r="CGY1144" s="257"/>
      <c r="CGZ1144" s="257"/>
      <c r="CHA1144" s="257"/>
      <c r="CHB1144" s="257"/>
      <c r="CHC1144" s="257"/>
      <c r="CHD1144" s="257"/>
      <c r="CHE1144" s="257"/>
      <c r="CHF1144" s="257"/>
      <c r="CHG1144" s="257"/>
      <c r="CHH1144" s="257"/>
      <c r="CHI1144" s="257"/>
      <c r="CHJ1144" s="257"/>
      <c r="CHK1144" s="257"/>
      <c r="CHL1144" s="257"/>
      <c r="CHM1144" s="257"/>
      <c r="CHN1144" s="257"/>
      <c r="CHO1144" s="257"/>
      <c r="CHP1144" s="257"/>
      <c r="CHQ1144" s="257"/>
      <c r="CHR1144" s="257"/>
      <c r="CHS1144" s="257"/>
      <c r="CHT1144" s="257"/>
      <c r="CHU1144" s="257"/>
      <c r="CHV1144" s="257"/>
      <c r="CHW1144" s="257"/>
      <c r="CHX1144" s="257"/>
      <c r="CHY1144" s="257"/>
      <c r="CHZ1144" s="257"/>
      <c r="CIA1144" s="257"/>
      <c r="CIB1144" s="257"/>
      <c r="CIC1144" s="257"/>
      <c r="CID1144" s="257"/>
      <c r="CIE1144" s="257"/>
      <c r="CIF1144" s="257"/>
      <c r="CIG1144" s="257"/>
      <c r="CIH1144" s="257"/>
      <c r="CII1144" s="257"/>
      <c r="CIJ1144" s="257"/>
      <c r="CIK1144" s="257"/>
      <c r="CIL1144" s="257"/>
      <c r="CIM1144" s="257"/>
      <c r="CIN1144" s="257"/>
      <c r="CIO1144" s="257"/>
      <c r="CIP1144" s="257"/>
      <c r="CIQ1144" s="257"/>
      <c r="CIR1144" s="257"/>
      <c r="CIS1144" s="257"/>
      <c r="CIT1144" s="257"/>
      <c r="CIU1144" s="257"/>
      <c r="CIV1144" s="257"/>
      <c r="CIW1144" s="257"/>
      <c r="CIX1144" s="257"/>
      <c r="CIY1144" s="257"/>
      <c r="CIZ1144" s="257"/>
      <c r="CJA1144" s="257"/>
      <c r="CJB1144" s="257"/>
      <c r="CJC1144" s="257"/>
      <c r="CJD1144" s="257"/>
      <c r="CJE1144" s="257"/>
      <c r="CJF1144" s="257"/>
      <c r="CJG1144" s="257"/>
      <c r="CJH1144" s="257"/>
      <c r="CJI1144" s="257"/>
      <c r="CJJ1144" s="257"/>
      <c r="CJK1144" s="257"/>
      <c r="CJL1144" s="257"/>
      <c r="CJM1144" s="257"/>
      <c r="CJN1144" s="257"/>
      <c r="CJO1144" s="257"/>
      <c r="CJP1144" s="257"/>
      <c r="CJQ1144" s="257"/>
      <c r="CJR1144" s="257"/>
      <c r="CJS1144" s="257"/>
      <c r="CJT1144" s="257"/>
      <c r="CJU1144" s="257"/>
      <c r="CJV1144" s="257"/>
      <c r="CJW1144" s="257"/>
      <c r="CJX1144" s="257"/>
      <c r="CJY1144" s="257"/>
      <c r="CJZ1144" s="257"/>
      <c r="CKA1144" s="257"/>
      <c r="CKB1144" s="257"/>
      <c r="CKC1144" s="257"/>
      <c r="CKD1144" s="257"/>
      <c r="CKE1144" s="257"/>
      <c r="CKF1144" s="257"/>
      <c r="CKG1144" s="257"/>
      <c r="CKH1144" s="257"/>
      <c r="CKI1144" s="257"/>
      <c r="CKJ1144" s="257"/>
      <c r="CKK1144" s="257"/>
      <c r="CKL1144" s="257"/>
      <c r="CKM1144" s="257"/>
      <c r="CKN1144" s="257"/>
      <c r="CKO1144" s="257"/>
      <c r="CKP1144" s="257"/>
      <c r="CKQ1144" s="257"/>
      <c r="CKR1144" s="257"/>
      <c r="CKS1144" s="257"/>
      <c r="CKT1144" s="257"/>
      <c r="CKU1144" s="257"/>
      <c r="CKV1144" s="257"/>
      <c r="CKW1144" s="257"/>
      <c r="CKX1144" s="257"/>
      <c r="CKY1144" s="257"/>
      <c r="CKZ1144" s="257"/>
      <c r="CLA1144" s="257"/>
      <c r="CLB1144" s="257"/>
      <c r="CLC1144" s="257"/>
      <c r="CLD1144" s="257"/>
      <c r="CLE1144" s="257"/>
      <c r="CLF1144" s="257"/>
      <c r="CLG1144" s="257"/>
      <c r="CLH1144" s="257"/>
      <c r="CLI1144" s="257"/>
      <c r="CLJ1144" s="257"/>
      <c r="CLK1144" s="257"/>
      <c r="CLL1144" s="257"/>
      <c r="CLM1144" s="257"/>
      <c r="CLN1144" s="257"/>
      <c r="CLO1144" s="257"/>
      <c r="CLP1144" s="257"/>
      <c r="CLQ1144" s="257"/>
      <c r="CLR1144" s="257"/>
      <c r="CLS1144" s="257"/>
      <c r="CLT1144" s="257"/>
      <c r="CLU1144" s="257"/>
      <c r="CLV1144" s="257"/>
      <c r="CLW1144" s="257"/>
      <c r="CLX1144" s="257"/>
      <c r="CLY1144" s="257"/>
      <c r="CLZ1144" s="257"/>
      <c r="CMA1144" s="257"/>
      <c r="CMB1144" s="257"/>
      <c r="CMC1144" s="257"/>
      <c r="CMD1144" s="257"/>
      <c r="CME1144" s="257"/>
      <c r="CMF1144" s="257"/>
      <c r="CMG1144" s="257"/>
      <c r="CMH1144" s="257"/>
      <c r="CMI1144" s="257"/>
      <c r="CMJ1144" s="257"/>
      <c r="CMK1144" s="257"/>
      <c r="CML1144" s="257"/>
      <c r="CMM1144" s="257"/>
      <c r="CMN1144" s="257"/>
      <c r="CMO1144" s="257"/>
      <c r="CMP1144" s="257"/>
      <c r="CMQ1144" s="257"/>
      <c r="CMR1144" s="257"/>
      <c r="CMS1144" s="257"/>
      <c r="CMT1144" s="257"/>
      <c r="CMU1144" s="257"/>
      <c r="CMV1144" s="257"/>
      <c r="CMW1144" s="257"/>
      <c r="CMX1144" s="257"/>
      <c r="CMY1144" s="257"/>
      <c r="CMZ1144" s="257"/>
      <c r="CNA1144" s="257"/>
      <c r="CNB1144" s="257"/>
      <c r="CNC1144" s="257"/>
      <c r="CND1144" s="257"/>
      <c r="CNE1144" s="257"/>
      <c r="CNF1144" s="257"/>
      <c r="CNG1144" s="257"/>
      <c r="CNH1144" s="257"/>
      <c r="CNI1144" s="257"/>
      <c r="CNJ1144" s="257"/>
      <c r="CNK1144" s="257"/>
      <c r="CNL1144" s="257"/>
      <c r="CNM1144" s="257"/>
      <c r="CNN1144" s="257"/>
      <c r="CNO1144" s="257"/>
      <c r="CNP1144" s="257"/>
      <c r="CNQ1144" s="257"/>
      <c r="CNR1144" s="257"/>
      <c r="CNS1144" s="257"/>
      <c r="CNT1144" s="257"/>
      <c r="CNU1144" s="257"/>
      <c r="CNV1144" s="257"/>
      <c r="CNW1144" s="257"/>
      <c r="CNX1144" s="257"/>
      <c r="CNY1144" s="257"/>
      <c r="CNZ1144" s="257"/>
      <c r="COA1144" s="257"/>
      <c r="COB1144" s="257"/>
      <c r="COC1144" s="257"/>
      <c r="COD1144" s="257"/>
      <c r="COE1144" s="257"/>
      <c r="COF1144" s="257"/>
      <c r="COG1144" s="257"/>
      <c r="COH1144" s="257"/>
      <c r="COI1144" s="257"/>
      <c r="COJ1144" s="257"/>
      <c r="COK1144" s="257"/>
      <c r="COL1144" s="257"/>
      <c r="COM1144" s="257"/>
      <c r="CON1144" s="257"/>
      <c r="COO1144" s="257"/>
      <c r="COP1144" s="257"/>
      <c r="COQ1144" s="257"/>
      <c r="COR1144" s="257"/>
      <c r="COS1144" s="257"/>
      <c r="COT1144" s="257"/>
      <c r="COU1144" s="257"/>
      <c r="COV1144" s="257"/>
      <c r="COW1144" s="257"/>
      <c r="COX1144" s="257"/>
      <c r="COY1144" s="257"/>
      <c r="COZ1144" s="257"/>
      <c r="CPA1144" s="257"/>
      <c r="CPB1144" s="257"/>
      <c r="CPC1144" s="257"/>
      <c r="CPD1144" s="257"/>
      <c r="CPE1144" s="257"/>
      <c r="CPF1144" s="257"/>
      <c r="CPG1144" s="257"/>
      <c r="CPH1144" s="257"/>
      <c r="CPI1144" s="257"/>
      <c r="CPJ1144" s="257"/>
      <c r="CPK1144" s="257"/>
      <c r="CPL1144" s="257"/>
      <c r="CPM1144" s="257"/>
      <c r="CPN1144" s="257"/>
      <c r="CPO1144" s="257"/>
      <c r="CPP1144" s="257"/>
      <c r="CPQ1144" s="257"/>
      <c r="CPR1144" s="257"/>
      <c r="CPS1144" s="257"/>
      <c r="CPT1144" s="257"/>
      <c r="CPU1144" s="257"/>
      <c r="CPV1144" s="257"/>
      <c r="CPW1144" s="257"/>
      <c r="CPX1144" s="257"/>
      <c r="CPY1144" s="257"/>
      <c r="CPZ1144" s="257"/>
      <c r="CQA1144" s="257"/>
      <c r="CQB1144" s="257"/>
      <c r="CQC1144" s="257"/>
      <c r="CQD1144" s="257"/>
      <c r="CQE1144" s="257"/>
      <c r="CQF1144" s="257"/>
      <c r="CQG1144" s="257"/>
      <c r="CQH1144" s="257"/>
      <c r="CQI1144" s="257"/>
      <c r="CQJ1144" s="257"/>
      <c r="CQK1144" s="257"/>
      <c r="CQL1144" s="257"/>
      <c r="CQM1144" s="257"/>
      <c r="CQN1144" s="257"/>
      <c r="CQO1144" s="257"/>
      <c r="CQP1144" s="257"/>
      <c r="CQQ1144" s="257"/>
      <c r="CQR1144" s="257"/>
      <c r="CQS1144" s="257"/>
      <c r="CQT1144" s="257"/>
      <c r="CQU1144" s="257"/>
      <c r="CQV1144" s="257"/>
      <c r="CQW1144" s="257"/>
      <c r="CQX1144" s="257"/>
      <c r="CQY1144" s="257"/>
      <c r="CQZ1144" s="257"/>
      <c r="CRA1144" s="257"/>
      <c r="CRB1144" s="257"/>
      <c r="CRC1144" s="257"/>
      <c r="CRD1144" s="257"/>
      <c r="CRE1144" s="257"/>
      <c r="CRF1144" s="257"/>
      <c r="CRG1144" s="257"/>
      <c r="CRH1144" s="257"/>
      <c r="CRI1144" s="257"/>
      <c r="CRJ1144" s="257"/>
      <c r="CRK1144" s="257"/>
      <c r="CRL1144" s="257"/>
      <c r="CRM1144" s="257"/>
      <c r="CRN1144" s="257"/>
      <c r="CRO1144" s="257"/>
      <c r="CRP1144" s="257"/>
      <c r="CRQ1144" s="257"/>
      <c r="CRR1144" s="257"/>
      <c r="CRS1144" s="257"/>
      <c r="CRT1144" s="257"/>
      <c r="CRU1144" s="257"/>
      <c r="CRV1144" s="257"/>
      <c r="CRW1144" s="257"/>
      <c r="CRX1144" s="257"/>
      <c r="CRY1144" s="257"/>
      <c r="CRZ1144" s="257"/>
      <c r="CSA1144" s="257"/>
      <c r="CSB1144" s="257"/>
      <c r="CSC1144" s="257"/>
      <c r="CSD1144" s="257"/>
      <c r="CSE1144" s="257"/>
      <c r="CSF1144" s="257"/>
      <c r="CSG1144" s="257"/>
      <c r="CSH1144" s="257"/>
      <c r="CSI1144" s="257"/>
      <c r="CSJ1144" s="257"/>
      <c r="CSK1144" s="257"/>
      <c r="CSL1144" s="257"/>
      <c r="CSM1144" s="257"/>
      <c r="CSN1144" s="257"/>
      <c r="CSO1144" s="257"/>
      <c r="CSP1144" s="257"/>
      <c r="CSQ1144" s="257"/>
      <c r="CSR1144" s="257"/>
      <c r="CSS1144" s="257"/>
      <c r="CST1144" s="257"/>
      <c r="CSU1144" s="257"/>
      <c r="CSV1144" s="257"/>
      <c r="CSW1144" s="257"/>
      <c r="CSX1144" s="257"/>
      <c r="CSY1144" s="257"/>
      <c r="CSZ1144" s="257"/>
      <c r="CTA1144" s="257"/>
      <c r="CTB1144" s="257"/>
      <c r="CTC1144" s="257"/>
      <c r="CTD1144" s="257"/>
      <c r="CTE1144" s="257"/>
      <c r="CTF1144" s="257"/>
      <c r="CTG1144" s="257"/>
      <c r="CTH1144" s="257"/>
      <c r="CTI1144" s="257"/>
      <c r="CTJ1144" s="257"/>
      <c r="CTK1144" s="257"/>
      <c r="CTL1144" s="257"/>
      <c r="CTM1144" s="257"/>
      <c r="CTN1144" s="257"/>
      <c r="CTO1144" s="257"/>
      <c r="CTP1144" s="257"/>
      <c r="CTQ1144" s="257"/>
      <c r="CTR1144" s="257"/>
      <c r="CTS1144" s="257"/>
      <c r="CTT1144" s="257"/>
      <c r="CTU1144" s="257"/>
      <c r="CTV1144" s="257"/>
      <c r="CTW1144" s="257"/>
      <c r="CTX1144" s="257"/>
      <c r="CTY1144" s="257"/>
      <c r="CTZ1144" s="257"/>
      <c r="CUA1144" s="257"/>
      <c r="CUB1144" s="257"/>
      <c r="CUC1144" s="257"/>
      <c r="CUD1144" s="257"/>
      <c r="CUE1144" s="257"/>
      <c r="CUF1144" s="257"/>
      <c r="CUG1144" s="257"/>
      <c r="CUH1144" s="257"/>
      <c r="CUI1144" s="257"/>
      <c r="CUJ1144" s="257"/>
      <c r="CUK1144" s="257"/>
      <c r="CUL1144" s="257"/>
      <c r="CUM1144" s="257"/>
      <c r="CUN1144" s="257"/>
      <c r="CUO1144" s="257"/>
      <c r="CUP1144" s="257"/>
      <c r="CUQ1144" s="257"/>
      <c r="CUR1144" s="257"/>
      <c r="CUS1144" s="257"/>
      <c r="CUT1144" s="257"/>
      <c r="CUU1144" s="257"/>
      <c r="CUV1144" s="257"/>
      <c r="CUW1144" s="257"/>
      <c r="CUX1144" s="257"/>
      <c r="CUY1144" s="257"/>
      <c r="CUZ1144" s="257"/>
      <c r="CVA1144" s="257"/>
      <c r="CVB1144" s="257"/>
      <c r="CVC1144" s="257"/>
      <c r="CVD1144" s="257"/>
      <c r="CVE1144" s="257"/>
      <c r="CVF1144" s="257"/>
      <c r="CVG1144" s="257"/>
      <c r="CVH1144" s="257"/>
      <c r="CVI1144" s="257"/>
      <c r="CVJ1144" s="257"/>
      <c r="CVK1144" s="257"/>
      <c r="CVL1144" s="257"/>
      <c r="CVM1144" s="257"/>
      <c r="CVN1144" s="257"/>
      <c r="CVO1144" s="257"/>
      <c r="CVP1144" s="257"/>
      <c r="CVQ1144" s="257"/>
      <c r="CVR1144" s="257"/>
      <c r="CVS1144" s="257"/>
      <c r="CVT1144" s="257"/>
      <c r="CVU1144" s="257"/>
      <c r="CVV1144" s="257"/>
      <c r="CVW1144" s="257"/>
      <c r="CVX1144" s="257"/>
      <c r="CVY1144" s="257"/>
      <c r="CVZ1144" s="257"/>
      <c r="CWA1144" s="257"/>
      <c r="CWB1144" s="257"/>
      <c r="CWC1144" s="257"/>
      <c r="CWD1144" s="257"/>
      <c r="CWE1144" s="257"/>
      <c r="CWF1144" s="257"/>
      <c r="CWG1144" s="257"/>
      <c r="CWH1144" s="257"/>
      <c r="CWI1144" s="257"/>
      <c r="CWJ1144" s="257"/>
      <c r="CWK1144" s="257"/>
      <c r="CWL1144" s="257"/>
      <c r="CWM1144" s="257"/>
      <c r="CWN1144" s="257"/>
      <c r="CWO1144" s="257"/>
      <c r="CWP1144" s="257"/>
      <c r="CWQ1144" s="257"/>
      <c r="CWR1144" s="257"/>
      <c r="CWS1144" s="257"/>
      <c r="CWT1144" s="257"/>
      <c r="CWU1144" s="257"/>
      <c r="CWV1144" s="257"/>
      <c r="CWW1144" s="257"/>
      <c r="CWX1144" s="257"/>
      <c r="CWY1144" s="257"/>
      <c r="CWZ1144" s="257"/>
      <c r="CXA1144" s="257"/>
      <c r="CXB1144" s="257"/>
      <c r="CXC1144" s="257"/>
      <c r="CXD1144" s="257"/>
      <c r="CXE1144" s="257"/>
      <c r="CXF1144" s="257"/>
      <c r="CXG1144" s="257"/>
      <c r="CXH1144" s="257"/>
      <c r="CXI1144" s="257"/>
      <c r="CXJ1144" s="257"/>
      <c r="CXK1144" s="257"/>
      <c r="CXL1144" s="257"/>
      <c r="CXM1144" s="257"/>
      <c r="CXN1144" s="257"/>
      <c r="CXO1144" s="257"/>
      <c r="CXP1144" s="257"/>
      <c r="CXQ1144" s="257"/>
      <c r="CXR1144" s="257"/>
      <c r="CXS1144" s="257"/>
      <c r="CXT1144" s="257"/>
      <c r="CXU1144" s="257"/>
      <c r="CXV1144" s="257"/>
      <c r="CXW1144" s="257"/>
      <c r="CXX1144" s="257"/>
      <c r="CXY1144" s="257"/>
      <c r="CXZ1144" s="257"/>
      <c r="CYA1144" s="257"/>
      <c r="CYB1144" s="257"/>
      <c r="CYC1144" s="257"/>
      <c r="CYD1144" s="257"/>
      <c r="CYE1144" s="257"/>
      <c r="CYF1144" s="257"/>
      <c r="CYG1144" s="257"/>
      <c r="CYH1144" s="257"/>
      <c r="CYI1144" s="257"/>
      <c r="CYJ1144" s="257"/>
      <c r="CYK1144" s="257"/>
      <c r="CYL1144" s="257"/>
      <c r="CYM1144" s="257"/>
      <c r="CYN1144" s="257"/>
      <c r="CYO1144" s="257"/>
      <c r="CYP1144" s="257"/>
      <c r="CYQ1144" s="257"/>
      <c r="CYR1144" s="257"/>
      <c r="CYS1144" s="257"/>
      <c r="CYT1144" s="257"/>
      <c r="CYU1144" s="257"/>
      <c r="CYV1144" s="257"/>
      <c r="CYW1144" s="257"/>
      <c r="CYX1144" s="257"/>
      <c r="CYY1144" s="257"/>
      <c r="CYZ1144" s="257"/>
      <c r="CZA1144" s="257"/>
      <c r="CZB1144" s="257"/>
      <c r="CZC1144" s="257"/>
      <c r="CZD1144" s="257"/>
      <c r="CZE1144" s="257"/>
      <c r="CZF1144" s="257"/>
      <c r="CZG1144" s="257"/>
      <c r="CZH1144" s="257"/>
      <c r="CZI1144" s="257"/>
      <c r="CZJ1144" s="257"/>
      <c r="CZK1144" s="257"/>
      <c r="CZL1144" s="257"/>
      <c r="CZM1144" s="257"/>
      <c r="CZN1144" s="257"/>
      <c r="CZO1144" s="257"/>
      <c r="CZP1144" s="257"/>
      <c r="CZQ1144" s="257"/>
      <c r="CZR1144" s="257"/>
      <c r="CZS1144" s="257"/>
      <c r="CZT1144" s="257"/>
      <c r="CZU1144" s="257"/>
      <c r="CZV1144" s="257"/>
      <c r="CZW1144" s="257"/>
      <c r="CZX1144" s="257"/>
      <c r="CZY1144" s="257"/>
      <c r="CZZ1144" s="257"/>
      <c r="DAA1144" s="257"/>
      <c r="DAB1144" s="257"/>
      <c r="DAC1144" s="257"/>
      <c r="DAD1144" s="257"/>
      <c r="DAE1144" s="257"/>
      <c r="DAF1144" s="257"/>
      <c r="DAG1144" s="257"/>
      <c r="DAH1144" s="257"/>
      <c r="DAI1144" s="257"/>
      <c r="DAJ1144" s="257"/>
      <c r="DAK1144" s="257"/>
      <c r="DAL1144" s="257"/>
      <c r="DAM1144" s="257"/>
      <c r="DAN1144" s="257"/>
      <c r="DAO1144" s="257"/>
      <c r="DAP1144" s="257"/>
      <c r="DAQ1144" s="257"/>
      <c r="DAR1144" s="257"/>
      <c r="DAS1144" s="257"/>
      <c r="DAT1144" s="257"/>
      <c r="DAU1144" s="257"/>
      <c r="DAV1144" s="257"/>
      <c r="DAW1144" s="257"/>
      <c r="DAX1144" s="257"/>
      <c r="DAY1144" s="257"/>
      <c r="DAZ1144" s="257"/>
      <c r="DBA1144" s="257"/>
      <c r="DBB1144" s="257"/>
      <c r="DBC1144" s="257"/>
      <c r="DBD1144" s="257"/>
      <c r="DBE1144" s="257"/>
      <c r="DBF1144" s="257"/>
      <c r="DBG1144" s="257"/>
      <c r="DBH1144" s="257"/>
      <c r="DBI1144" s="257"/>
      <c r="DBJ1144" s="257"/>
      <c r="DBK1144" s="257"/>
      <c r="DBL1144" s="257"/>
      <c r="DBM1144" s="257"/>
      <c r="DBN1144" s="257"/>
      <c r="DBO1144" s="257"/>
      <c r="DBP1144" s="257"/>
      <c r="DBQ1144" s="257"/>
      <c r="DBR1144" s="257"/>
      <c r="DBS1144" s="257"/>
      <c r="DBT1144" s="257"/>
      <c r="DBU1144" s="257"/>
      <c r="DBV1144" s="257"/>
      <c r="DBW1144" s="257"/>
      <c r="DBX1144" s="257"/>
      <c r="DBY1144" s="257"/>
      <c r="DBZ1144" s="257"/>
      <c r="DCA1144" s="257"/>
      <c r="DCB1144" s="257"/>
      <c r="DCC1144" s="257"/>
      <c r="DCD1144" s="257"/>
      <c r="DCE1144" s="257"/>
      <c r="DCF1144" s="257"/>
      <c r="DCG1144" s="257"/>
      <c r="DCH1144" s="257"/>
      <c r="DCI1144" s="257"/>
      <c r="DCJ1144" s="257"/>
      <c r="DCK1144" s="257"/>
      <c r="DCL1144" s="257"/>
      <c r="DCM1144" s="257"/>
      <c r="DCN1144" s="257"/>
      <c r="DCO1144" s="257"/>
      <c r="DCP1144" s="257"/>
      <c r="DCQ1144" s="257"/>
      <c r="DCR1144" s="257"/>
      <c r="DCS1144" s="257"/>
      <c r="DCT1144" s="257"/>
      <c r="DCU1144" s="257"/>
      <c r="DCV1144" s="257"/>
      <c r="DCW1144" s="257"/>
      <c r="DCX1144" s="257"/>
      <c r="DCY1144" s="257"/>
      <c r="DCZ1144" s="257"/>
      <c r="DDA1144" s="257"/>
      <c r="DDB1144" s="257"/>
      <c r="DDC1144" s="257"/>
      <c r="DDD1144" s="257"/>
      <c r="DDE1144" s="257"/>
      <c r="DDF1144" s="257"/>
      <c r="DDG1144" s="257"/>
      <c r="DDH1144" s="257"/>
      <c r="DDI1144" s="257"/>
      <c r="DDJ1144" s="257"/>
      <c r="DDK1144" s="257"/>
      <c r="DDL1144" s="257"/>
      <c r="DDM1144" s="257"/>
      <c r="DDN1144" s="257"/>
      <c r="DDO1144" s="257"/>
      <c r="DDP1144" s="257"/>
      <c r="DDQ1144" s="257"/>
      <c r="DDR1144" s="257"/>
      <c r="DDS1144" s="257"/>
      <c r="DDT1144" s="257"/>
      <c r="DDU1144" s="257"/>
      <c r="DDV1144" s="257"/>
      <c r="DDW1144" s="257"/>
      <c r="DDX1144" s="257"/>
      <c r="DDY1144" s="257"/>
      <c r="DDZ1144" s="257"/>
      <c r="DEA1144" s="257"/>
      <c r="DEB1144" s="257"/>
      <c r="DEC1144" s="257"/>
      <c r="DED1144" s="257"/>
      <c r="DEE1144" s="257"/>
      <c r="DEF1144" s="257"/>
      <c r="DEG1144" s="257"/>
      <c r="DEH1144" s="257"/>
      <c r="DEI1144" s="257"/>
      <c r="DEJ1144" s="257"/>
      <c r="DEK1144" s="257"/>
      <c r="DEL1144" s="257"/>
      <c r="DEM1144" s="257"/>
      <c r="DEN1144" s="257"/>
      <c r="DEO1144" s="257"/>
      <c r="DEP1144" s="257"/>
      <c r="DEQ1144" s="257"/>
      <c r="DER1144" s="257"/>
      <c r="DES1144" s="257"/>
      <c r="DET1144" s="257"/>
      <c r="DEU1144" s="257"/>
      <c r="DEV1144" s="257"/>
      <c r="DEW1144" s="257"/>
      <c r="DEX1144" s="257"/>
      <c r="DEY1144" s="257"/>
      <c r="DEZ1144" s="257"/>
      <c r="DFA1144" s="257"/>
      <c r="DFB1144" s="257"/>
      <c r="DFC1144" s="257"/>
      <c r="DFD1144" s="257"/>
      <c r="DFE1144" s="257"/>
      <c r="DFF1144" s="257"/>
      <c r="DFG1144" s="257"/>
      <c r="DFH1144" s="257"/>
      <c r="DFI1144" s="257"/>
      <c r="DFJ1144" s="257"/>
      <c r="DFK1144" s="257"/>
      <c r="DFL1144" s="257"/>
      <c r="DFM1144" s="257"/>
      <c r="DFN1144" s="257"/>
      <c r="DFO1144" s="257"/>
      <c r="DFP1144" s="257"/>
      <c r="DFQ1144" s="257"/>
      <c r="DFR1144" s="257"/>
      <c r="DFS1144" s="257"/>
      <c r="DFT1144" s="257"/>
      <c r="DFU1144" s="257"/>
      <c r="DFV1144" s="257"/>
      <c r="DFW1144" s="257"/>
      <c r="DFX1144" s="257"/>
      <c r="DFY1144" s="257"/>
      <c r="DFZ1144" s="257"/>
      <c r="DGA1144" s="257"/>
      <c r="DGB1144" s="257"/>
      <c r="DGC1144" s="257"/>
      <c r="DGD1144" s="257"/>
      <c r="DGE1144" s="257"/>
      <c r="DGF1144" s="257"/>
      <c r="DGG1144" s="257"/>
      <c r="DGH1144" s="257"/>
      <c r="DGI1144" s="257"/>
      <c r="DGJ1144" s="257"/>
      <c r="DGK1144" s="257"/>
      <c r="DGL1144" s="257"/>
      <c r="DGM1144" s="257"/>
      <c r="DGN1144" s="257"/>
      <c r="DGO1144" s="257"/>
      <c r="DGP1144" s="257"/>
      <c r="DGQ1144" s="257"/>
      <c r="DGR1144" s="257"/>
      <c r="DGS1144" s="257"/>
      <c r="DGT1144" s="257"/>
      <c r="DGU1144" s="257"/>
      <c r="DGV1144" s="257"/>
      <c r="DGW1144" s="257"/>
      <c r="DGX1144" s="257"/>
      <c r="DGY1144" s="257"/>
      <c r="DGZ1144" s="257"/>
      <c r="DHA1144" s="257"/>
      <c r="DHB1144" s="257"/>
      <c r="DHC1144" s="257"/>
      <c r="DHD1144" s="257"/>
      <c r="DHE1144" s="257"/>
      <c r="DHF1144" s="257"/>
      <c r="DHG1144" s="257"/>
      <c r="DHH1144" s="257"/>
      <c r="DHI1144" s="257"/>
      <c r="DHJ1144" s="257"/>
      <c r="DHK1144" s="257"/>
      <c r="DHL1144" s="257"/>
      <c r="DHM1144" s="257"/>
      <c r="DHN1144" s="257"/>
      <c r="DHO1144" s="257"/>
      <c r="DHP1144" s="257"/>
      <c r="DHQ1144" s="257"/>
      <c r="DHR1144" s="257"/>
      <c r="DHS1144" s="257"/>
      <c r="DHT1144" s="257"/>
      <c r="DHU1144" s="257"/>
      <c r="DHV1144" s="257"/>
      <c r="DHW1144" s="257"/>
      <c r="DHX1144" s="257"/>
      <c r="DHY1144" s="257"/>
      <c r="DHZ1144" s="257"/>
      <c r="DIA1144" s="257"/>
      <c r="DIB1144" s="257"/>
      <c r="DIC1144" s="257"/>
      <c r="DID1144" s="257"/>
      <c r="DIE1144" s="257"/>
      <c r="DIF1144" s="257"/>
      <c r="DIG1144" s="257"/>
      <c r="DIH1144" s="257"/>
      <c r="DII1144" s="257"/>
      <c r="DIJ1144" s="257"/>
      <c r="DIK1144" s="257"/>
      <c r="DIL1144" s="257"/>
      <c r="DIM1144" s="257"/>
      <c r="DIN1144" s="257"/>
      <c r="DIO1144" s="257"/>
      <c r="DIP1144" s="257"/>
      <c r="DIQ1144" s="257"/>
      <c r="DIR1144" s="257"/>
      <c r="DIS1144" s="257"/>
      <c r="DIT1144" s="257"/>
      <c r="DIU1144" s="257"/>
      <c r="DIV1144" s="257"/>
      <c r="DIW1144" s="257"/>
      <c r="DIX1144" s="257"/>
      <c r="DIY1144" s="257"/>
      <c r="DIZ1144" s="257"/>
      <c r="DJA1144" s="257"/>
      <c r="DJB1144" s="257"/>
      <c r="DJC1144" s="257"/>
      <c r="DJD1144" s="257"/>
      <c r="DJE1144" s="257"/>
      <c r="DJF1144" s="257"/>
      <c r="DJG1144" s="257"/>
      <c r="DJH1144" s="257"/>
      <c r="DJI1144" s="257"/>
      <c r="DJJ1144" s="257"/>
      <c r="DJK1144" s="257"/>
      <c r="DJL1144" s="257"/>
      <c r="DJM1144" s="257"/>
      <c r="DJN1144" s="257"/>
      <c r="DJO1144" s="257"/>
      <c r="DJP1144" s="257"/>
      <c r="DJQ1144" s="257"/>
      <c r="DJR1144" s="257"/>
      <c r="DJS1144" s="257"/>
      <c r="DJT1144" s="257"/>
      <c r="DJU1144" s="257"/>
      <c r="DJV1144" s="257"/>
      <c r="DJW1144" s="257"/>
      <c r="DJX1144" s="257"/>
      <c r="DJY1144" s="257"/>
      <c r="DJZ1144" s="257"/>
      <c r="DKA1144" s="257"/>
      <c r="DKB1144" s="257"/>
      <c r="DKC1144" s="257"/>
      <c r="DKD1144" s="257"/>
      <c r="DKE1144" s="257"/>
      <c r="DKF1144" s="257"/>
      <c r="DKG1144" s="257"/>
      <c r="DKH1144" s="257"/>
      <c r="DKI1144" s="257"/>
      <c r="DKJ1144" s="257"/>
      <c r="DKK1144" s="257"/>
      <c r="DKL1144" s="257"/>
      <c r="DKM1144" s="257"/>
      <c r="DKN1144" s="257"/>
      <c r="DKO1144" s="257"/>
      <c r="DKP1144" s="257"/>
      <c r="DKQ1144" s="257"/>
      <c r="DKR1144" s="257"/>
      <c r="DKS1144" s="257"/>
      <c r="DKT1144" s="257"/>
      <c r="DKU1144" s="257"/>
      <c r="DKV1144" s="257"/>
      <c r="DKW1144" s="257"/>
      <c r="DKX1144" s="257"/>
      <c r="DKY1144" s="257"/>
      <c r="DKZ1144" s="257"/>
      <c r="DLA1144" s="257"/>
      <c r="DLB1144" s="257"/>
      <c r="DLC1144" s="257"/>
      <c r="DLD1144" s="257"/>
      <c r="DLE1144" s="257"/>
      <c r="DLF1144" s="257"/>
      <c r="DLG1144" s="257"/>
      <c r="DLH1144" s="257"/>
      <c r="DLI1144" s="257"/>
      <c r="DLJ1144" s="257"/>
      <c r="DLK1144" s="257"/>
      <c r="DLL1144" s="257"/>
      <c r="DLM1144" s="257"/>
      <c r="DLN1144" s="257"/>
      <c r="DLO1144" s="257"/>
      <c r="DLP1144" s="257"/>
      <c r="DLQ1144" s="257"/>
      <c r="DLR1144" s="257"/>
      <c r="DLS1144" s="257"/>
      <c r="DLT1144" s="257"/>
      <c r="DLU1144" s="257"/>
      <c r="DLV1144" s="257"/>
      <c r="DLW1144" s="257"/>
      <c r="DLX1144" s="257"/>
      <c r="DLY1144" s="257"/>
      <c r="DLZ1144" s="257"/>
      <c r="DMA1144" s="257"/>
      <c r="DMB1144" s="257"/>
      <c r="DMC1144" s="257"/>
      <c r="DMD1144" s="257"/>
      <c r="DME1144" s="257"/>
      <c r="DMF1144" s="257"/>
      <c r="DMG1144" s="257"/>
      <c r="DMH1144" s="257"/>
      <c r="DMI1144" s="257"/>
      <c r="DMJ1144" s="257"/>
      <c r="DMK1144" s="257"/>
      <c r="DML1144" s="257"/>
      <c r="DMM1144" s="257"/>
      <c r="DMN1144" s="257"/>
      <c r="DMO1144" s="257"/>
      <c r="DMP1144" s="257"/>
      <c r="DMQ1144" s="257"/>
      <c r="DMR1144" s="257"/>
      <c r="DMS1144" s="257"/>
      <c r="DMT1144" s="257"/>
      <c r="DMU1144" s="257"/>
      <c r="DMV1144" s="257"/>
      <c r="DMW1144" s="257"/>
      <c r="DMX1144" s="257"/>
      <c r="DMY1144" s="257"/>
      <c r="DMZ1144" s="257"/>
      <c r="DNA1144" s="257"/>
      <c r="DNB1144" s="257"/>
      <c r="DNC1144" s="257"/>
      <c r="DND1144" s="257"/>
      <c r="DNE1144" s="257"/>
      <c r="DNF1144" s="257"/>
      <c r="DNG1144" s="257"/>
      <c r="DNH1144" s="257"/>
      <c r="DNI1144" s="257"/>
      <c r="DNJ1144" s="257"/>
      <c r="DNK1144" s="257"/>
      <c r="DNL1144" s="257"/>
      <c r="DNM1144" s="257"/>
      <c r="DNN1144" s="257"/>
      <c r="DNO1144" s="257"/>
      <c r="DNP1144" s="257"/>
      <c r="DNQ1144" s="257"/>
      <c r="DNR1144" s="257"/>
      <c r="DNS1144" s="257"/>
      <c r="DNT1144" s="257"/>
      <c r="DNU1144" s="257"/>
      <c r="DNV1144" s="257"/>
      <c r="DNW1144" s="257"/>
      <c r="DNX1144" s="257"/>
      <c r="DNY1144" s="257"/>
      <c r="DNZ1144" s="257"/>
      <c r="DOA1144" s="257"/>
      <c r="DOB1144" s="257"/>
      <c r="DOC1144" s="257"/>
      <c r="DOD1144" s="257"/>
      <c r="DOE1144" s="257"/>
      <c r="DOF1144" s="257"/>
      <c r="DOG1144" s="257"/>
      <c r="DOH1144" s="257"/>
      <c r="DOI1144" s="257"/>
      <c r="DOJ1144" s="257"/>
      <c r="DOK1144" s="257"/>
      <c r="DOL1144" s="257"/>
      <c r="DOM1144" s="257"/>
      <c r="DON1144" s="257"/>
      <c r="DOO1144" s="257"/>
      <c r="DOP1144" s="257"/>
      <c r="DOQ1144" s="257"/>
      <c r="DOR1144" s="257"/>
      <c r="DOS1144" s="257"/>
      <c r="DOT1144" s="257"/>
      <c r="DOU1144" s="257"/>
      <c r="DOV1144" s="257"/>
      <c r="DOW1144" s="257"/>
      <c r="DOX1144" s="257"/>
      <c r="DOY1144" s="257"/>
      <c r="DOZ1144" s="257"/>
      <c r="DPA1144" s="257"/>
      <c r="DPB1144" s="257"/>
      <c r="DPC1144" s="257"/>
      <c r="DPD1144" s="257"/>
      <c r="DPE1144" s="257"/>
      <c r="DPF1144" s="257"/>
      <c r="DPG1144" s="257"/>
      <c r="DPH1144" s="257"/>
      <c r="DPI1144" s="257"/>
      <c r="DPJ1144" s="257"/>
      <c r="DPK1144" s="257"/>
      <c r="DPL1144" s="257"/>
      <c r="DPM1144" s="257"/>
      <c r="DPN1144" s="257"/>
      <c r="DPO1144" s="257"/>
      <c r="DPP1144" s="257"/>
      <c r="DPQ1144" s="257"/>
      <c r="DPR1144" s="257"/>
      <c r="DPS1144" s="257"/>
      <c r="DPT1144" s="257"/>
      <c r="DPU1144" s="257"/>
      <c r="DPV1144" s="257"/>
      <c r="DPW1144" s="257"/>
      <c r="DPX1144" s="257"/>
      <c r="DPY1144" s="257"/>
      <c r="DPZ1144" s="257"/>
      <c r="DQA1144" s="257"/>
      <c r="DQB1144" s="257"/>
      <c r="DQC1144" s="257"/>
      <c r="DQD1144" s="257"/>
      <c r="DQE1144" s="257"/>
      <c r="DQF1144" s="257"/>
      <c r="DQG1144" s="257"/>
      <c r="DQH1144" s="257"/>
      <c r="DQI1144" s="257"/>
      <c r="DQJ1144" s="257"/>
      <c r="DQK1144" s="257"/>
      <c r="DQL1144" s="257"/>
      <c r="DQM1144" s="257"/>
      <c r="DQN1144" s="257"/>
      <c r="DQO1144" s="257"/>
      <c r="DQP1144" s="257"/>
      <c r="DQQ1144" s="257"/>
      <c r="DQR1144" s="257"/>
      <c r="DQS1144" s="257"/>
      <c r="DQT1144" s="257"/>
      <c r="DQU1144" s="257"/>
      <c r="DQV1144" s="257"/>
      <c r="DQW1144" s="257"/>
      <c r="DQX1144" s="257"/>
      <c r="DQY1144" s="257"/>
      <c r="DQZ1144" s="257"/>
      <c r="DRA1144" s="257"/>
      <c r="DRB1144" s="257"/>
      <c r="DRC1144" s="257"/>
      <c r="DRD1144" s="257"/>
      <c r="DRE1144" s="257"/>
      <c r="DRF1144" s="257"/>
      <c r="DRG1144" s="257"/>
      <c r="DRH1144" s="257"/>
      <c r="DRI1144" s="257"/>
      <c r="DRJ1144" s="257"/>
      <c r="DRK1144" s="257"/>
      <c r="DRL1144" s="257"/>
      <c r="DRM1144" s="257"/>
      <c r="DRN1144" s="257"/>
      <c r="DRO1144" s="257"/>
      <c r="DRP1144" s="257"/>
      <c r="DRQ1144" s="257"/>
      <c r="DRR1144" s="257"/>
      <c r="DRS1144" s="257"/>
      <c r="DRT1144" s="257"/>
      <c r="DRU1144" s="257"/>
      <c r="DRV1144" s="257"/>
      <c r="DRW1144" s="257"/>
      <c r="DRX1144" s="257"/>
      <c r="DRY1144" s="257"/>
      <c r="DRZ1144" s="257"/>
      <c r="DSA1144" s="257"/>
      <c r="DSB1144" s="257"/>
      <c r="DSC1144" s="257"/>
      <c r="DSD1144" s="257"/>
      <c r="DSE1144" s="257"/>
      <c r="DSF1144" s="257"/>
      <c r="DSG1144" s="257"/>
      <c r="DSH1144" s="257"/>
      <c r="DSI1144" s="257"/>
      <c r="DSJ1144" s="257"/>
      <c r="DSK1144" s="257"/>
      <c r="DSL1144" s="257"/>
      <c r="DSM1144" s="257"/>
      <c r="DSN1144" s="257"/>
      <c r="DSO1144" s="257"/>
      <c r="DSP1144" s="257"/>
      <c r="DSQ1144" s="257"/>
      <c r="DSR1144" s="257"/>
      <c r="DSS1144" s="257"/>
      <c r="DST1144" s="257"/>
      <c r="DSU1144" s="257"/>
      <c r="DSV1144" s="257"/>
      <c r="DSW1144" s="257"/>
      <c r="DSX1144" s="257"/>
      <c r="DSY1144" s="257"/>
      <c r="DSZ1144" s="257"/>
      <c r="DTA1144" s="257"/>
      <c r="DTB1144" s="257"/>
      <c r="DTC1144" s="257"/>
      <c r="DTD1144" s="257"/>
      <c r="DTE1144" s="257"/>
      <c r="DTF1144" s="257"/>
      <c r="DTG1144" s="257"/>
      <c r="DTH1144" s="257"/>
      <c r="DTI1144" s="257"/>
      <c r="DTJ1144" s="257"/>
      <c r="DTK1144" s="257"/>
      <c r="DTL1144" s="257"/>
      <c r="DTM1144" s="257"/>
      <c r="DTN1144" s="257"/>
      <c r="DTO1144" s="257"/>
      <c r="DTP1144" s="257"/>
      <c r="DTQ1144" s="257"/>
      <c r="DTR1144" s="257"/>
      <c r="DTS1144" s="257"/>
      <c r="DTT1144" s="257"/>
      <c r="DTU1144" s="257"/>
      <c r="DTV1144" s="257"/>
      <c r="DTW1144" s="257"/>
      <c r="DTX1144" s="257"/>
      <c r="DTY1144" s="257"/>
      <c r="DTZ1144" s="257"/>
      <c r="DUA1144" s="257"/>
      <c r="DUB1144" s="257"/>
      <c r="DUC1144" s="257"/>
      <c r="DUD1144" s="257"/>
      <c r="DUE1144" s="257"/>
      <c r="DUF1144" s="257"/>
      <c r="DUG1144" s="257"/>
      <c r="DUH1144" s="257"/>
      <c r="DUI1144" s="257"/>
      <c r="DUJ1144" s="257"/>
      <c r="DUK1144" s="257"/>
      <c r="DUL1144" s="257"/>
      <c r="DUM1144" s="257"/>
      <c r="DUN1144" s="257"/>
      <c r="DUO1144" s="257"/>
      <c r="DUP1144" s="257"/>
      <c r="DUQ1144" s="257"/>
      <c r="DUR1144" s="257"/>
      <c r="DUS1144" s="257"/>
      <c r="DUT1144" s="257"/>
      <c r="DUU1144" s="257"/>
      <c r="DUV1144" s="257"/>
      <c r="DUW1144" s="257"/>
      <c r="DUX1144" s="257"/>
      <c r="DUY1144" s="257"/>
      <c r="DUZ1144" s="257"/>
      <c r="DVA1144" s="257"/>
      <c r="DVB1144" s="257"/>
      <c r="DVC1144" s="257"/>
      <c r="DVD1144" s="257"/>
      <c r="DVE1144" s="257"/>
      <c r="DVF1144" s="257"/>
      <c r="DVG1144" s="257"/>
      <c r="DVH1144" s="257"/>
      <c r="DVI1144" s="257"/>
      <c r="DVJ1144" s="257"/>
      <c r="DVK1144" s="257"/>
      <c r="DVL1144" s="257"/>
      <c r="DVM1144" s="257"/>
      <c r="DVN1144" s="257"/>
      <c r="DVO1144" s="257"/>
      <c r="DVP1144" s="257"/>
      <c r="DVQ1144" s="257"/>
      <c r="DVR1144" s="257"/>
      <c r="DVS1144" s="257"/>
      <c r="DVT1144" s="257"/>
      <c r="DVU1144" s="257"/>
      <c r="DVV1144" s="257"/>
      <c r="DVW1144" s="257"/>
      <c r="DVX1144" s="257"/>
      <c r="DVY1144" s="257"/>
      <c r="DVZ1144" s="257"/>
      <c r="DWA1144" s="257"/>
      <c r="DWB1144" s="257"/>
      <c r="DWC1144" s="257"/>
      <c r="DWD1144" s="257"/>
      <c r="DWE1144" s="257"/>
      <c r="DWF1144" s="257"/>
      <c r="DWG1144" s="257"/>
      <c r="DWH1144" s="257"/>
      <c r="DWI1144" s="257"/>
      <c r="DWJ1144" s="257"/>
      <c r="DWK1144" s="257"/>
      <c r="DWL1144" s="257"/>
      <c r="DWM1144" s="257"/>
      <c r="DWN1144" s="257"/>
      <c r="DWO1144" s="257"/>
      <c r="DWP1144" s="257"/>
      <c r="DWQ1144" s="257"/>
      <c r="DWR1144" s="257"/>
      <c r="DWS1144" s="257"/>
      <c r="DWT1144" s="257"/>
      <c r="DWU1144" s="257"/>
      <c r="DWV1144" s="257"/>
      <c r="DWW1144" s="257"/>
      <c r="DWX1144" s="257"/>
      <c r="DWY1144" s="257"/>
      <c r="DWZ1144" s="257"/>
      <c r="DXA1144" s="257"/>
      <c r="DXB1144" s="257"/>
      <c r="DXC1144" s="257"/>
      <c r="DXD1144" s="257"/>
      <c r="DXE1144" s="257"/>
      <c r="DXF1144" s="257"/>
      <c r="DXG1144" s="257"/>
      <c r="DXH1144" s="257"/>
      <c r="DXI1144" s="257"/>
      <c r="DXJ1144" s="257"/>
      <c r="DXK1144" s="257"/>
      <c r="DXL1144" s="257"/>
      <c r="DXM1144" s="257"/>
      <c r="DXN1144" s="257"/>
      <c r="DXO1144" s="257"/>
      <c r="DXP1144" s="257"/>
      <c r="DXQ1144" s="257"/>
      <c r="DXR1144" s="257"/>
      <c r="DXS1144" s="257"/>
      <c r="DXT1144" s="257"/>
      <c r="DXU1144" s="257"/>
      <c r="DXV1144" s="257"/>
      <c r="DXW1144" s="257"/>
      <c r="DXX1144" s="257"/>
      <c r="DXY1144" s="257"/>
      <c r="DXZ1144" s="257"/>
      <c r="DYA1144" s="257"/>
      <c r="DYB1144" s="257"/>
      <c r="DYC1144" s="257"/>
      <c r="DYD1144" s="257"/>
      <c r="DYE1144" s="257"/>
      <c r="DYF1144" s="257"/>
      <c r="DYG1144" s="257"/>
      <c r="DYH1144" s="257"/>
      <c r="DYI1144" s="257"/>
      <c r="DYJ1144" s="257"/>
      <c r="DYK1144" s="257"/>
      <c r="DYL1144" s="257"/>
      <c r="DYM1144" s="257"/>
      <c r="DYN1144" s="257"/>
      <c r="DYO1144" s="257"/>
      <c r="DYP1144" s="257"/>
      <c r="DYQ1144" s="257"/>
      <c r="DYR1144" s="257"/>
      <c r="DYS1144" s="257"/>
      <c r="DYT1144" s="257"/>
      <c r="DYU1144" s="257"/>
      <c r="DYV1144" s="257"/>
      <c r="DYW1144" s="257"/>
      <c r="DYX1144" s="257"/>
      <c r="DYY1144" s="257"/>
      <c r="DYZ1144" s="257"/>
      <c r="DZA1144" s="257"/>
      <c r="DZB1144" s="257"/>
      <c r="DZC1144" s="257"/>
      <c r="DZD1144" s="257"/>
      <c r="DZE1144" s="257"/>
      <c r="DZF1144" s="257"/>
      <c r="DZG1144" s="257"/>
      <c r="DZH1144" s="257"/>
      <c r="DZI1144" s="257"/>
      <c r="DZJ1144" s="257"/>
      <c r="DZK1144" s="257"/>
      <c r="DZL1144" s="257"/>
      <c r="DZM1144" s="257"/>
      <c r="DZN1144" s="257"/>
      <c r="DZO1144" s="257"/>
      <c r="DZP1144" s="257"/>
      <c r="DZQ1144" s="257"/>
      <c r="DZR1144" s="257"/>
      <c r="DZS1144" s="257"/>
      <c r="DZT1144" s="257"/>
      <c r="DZU1144" s="257"/>
      <c r="DZV1144" s="257"/>
      <c r="DZW1144" s="257"/>
      <c r="DZX1144" s="257"/>
      <c r="DZY1144" s="257"/>
      <c r="DZZ1144" s="257"/>
      <c r="EAA1144" s="257"/>
      <c r="EAB1144" s="257"/>
      <c r="EAC1144" s="257"/>
      <c r="EAD1144" s="257"/>
      <c r="EAE1144" s="257"/>
      <c r="EAF1144" s="257"/>
      <c r="EAG1144" s="257"/>
      <c r="EAH1144" s="257"/>
      <c r="EAI1144" s="257"/>
      <c r="EAJ1144" s="257"/>
      <c r="EAK1144" s="257"/>
      <c r="EAL1144" s="257"/>
      <c r="EAM1144" s="257"/>
      <c r="EAN1144" s="257"/>
      <c r="EAO1144" s="257"/>
      <c r="EAP1144" s="257"/>
      <c r="EAQ1144" s="257"/>
      <c r="EAR1144" s="257"/>
      <c r="EAS1144" s="257"/>
      <c r="EAT1144" s="257"/>
      <c r="EAU1144" s="257"/>
      <c r="EAV1144" s="257"/>
      <c r="EAW1144" s="257"/>
      <c r="EAX1144" s="257"/>
      <c r="EAY1144" s="257"/>
      <c r="EAZ1144" s="257"/>
      <c r="EBA1144" s="257"/>
      <c r="EBB1144" s="257"/>
      <c r="EBC1144" s="257"/>
      <c r="EBD1144" s="257"/>
      <c r="EBE1144" s="257"/>
      <c r="EBF1144" s="257"/>
      <c r="EBG1144" s="257"/>
      <c r="EBH1144" s="257"/>
      <c r="EBI1144" s="257"/>
      <c r="EBJ1144" s="257"/>
      <c r="EBK1144" s="257"/>
      <c r="EBL1144" s="257"/>
      <c r="EBM1144" s="257"/>
      <c r="EBN1144" s="257"/>
      <c r="EBO1144" s="257"/>
      <c r="EBP1144" s="257"/>
      <c r="EBQ1144" s="257"/>
      <c r="EBR1144" s="257"/>
      <c r="EBS1144" s="257"/>
      <c r="EBT1144" s="257"/>
      <c r="EBU1144" s="257"/>
      <c r="EBV1144" s="257"/>
      <c r="EBW1144" s="257"/>
      <c r="EBX1144" s="257"/>
      <c r="EBY1144" s="257"/>
      <c r="EBZ1144" s="257"/>
      <c r="ECA1144" s="257"/>
      <c r="ECB1144" s="257"/>
      <c r="ECC1144" s="257"/>
      <c r="ECD1144" s="257"/>
      <c r="ECE1144" s="257"/>
      <c r="ECF1144" s="257"/>
      <c r="ECG1144" s="257"/>
      <c r="ECH1144" s="257"/>
      <c r="ECI1144" s="257"/>
      <c r="ECJ1144" s="257"/>
      <c r="ECK1144" s="257"/>
      <c r="ECL1144" s="257"/>
      <c r="ECM1144" s="257"/>
      <c r="ECN1144" s="257"/>
      <c r="ECO1144" s="257"/>
      <c r="ECP1144" s="257"/>
      <c r="ECQ1144" s="257"/>
      <c r="ECR1144" s="257"/>
      <c r="ECS1144" s="257"/>
      <c r="ECT1144" s="257"/>
      <c r="ECU1144" s="257"/>
      <c r="ECV1144" s="257"/>
      <c r="ECW1144" s="257"/>
      <c r="ECX1144" s="257"/>
      <c r="ECY1144" s="257"/>
      <c r="ECZ1144" s="257"/>
      <c r="EDA1144" s="257"/>
      <c r="EDB1144" s="257"/>
      <c r="EDC1144" s="257"/>
      <c r="EDD1144" s="257"/>
      <c r="EDE1144" s="257"/>
      <c r="EDF1144" s="257"/>
      <c r="EDG1144" s="257"/>
      <c r="EDH1144" s="257"/>
      <c r="EDI1144" s="257"/>
      <c r="EDJ1144" s="257"/>
      <c r="EDK1144" s="257"/>
      <c r="EDL1144" s="257"/>
      <c r="EDM1144" s="257"/>
      <c r="EDN1144" s="257"/>
      <c r="EDO1144" s="257"/>
      <c r="EDP1144" s="257"/>
      <c r="EDQ1144" s="257"/>
      <c r="EDR1144" s="257"/>
      <c r="EDS1144" s="257"/>
      <c r="EDT1144" s="257"/>
      <c r="EDU1144" s="257"/>
      <c r="EDV1144" s="257"/>
      <c r="EDW1144" s="257"/>
      <c r="EDX1144" s="257"/>
      <c r="EDY1144" s="257"/>
      <c r="EDZ1144" s="257"/>
      <c r="EEA1144" s="257"/>
      <c r="EEB1144" s="257"/>
      <c r="EEC1144" s="257"/>
      <c r="EED1144" s="257"/>
      <c r="EEE1144" s="257"/>
      <c r="EEF1144" s="257"/>
      <c r="EEG1144" s="257"/>
      <c r="EEH1144" s="257"/>
      <c r="EEI1144" s="257"/>
      <c r="EEJ1144" s="257"/>
      <c r="EEK1144" s="257"/>
      <c r="EEL1144" s="257"/>
      <c r="EEM1144" s="257"/>
      <c r="EEN1144" s="257"/>
      <c r="EEO1144" s="257"/>
      <c r="EEP1144" s="257"/>
      <c r="EEQ1144" s="257"/>
      <c r="EER1144" s="257"/>
      <c r="EES1144" s="257"/>
      <c r="EET1144" s="257"/>
      <c r="EEU1144" s="257"/>
      <c r="EEV1144" s="257"/>
      <c r="EEW1144" s="257"/>
      <c r="EEX1144" s="257"/>
      <c r="EEY1144" s="257"/>
      <c r="EEZ1144" s="257"/>
      <c r="EFA1144" s="257"/>
      <c r="EFB1144" s="257"/>
      <c r="EFC1144" s="257"/>
      <c r="EFD1144" s="257"/>
      <c r="EFE1144" s="257"/>
      <c r="EFF1144" s="257"/>
      <c r="EFG1144" s="257"/>
      <c r="EFH1144" s="257"/>
      <c r="EFI1144" s="257"/>
      <c r="EFJ1144" s="257"/>
      <c r="EFK1144" s="257"/>
      <c r="EFL1144" s="257"/>
      <c r="EFM1144" s="257"/>
      <c r="EFN1144" s="257"/>
      <c r="EFO1144" s="257"/>
      <c r="EFP1144" s="257"/>
      <c r="EFQ1144" s="257"/>
      <c r="EFR1144" s="257"/>
      <c r="EFS1144" s="257"/>
      <c r="EFT1144" s="257"/>
      <c r="EFU1144" s="257"/>
      <c r="EFV1144" s="257"/>
      <c r="EFW1144" s="257"/>
      <c r="EFX1144" s="257"/>
      <c r="EFY1144" s="257"/>
      <c r="EFZ1144" s="257"/>
      <c r="EGA1144" s="257"/>
      <c r="EGB1144" s="257"/>
      <c r="EGC1144" s="257"/>
      <c r="EGD1144" s="257"/>
      <c r="EGE1144" s="257"/>
      <c r="EGF1144" s="257"/>
      <c r="EGG1144" s="257"/>
      <c r="EGH1144" s="257"/>
      <c r="EGI1144" s="257"/>
      <c r="EGJ1144" s="257"/>
      <c r="EGK1144" s="257"/>
      <c r="EGL1144" s="257"/>
      <c r="EGM1144" s="257"/>
      <c r="EGN1144" s="257"/>
      <c r="EGO1144" s="257"/>
      <c r="EGP1144" s="257"/>
      <c r="EGQ1144" s="257"/>
      <c r="EGR1144" s="257"/>
      <c r="EGS1144" s="257"/>
      <c r="EGT1144" s="257"/>
      <c r="EGU1144" s="257"/>
      <c r="EGV1144" s="257"/>
      <c r="EGW1144" s="257"/>
      <c r="EGX1144" s="257"/>
      <c r="EGY1144" s="257"/>
      <c r="EGZ1144" s="257"/>
      <c r="EHA1144" s="257"/>
      <c r="EHB1144" s="257"/>
      <c r="EHC1144" s="257"/>
      <c r="EHD1144" s="257"/>
      <c r="EHE1144" s="257"/>
      <c r="EHF1144" s="257"/>
      <c r="EHG1144" s="257"/>
      <c r="EHH1144" s="257"/>
      <c r="EHI1144" s="257"/>
      <c r="EHJ1144" s="257"/>
      <c r="EHK1144" s="257"/>
      <c r="EHL1144" s="257"/>
      <c r="EHM1144" s="257"/>
      <c r="EHN1144" s="257"/>
      <c r="EHO1144" s="257"/>
      <c r="EHP1144" s="257"/>
      <c r="EHQ1144" s="257"/>
      <c r="EHR1144" s="257"/>
      <c r="EHS1144" s="257"/>
      <c r="EHT1144" s="257"/>
      <c r="EHU1144" s="257"/>
      <c r="EHV1144" s="257"/>
      <c r="EHW1144" s="257"/>
      <c r="EHX1144" s="257"/>
      <c r="EHY1144" s="257"/>
      <c r="EHZ1144" s="257"/>
      <c r="EIA1144" s="257"/>
      <c r="EIB1144" s="257"/>
      <c r="EIC1144" s="257"/>
      <c r="EID1144" s="257"/>
      <c r="EIE1144" s="257"/>
      <c r="EIF1144" s="257"/>
      <c r="EIG1144" s="257"/>
      <c r="EIH1144" s="257"/>
      <c r="EII1144" s="257"/>
      <c r="EIJ1144" s="257"/>
      <c r="EIK1144" s="257"/>
      <c r="EIL1144" s="257"/>
      <c r="EIM1144" s="257"/>
      <c r="EIN1144" s="257"/>
      <c r="EIO1144" s="257"/>
      <c r="EIP1144" s="257"/>
      <c r="EIQ1144" s="257"/>
      <c r="EIR1144" s="257"/>
      <c r="EIS1144" s="257"/>
      <c r="EIT1144" s="257"/>
      <c r="EIU1144" s="257"/>
      <c r="EIV1144" s="257"/>
      <c r="EIW1144" s="257"/>
      <c r="EIX1144" s="257"/>
      <c r="EIY1144" s="257"/>
      <c r="EIZ1144" s="257"/>
      <c r="EJA1144" s="257"/>
      <c r="EJB1144" s="257"/>
      <c r="EJC1144" s="257"/>
      <c r="EJD1144" s="257"/>
      <c r="EJE1144" s="257"/>
      <c r="EJF1144" s="257"/>
      <c r="EJG1144" s="257"/>
      <c r="EJH1144" s="257"/>
      <c r="EJI1144" s="257"/>
      <c r="EJJ1144" s="257"/>
      <c r="EJK1144" s="257"/>
      <c r="EJL1144" s="257"/>
      <c r="EJM1144" s="257"/>
      <c r="EJN1144" s="257"/>
      <c r="EJO1144" s="257"/>
      <c r="EJP1144" s="257"/>
      <c r="EJQ1144" s="257"/>
      <c r="EJR1144" s="257"/>
      <c r="EJS1144" s="257"/>
      <c r="EJT1144" s="257"/>
      <c r="EJU1144" s="257"/>
      <c r="EJV1144" s="257"/>
      <c r="EJW1144" s="257"/>
      <c r="EJX1144" s="257"/>
      <c r="EJY1144" s="257"/>
      <c r="EJZ1144" s="257"/>
      <c r="EKA1144" s="257"/>
      <c r="EKB1144" s="257"/>
      <c r="EKC1144" s="257"/>
      <c r="EKD1144" s="257"/>
      <c r="EKE1144" s="257"/>
      <c r="EKF1144" s="257"/>
      <c r="EKG1144" s="257"/>
      <c r="EKH1144" s="257"/>
      <c r="EKI1144" s="257"/>
      <c r="EKJ1144" s="257"/>
      <c r="EKK1144" s="257"/>
      <c r="EKL1144" s="257"/>
      <c r="EKM1144" s="257"/>
      <c r="EKN1144" s="257"/>
      <c r="EKO1144" s="257"/>
      <c r="EKP1144" s="257"/>
      <c r="EKQ1144" s="257"/>
      <c r="EKR1144" s="257"/>
      <c r="EKS1144" s="257"/>
      <c r="EKT1144" s="257"/>
      <c r="EKU1144" s="257"/>
      <c r="EKV1144" s="257"/>
      <c r="EKW1144" s="257"/>
      <c r="EKX1144" s="257"/>
      <c r="EKY1144" s="257"/>
      <c r="EKZ1144" s="257"/>
      <c r="ELA1144" s="257"/>
      <c r="ELB1144" s="257"/>
      <c r="ELC1144" s="257"/>
      <c r="ELD1144" s="257"/>
      <c r="ELE1144" s="257"/>
      <c r="ELF1144" s="257"/>
      <c r="ELG1144" s="257"/>
      <c r="ELH1144" s="257"/>
      <c r="ELI1144" s="257"/>
      <c r="ELJ1144" s="257"/>
      <c r="ELK1144" s="257"/>
      <c r="ELL1144" s="257"/>
      <c r="ELM1144" s="257"/>
      <c r="ELN1144" s="257"/>
      <c r="ELO1144" s="257"/>
      <c r="ELP1144" s="257"/>
      <c r="ELQ1144" s="257"/>
      <c r="ELR1144" s="257"/>
      <c r="ELS1144" s="257"/>
      <c r="ELT1144" s="257"/>
      <c r="ELU1144" s="257"/>
      <c r="ELV1144" s="257"/>
      <c r="ELW1144" s="257"/>
      <c r="ELX1144" s="257"/>
      <c r="ELY1144" s="257"/>
      <c r="ELZ1144" s="257"/>
      <c r="EMA1144" s="257"/>
      <c r="EMB1144" s="257"/>
      <c r="EMC1144" s="257"/>
      <c r="EMD1144" s="257"/>
      <c r="EME1144" s="257"/>
      <c r="EMF1144" s="257"/>
      <c r="EMG1144" s="257"/>
      <c r="EMH1144" s="257"/>
      <c r="EMI1144" s="257"/>
      <c r="EMJ1144" s="257"/>
      <c r="EMK1144" s="257"/>
      <c r="EML1144" s="257"/>
      <c r="EMM1144" s="257"/>
      <c r="EMN1144" s="257"/>
      <c r="EMO1144" s="257"/>
      <c r="EMP1144" s="257"/>
      <c r="EMQ1144" s="257"/>
      <c r="EMR1144" s="257"/>
      <c r="EMS1144" s="257"/>
      <c r="EMT1144" s="257"/>
      <c r="EMU1144" s="257"/>
      <c r="EMV1144" s="257"/>
      <c r="EMW1144" s="257"/>
      <c r="EMX1144" s="257"/>
      <c r="EMY1144" s="257"/>
      <c r="EMZ1144" s="257"/>
      <c r="ENA1144" s="257"/>
      <c r="ENB1144" s="257"/>
      <c r="ENC1144" s="257"/>
      <c r="END1144" s="257"/>
      <c r="ENE1144" s="257"/>
      <c r="ENF1144" s="257"/>
      <c r="ENG1144" s="257"/>
      <c r="ENH1144" s="257"/>
      <c r="ENI1144" s="257"/>
      <c r="ENJ1144" s="257"/>
      <c r="ENK1144" s="257"/>
      <c r="ENL1144" s="257"/>
      <c r="ENM1144" s="257"/>
      <c r="ENN1144" s="257"/>
      <c r="ENO1144" s="257"/>
      <c r="ENP1144" s="257"/>
      <c r="ENQ1144" s="257"/>
      <c r="ENR1144" s="257"/>
      <c r="ENS1144" s="257"/>
      <c r="ENT1144" s="257"/>
      <c r="ENU1144" s="257"/>
      <c r="ENV1144" s="257"/>
      <c r="ENW1144" s="257"/>
      <c r="ENX1144" s="257"/>
      <c r="ENY1144" s="257"/>
      <c r="ENZ1144" s="257"/>
      <c r="EOA1144" s="257"/>
      <c r="EOB1144" s="257"/>
      <c r="EOC1144" s="257"/>
      <c r="EOD1144" s="257"/>
      <c r="EOE1144" s="257"/>
      <c r="EOF1144" s="257"/>
      <c r="EOG1144" s="257"/>
      <c r="EOH1144" s="257"/>
      <c r="EOI1144" s="257"/>
      <c r="EOJ1144" s="257"/>
      <c r="EOK1144" s="257"/>
      <c r="EOL1144" s="257"/>
      <c r="EOM1144" s="257"/>
      <c r="EON1144" s="257"/>
      <c r="EOO1144" s="257"/>
      <c r="EOP1144" s="257"/>
      <c r="EOQ1144" s="257"/>
      <c r="EOR1144" s="257"/>
      <c r="EOS1144" s="257"/>
      <c r="EOT1144" s="257"/>
      <c r="EOU1144" s="257"/>
      <c r="EOV1144" s="257"/>
      <c r="EOW1144" s="257"/>
      <c r="EOX1144" s="257"/>
      <c r="EOY1144" s="257"/>
      <c r="EOZ1144" s="257"/>
      <c r="EPA1144" s="257"/>
      <c r="EPB1144" s="257"/>
      <c r="EPC1144" s="257"/>
      <c r="EPD1144" s="257"/>
      <c r="EPE1144" s="257"/>
      <c r="EPF1144" s="257"/>
      <c r="EPG1144" s="257"/>
      <c r="EPH1144" s="257"/>
      <c r="EPI1144" s="257"/>
      <c r="EPJ1144" s="257"/>
      <c r="EPK1144" s="257"/>
      <c r="EPL1144" s="257"/>
      <c r="EPM1144" s="257"/>
      <c r="EPN1144" s="257"/>
      <c r="EPO1144" s="257"/>
      <c r="EPP1144" s="257"/>
      <c r="EPQ1144" s="257"/>
      <c r="EPR1144" s="257"/>
      <c r="EPS1144" s="257"/>
      <c r="EPT1144" s="257"/>
      <c r="EPU1144" s="257"/>
      <c r="EPV1144" s="257"/>
      <c r="EPW1144" s="257"/>
      <c r="EPX1144" s="257"/>
      <c r="EPY1144" s="257"/>
      <c r="EPZ1144" s="257"/>
      <c r="EQA1144" s="257"/>
      <c r="EQB1144" s="257"/>
      <c r="EQC1144" s="257"/>
      <c r="EQD1144" s="257"/>
      <c r="EQE1144" s="257"/>
      <c r="EQF1144" s="257"/>
      <c r="EQG1144" s="257"/>
      <c r="EQH1144" s="257"/>
      <c r="EQI1144" s="257"/>
      <c r="EQJ1144" s="257"/>
      <c r="EQK1144" s="257"/>
      <c r="EQL1144" s="257"/>
      <c r="EQM1144" s="257"/>
      <c r="EQN1144" s="257"/>
      <c r="EQO1144" s="257"/>
      <c r="EQP1144" s="257"/>
      <c r="EQQ1144" s="257"/>
      <c r="EQR1144" s="257"/>
      <c r="EQS1144" s="257"/>
      <c r="EQT1144" s="257"/>
      <c r="EQU1144" s="257"/>
      <c r="EQV1144" s="257"/>
      <c r="EQW1144" s="257"/>
      <c r="EQX1144" s="257"/>
      <c r="EQY1144" s="257"/>
      <c r="EQZ1144" s="257"/>
      <c r="ERA1144" s="257"/>
      <c r="ERB1144" s="257"/>
      <c r="ERC1144" s="257"/>
      <c r="ERD1144" s="257"/>
      <c r="ERE1144" s="257"/>
      <c r="ERF1144" s="257"/>
      <c r="ERG1144" s="257"/>
      <c r="ERH1144" s="257"/>
      <c r="ERI1144" s="257"/>
      <c r="ERJ1144" s="257"/>
      <c r="ERK1144" s="257"/>
      <c r="ERL1144" s="257"/>
      <c r="ERM1144" s="257"/>
      <c r="ERN1144" s="257"/>
      <c r="ERO1144" s="257"/>
      <c r="ERP1144" s="257"/>
      <c r="ERQ1144" s="257"/>
      <c r="ERR1144" s="257"/>
      <c r="ERS1144" s="257"/>
      <c r="ERT1144" s="257"/>
      <c r="ERU1144" s="257"/>
      <c r="ERV1144" s="257"/>
      <c r="ERW1144" s="257"/>
      <c r="ERX1144" s="257"/>
      <c r="ERY1144" s="257"/>
      <c r="ERZ1144" s="257"/>
      <c r="ESA1144" s="257"/>
      <c r="ESB1144" s="257"/>
      <c r="ESC1144" s="257"/>
      <c r="ESD1144" s="257"/>
      <c r="ESE1144" s="257"/>
      <c r="ESF1144" s="257"/>
      <c r="ESG1144" s="257"/>
      <c r="ESH1144" s="257"/>
      <c r="ESI1144" s="257"/>
      <c r="ESJ1144" s="257"/>
      <c r="ESK1144" s="257"/>
      <c r="ESL1144" s="257"/>
      <c r="ESM1144" s="257"/>
      <c r="ESN1144" s="257"/>
      <c r="ESO1144" s="257"/>
      <c r="ESP1144" s="257"/>
      <c r="ESQ1144" s="257"/>
      <c r="ESR1144" s="257"/>
      <c r="ESS1144" s="257"/>
      <c r="EST1144" s="257"/>
      <c r="ESU1144" s="257"/>
      <c r="ESV1144" s="257"/>
      <c r="ESW1144" s="257"/>
      <c r="ESX1144" s="257"/>
      <c r="ESY1144" s="257"/>
      <c r="ESZ1144" s="257"/>
      <c r="ETA1144" s="257"/>
      <c r="ETB1144" s="257"/>
      <c r="ETC1144" s="257"/>
      <c r="ETD1144" s="257"/>
      <c r="ETE1144" s="257"/>
      <c r="ETF1144" s="257"/>
      <c r="ETG1144" s="257"/>
      <c r="ETH1144" s="257"/>
      <c r="ETI1144" s="257"/>
      <c r="ETJ1144" s="257"/>
      <c r="ETK1144" s="257"/>
      <c r="ETL1144" s="257"/>
      <c r="ETM1144" s="257"/>
      <c r="ETN1144" s="257"/>
      <c r="ETO1144" s="257"/>
      <c r="ETP1144" s="257"/>
      <c r="ETQ1144" s="257"/>
      <c r="ETR1144" s="257"/>
      <c r="ETS1144" s="257"/>
      <c r="ETT1144" s="257"/>
      <c r="ETU1144" s="257"/>
      <c r="ETV1144" s="257"/>
      <c r="ETW1144" s="257"/>
      <c r="ETX1144" s="257"/>
      <c r="ETY1144" s="257"/>
      <c r="ETZ1144" s="257"/>
      <c r="EUA1144" s="257"/>
      <c r="EUB1144" s="257"/>
      <c r="EUC1144" s="257"/>
      <c r="EUD1144" s="257"/>
      <c r="EUE1144" s="257"/>
      <c r="EUF1144" s="257"/>
      <c r="EUG1144" s="257"/>
      <c r="EUH1144" s="257"/>
      <c r="EUI1144" s="257"/>
      <c r="EUJ1144" s="257"/>
      <c r="EUK1144" s="257"/>
      <c r="EUL1144" s="257"/>
      <c r="EUM1144" s="257"/>
      <c r="EUN1144" s="257"/>
      <c r="EUO1144" s="257"/>
      <c r="EUP1144" s="257"/>
      <c r="EUQ1144" s="257"/>
      <c r="EUR1144" s="257"/>
      <c r="EUS1144" s="257"/>
      <c r="EUT1144" s="257"/>
      <c r="EUU1144" s="257"/>
      <c r="EUV1144" s="257"/>
      <c r="EUW1144" s="257"/>
      <c r="EUX1144" s="257"/>
      <c r="EUY1144" s="257"/>
      <c r="EUZ1144" s="257"/>
      <c r="EVA1144" s="257"/>
      <c r="EVB1144" s="257"/>
      <c r="EVC1144" s="257"/>
      <c r="EVD1144" s="257"/>
      <c r="EVE1144" s="257"/>
      <c r="EVF1144" s="257"/>
      <c r="EVG1144" s="257"/>
      <c r="EVH1144" s="257"/>
      <c r="EVI1144" s="257"/>
      <c r="EVJ1144" s="257"/>
      <c r="EVK1144" s="257"/>
      <c r="EVL1144" s="257"/>
      <c r="EVM1144" s="257"/>
      <c r="EVN1144" s="257"/>
      <c r="EVO1144" s="257"/>
      <c r="EVP1144" s="257"/>
      <c r="EVQ1144" s="257"/>
      <c r="EVR1144" s="257"/>
      <c r="EVS1144" s="257"/>
      <c r="EVT1144" s="257"/>
      <c r="EVU1144" s="257"/>
      <c r="EVV1144" s="257"/>
      <c r="EVW1144" s="257"/>
      <c r="EVX1144" s="257"/>
      <c r="EVY1144" s="257"/>
      <c r="EVZ1144" s="257"/>
      <c r="EWA1144" s="257"/>
      <c r="EWB1144" s="257"/>
      <c r="EWC1144" s="257"/>
      <c r="EWD1144" s="257"/>
      <c r="EWE1144" s="257"/>
      <c r="EWF1144" s="257"/>
      <c r="EWG1144" s="257"/>
      <c r="EWH1144" s="257"/>
      <c r="EWI1144" s="257"/>
      <c r="EWJ1144" s="257"/>
      <c r="EWK1144" s="257"/>
      <c r="EWL1144" s="257"/>
      <c r="EWM1144" s="257"/>
      <c r="EWN1144" s="257"/>
      <c r="EWO1144" s="257"/>
      <c r="EWP1144" s="257"/>
      <c r="EWQ1144" s="257"/>
      <c r="EWR1144" s="257"/>
      <c r="EWS1144" s="257"/>
      <c r="EWT1144" s="257"/>
      <c r="EWU1144" s="257"/>
      <c r="EWV1144" s="257"/>
      <c r="EWW1144" s="257"/>
      <c r="EWX1144" s="257"/>
      <c r="EWY1144" s="257"/>
      <c r="EWZ1144" s="257"/>
      <c r="EXA1144" s="257"/>
      <c r="EXB1144" s="257"/>
      <c r="EXC1144" s="257"/>
      <c r="EXD1144" s="257"/>
      <c r="EXE1144" s="257"/>
      <c r="EXF1144" s="257"/>
      <c r="EXG1144" s="257"/>
      <c r="EXH1144" s="257"/>
      <c r="EXI1144" s="257"/>
      <c r="EXJ1144" s="257"/>
      <c r="EXK1144" s="257"/>
      <c r="EXL1144" s="257"/>
      <c r="EXM1144" s="257"/>
      <c r="EXN1144" s="257"/>
      <c r="EXO1144" s="257"/>
      <c r="EXP1144" s="257"/>
      <c r="EXQ1144" s="257"/>
      <c r="EXR1144" s="257"/>
      <c r="EXS1144" s="257"/>
      <c r="EXT1144" s="257"/>
      <c r="EXU1144" s="257"/>
      <c r="EXV1144" s="257"/>
      <c r="EXW1144" s="257"/>
      <c r="EXX1144" s="257"/>
      <c r="EXY1144" s="257"/>
      <c r="EXZ1144" s="257"/>
      <c r="EYA1144" s="257"/>
      <c r="EYB1144" s="257"/>
      <c r="EYC1144" s="257"/>
      <c r="EYD1144" s="257"/>
      <c r="EYE1144" s="257"/>
      <c r="EYF1144" s="257"/>
      <c r="EYG1144" s="257"/>
      <c r="EYH1144" s="257"/>
      <c r="EYI1144" s="257"/>
      <c r="EYJ1144" s="257"/>
      <c r="EYK1144" s="257"/>
      <c r="EYL1144" s="257"/>
      <c r="EYM1144" s="257"/>
      <c r="EYN1144" s="257"/>
      <c r="EYO1144" s="257"/>
      <c r="EYP1144" s="257"/>
      <c r="EYQ1144" s="257"/>
      <c r="EYR1144" s="257"/>
      <c r="EYS1144" s="257"/>
      <c r="EYT1144" s="257"/>
      <c r="EYU1144" s="257"/>
      <c r="EYV1144" s="257"/>
      <c r="EYW1144" s="257"/>
      <c r="EYX1144" s="257"/>
      <c r="EYY1144" s="257"/>
      <c r="EYZ1144" s="257"/>
      <c r="EZA1144" s="257"/>
      <c r="EZB1144" s="257"/>
      <c r="EZC1144" s="257"/>
      <c r="EZD1144" s="257"/>
      <c r="EZE1144" s="257"/>
      <c r="EZF1144" s="257"/>
      <c r="EZG1144" s="257"/>
      <c r="EZH1144" s="257"/>
      <c r="EZI1144" s="257"/>
      <c r="EZJ1144" s="257"/>
      <c r="EZK1144" s="257"/>
      <c r="EZL1144" s="257"/>
      <c r="EZM1144" s="257"/>
      <c r="EZN1144" s="257"/>
      <c r="EZO1144" s="257"/>
      <c r="EZP1144" s="257"/>
      <c r="EZQ1144" s="257"/>
      <c r="EZR1144" s="257"/>
      <c r="EZS1144" s="257"/>
      <c r="EZT1144" s="257"/>
      <c r="EZU1144" s="257"/>
      <c r="EZV1144" s="257"/>
      <c r="EZW1144" s="257"/>
      <c r="EZX1144" s="257"/>
      <c r="EZY1144" s="257"/>
      <c r="EZZ1144" s="257"/>
      <c r="FAA1144" s="257"/>
      <c r="FAB1144" s="257"/>
      <c r="FAC1144" s="257"/>
      <c r="FAD1144" s="257"/>
      <c r="FAE1144" s="257"/>
      <c r="FAF1144" s="257"/>
      <c r="FAG1144" s="257"/>
      <c r="FAH1144" s="257"/>
      <c r="FAI1144" s="257"/>
      <c r="FAJ1144" s="257"/>
      <c r="FAK1144" s="257"/>
      <c r="FAL1144" s="257"/>
      <c r="FAM1144" s="257"/>
      <c r="FAN1144" s="257"/>
      <c r="FAO1144" s="257"/>
      <c r="FAP1144" s="257"/>
      <c r="FAQ1144" s="257"/>
      <c r="FAR1144" s="257"/>
      <c r="FAS1144" s="257"/>
      <c r="FAT1144" s="257"/>
      <c r="FAU1144" s="257"/>
      <c r="FAV1144" s="257"/>
      <c r="FAW1144" s="257"/>
      <c r="FAX1144" s="257"/>
      <c r="FAY1144" s="257"/>
      <c r="FAZ1144" s="257"/>
      <c r="FBA1144" s="257"/>
      <c r="FBB1144" s="257"/>
      <c r="FBC1144" s="257"/>
      <c r="FBD1144" s="257"/>
      <c r="FBE1144" s="257"/>
      <c r="FBF1144" s="257"/>
      <c r="FBG1144" s="257"/>
      <c r="FBH1144" s="257"/>
      <c r="FBI1144" s="257"/>
      <c r="FBJ1144" s="257"/>
      <c r="FBK1144" s="257"/>
      <c r="FBL1144" s="257"/>
      <c r="FBM1144" s="257"/>
      <c r="FBN1144" s="257"/>
      <c r="FBO1144" s="257"/>
      <c r="FBP1144" s="257"/>
      <c r="FBQ1144" s="257"/>
      <c r="FBR1144" s="257"/>
      <c r="FBS1144" s="257"/>
      <c r="FBT1144" s="257"/>
      <c r="FBU1144" s="257"/>
      <c r="FBV1144" s="257"/>
      <c r="FBW1144" s="257"/>
      <c r="FBX1144" s="257"/>
      <c r="FBY1144" s="257"/>
      <c r="FBZ1144" s="257"/>
      <c r="FCA1144" s="257"/>
      <c r="FCB1144" s="257"/>
      <c r="FCC1144" s="257"/>
      <c r="FCD1144" s="257"/>
      <c r="FCE1144" s="257"/>
      <c r="FCF1144" s="257"/>
      <c r="FCG1144" s="257"/>
      <c r="FCH1144" s="257"/>
      <c r="FCI1144" s="257"/>
      <c r="FCJ1144" s="257"/>
      <c r="FCK1144" s="257"/>
      <c r="FCL1144" s="257"/>
      <c r="FCM1144" s="257"/>
      <c r="FCN1144" s="257"/>
      <c r="FCO1144" s="257"/>
      <c r="FCP1144" s="257"/>
      <c r="FCQ1144" s="257"/>
      <c r="FCR1144" s="257"/>
      <c r="FCS1144" s="257"/>
      <c r="FCT1144" s="257"/>
      <c r="FCU1144" s="257"/>
      <c r="FCV1144" s="257"/>
      <c r="FCW1144" s="257"/>
      <c r="FCX1144" s="257"/>
      <c r="FCY1144" s="257"/>
      <c r="FCZ1144" s="257"/>
      <c r="FDA1144" s="257"/>
      <c r="FDB1144" s="257"/>
      <c r="FDC1144" s="257"/>
      <c r="FDD1144" s="257"/>
      <c r="FDE1144" s="257"/>
      <c r="FDF1144" s="257"/>
      <c r="FDG1144" s="257"/>
      <c r="FDH1144" s="257"/>
      <c r="FDI1144" s="257"/>
      <c r="FDJ1144" s="257"/>
      <c r="FDK1144" s="257"/>
      <c r="FDL1144" s="257"/>
      <c r="FDM1144" s="257"/>
      <c r="FDN1144" s="257"/>
      <c r="FDO1144" s="257"/>
      <c r="FDP1144" s="257"/>
      <c r="FDQ1144" s="257"/>
      <c r="FDR1144" s="257"/>
      <c r="FDS1144" s="257"/>
      <c r="FDT1144" s="257"/>
      <c r="FDU1144" s="257"/>
      <c r="FDV1144" s="257"/>
      <c r="FDW1144" s="257"/>
      <c r="FDX1144" s="257"/>
      <c r="FDY1144" s="257"/>
      <c r="FDZ1144" s="257"/>
      <c r="FEA1144" s="257"/>
      <c r="FEB1144" s="257"/>
      <c r="FEC1144" s="257"/>
      <c r="FED1144" s="257"/>
      <c r="FEE1144" s="257"/>
      <c r="FEF1144" s="257"/>
      <c r="FEG1144" s="257"/>
      <c r="FEH1144" s="257"/>
      <c r="FEI1144" s="257"/>
      <c r="FEJ1144" s="257"/>
      <c r="FEK1144" s="257"/>
      <c r="FEL1144" s="257"/>
      <c r="FEM1144" s="257"/>
      <c r="FEN1144" s="257"/>
      <c r="FEO1144" s="257"/>
      <c r="FEP1144" s="257"/>
      <c r="FEQ1144" s="257"/>
      <c r="FER1144" s="257"/>
      <c r="FES1144" s="257"/>
      <c r="FET1144" s="257"/>
      <c r="FEU1144" s="257"/>
      <c r="FEV1144" s="257"/>
      <c r="FEW1144" s="257"/>
      <c r="FEX1144" s="257"/>
      <c r="FEY1144" s="257"/>
      <c r="FEZ1144" s="257"/>
      <c r="FFA1144" s="257"/>
      <c r="FFB1144" s="257"/>
      <c r="FFC1144" s="257"/>
      <c r="FFD1144" s="257"/>
      <c r="FFE1144" s="257"/>
      <c r="FFF1144" s="257"/>
      <c r="FFG1144" s="257"/>
      <c r="FFH1144" s="257"/>
      <c r="FFI1144" s="257"/>
      <c r="FFJ1144" s="257"/>
      <c r="FFK1144" s="257"/>
      <c r="FFL1144" s="257"/>
      <c r="FFM1144" s="257"/>
      <c r="FFN1144" s="257"/>
      <c r="FFO1144" s="257"/>
      <c r="FFP1144" s="257"/>
      <c r="FFQ1144" s="257"/>
      <c r="FFR1144" s="257"/>
      <c r="FFS1144" s="257"/>
      <c r="FFT1144" s="257"/>
      <c r="FFU1144" s="257"/>
      <c r="FFV1144" s="257"/>
      <c r="FFW1144" s="257"/>
      <c r="FFX1144" s="257"/>
      <c r="FFY1144" s="257"/>
      <c r="FFZ1144" s="257"/>
      <c r="FGA1144" s="257"/>
      <c r="FGB1144" s="257"/>
      <c r="FGC1144" s="257"/>
      <c r="FGD1144" s="257"/>
      <c r="FGE1144" s="257"/>
      <c r="FGF1144" s="257"/>
      <c r="FGG1144" s="257"/>
      <c r="FGH1144" s="257"/>
      <c r="FGI1144" s="257"/>
      <c r="FGJ1144" s="257"/>
      <c r="FGK1144" s="257"/>
      <c r="FGL1144" s="257"/>
      <c r="FGM1144" s="257"/>
      <c r="FGN1144" s="257"/>
      <c r="FGO1144" s="257"/>
      <c r="FGP1144" s="257"/>
      <c r="FGQ1144" s="257"/>
      <c r="FGR1144" s="257"/>
      <c r="FGS1144" s="257"/>
      <c r="FGT1144" s="257"/>
      <c r="FGU1144" s="257"/>
      <c r="FGV1144" s="257"/>
      <c r="FGW1144" s="257"/>
      <c r="FGX1144" s="257"/>
      <c r="FGY1144" s="257"/>
      <c r="FGZ1144" s="257"/>
      <c r="FHA1144" s="257"/>
      <c r="FHB1144" s="257"/>
      <c r="FHC1144" s="257"/>
      <c r="FHD1144" s="257"/>
      <c r="FHE1144" s="257"/>
      <c r="FHF1144" s="257"/>
      <c r="FHG1144" s="257"/>
      <c r="FHH1144" s="257"/>
      <c r="FHI1144" s="257"/>
      <c r="FHJ1144" s="257"/>
      <c r="FHK1144" s="257"/>
      <c r="FHL1144" s="257"/>
      <c r="FHM1144" s="257"/>
      <c r="FHN1144" s="257"/>
      <c r="FHO1144" s="257"/>
      <c r="FHP1144" s="257"/>
      <c r="FHQ1144" s="257"/>
      <c r="FHR1144" s="257"/>
      <c r="FHS1144" s="257"/>
      <c r="FHT1144" s="257"/>
      <c r="FHU1144" s="257"/>
      <c r="FHV1144" s="257"/>
      <c r="FHW1144" s="257"/>
      <c r="FHX1144" s="257"/>
      <c r="FHY1144" s="257"/>
      <c r="FHZ1144" s="257"/>
      <c r="FIA1144" s="257"/>
      <c r="FIB1144" s="257"/>
      <c r="FIC1144" s="257"/>
      <c r="FID1144" s="257"/>
      <c r="FIE1144" s="257"/>
      <c r="FIF1144" s="257"/>
      <c r="FIG1144" s="257"/>
      <c r="FIH1144" s="257"/>
      <c r="FII1144" s="257"/>
      <c r="FIJ1144" s="257"/>
      <c r="FIK1144" s="257"/>
      <c r="FIL1144" s="257"/>
      <c r="FIM1144" s="257"/>
      <c r="FIN1144" s="257"/>
      <c r="FIO1144" s="257"/>
      <c r="FIP1144" s="257"/>
      <c r="FIQ1144" s="257"/>
      <c r="FIR1144" s="257"/>
      <c r="FIS1144" s="257"/>
      <c r="FIT1144" s="257"/>
      <c r="FIU1144" s="257"/>
      <c r="FIV1144" s="257"/>
      <c r="FIW1144" s="257"/>
      <c r="FIX1144" s="257"/>
      <c r="FIY1144" s="257"/>
      <c r="FIZ1144" s="257"/>
      <c r="FJA1144" s="257"/>
      <c r="FJB1144" s="257"/>
      <c r="FJC1144" s="257"/>
      <c r="FJD1144" s="257"/>
      <c r="FJE1144" s="257"/>
      <c r="FJF1144" s="257"/>
      <c r="FJG1144" s="257"/>
      <c r="FJH1144" s="257"/>
      <c r="FJI1144" s="257"/>
      <c r="FJJ1144" s="257"/>
      <c r="FJK1144" s="257"/>
      <c r="FJL1144" s="257"/>
      <c r="FJM1144" s="257"/>
      <c r="FJN1144" s="257"/>
      <c r="FJO1144" s="257"/>
      <c r="FJP1144" s="257"/>
      <c r="FJQ1144" s="257"/>
      <c r="FJR1144" s="257"/>
      <c r="FJS1144" s="257"/>
      <c r="FJT1144" s="257"/>
      <c r="FJU1144" s="257"/>
      <c r="FJV1144" s="257"/>
      <c r="FJW1144" s="257"/>
      <c r="FJX1144" s="257"/>
      <c r="FJY1144" s="257"/>
      <c r="FJZ1144" s="257"/>
      <c r="FKA1144" s="257"/>
      <c r="FKB1144" s="257"/>
      <c r="FKC1144" s="257"/>
      <c r="FKD1144" s="257"/>
      <c r="FKE1144" s="257"/>
      <c r="FKF1144" s="257"/>
      <c r="FKG1144" s="257"/>
      <c r="FKH1144" s="257"/>
      <c r="FKI1144" s="257"/>
      <c r="FKJ1144" s="257"/>
      <c r="FKK1144" s="257"/>
      <c r="FKL1144" s="257"/>
      <c r="FKM1144" s="257"/>
      <c r="FKN1144" s="257"/>
      <c r="FKO1144" s="257"/>
      <c r="FKP1144" s="257"/>
      <c r="FKQ1144" s="257"/>
      <c r="FKR1144" s="257"/>
      <c r="FKS1144" s="257"/>
      <c r="FKT1144" s="257"/>
      <c r="FKU1144" s="257"/>
      <c r="FKV1144" s="257"/>
      <c r="FKW1144" s="257"/>
      <c r="FKX1144" s="257"/>
      <c r="FKY1144" s="257"/>
      <c r="FKZ1144" s="257"/>
      <c r="FLA1144" s="257"/>
      <c r="FLB1144" s="257"/>
      <c r="FLC1144" s="257"/>
      <c r="FLD1144" s="257"/>
      <c r="FLE1144" s="257"/>
      <c r="FLF1144" s="257"/>
      <c r="FLG1144" s="257"/>
      <c r="FLH1144" s="257"/>
      <c r="FLI1144" s="257"/>
      <c r="FLJ1144" s="257"/>
      <c r="FLK1144" s="257"/>
      <c r="FLL1144" s="257"/>
      <c r="FLM1144" s="257"/>
      <c r="FLN1144" s="257"/>
      <c r="FLO1144" s="257"/>
      <c r="FLP1144" s="257"/>
      <c r="FLQ1144" s="257"/>
      <c r="FLR1144" s="257"/>
      <c r="FLS1144" s="257"/>
      <c r="FLT1144" s="257"/>
      <c r="FLU1144" s="257"/>
      <c r="FLV1144" s="257"/>
      <c r="FLW1144" s="257"/>
      <c r="FLX1144" s="257"/>
      <c r="FLY1144" s="257"/>
      <c r="FLZ1144" s="257"/>
      <c r="FMA1144" s="257"/>
      <c r="FMB1144" s="257"/>
      <c r="FMC1144" s="257"/>
      <c r="FMD1144" s="257"/>
      <c r="FME1144" s="257"/>
      <c r="FMF1144" s="257"/>
      <c r="FMG1144" s="257"/>
      <c r="FMH1144" s="257"/>
      <c r="FMI1144" s="257"/>
      <c r="FMJ1144" s="257"/>
      <c r="FMK1144" s="257"/>
      <c r="FML1144" s="257"/>
      <c r="FMM1144" s="257"/>
      <c r="FMN1144" s="257"/>
      <c r="FMO1144" s="257"/>
      <c r="FMP1144" s="257"/>
      <c r="FMQ1144" s="257"/>
      <c r="FMR1144" s="257"/>
      <c r="FMS1144" s="257"/>
      <c r="FMT1144" s="257"/>
      <c r="FMU1144" s="257"/>
      <c r="FMV1144" s="257"/>
      <c r="FMW1144" s="257"/>
      <c r="FMX1144" s="257"/>
      <c r="FMY1144" s="257"/>
      <c r="FMZ1144" s="257"/>
      <c r="FNA1144" s="257"/>
      <c r="FNB1144" s="257"/>
      <c r="FNC1144" s="257"/>
      <c r="FND1144" s="257"/>
      <c r="FNE1144" s="257"/>
      <c r="FNF1144" s="257"/>
      <c r="FNG1144" s="257"/>
      <c r="FNH1144" s="257"/>
      <c r="FNI1144" s="257"/>
      <c r="FNJ1144" s="257"/>
      <c r="FNK1144" s="257"/>
      <c r="FNL1144" s="257"/>
      <c r="FNM1144" s="257"/>
      <c r="FNN1144" s="257"/>
      <c r="FNO1144" s="257"/>
      <c r="FNP1144" s="257"/>
      <c r="FNQ1144" s="257"/>
      <c r="FNR1144" s="257"/>
      <c r="FNS1144" s="257"/>
      <c r="FNT1144" s="257"/>
      <c r="FNU1144" s="257"/>
      <c r="FNV1144" s="257"/>
      <c r="FNW1144" s="257"/>
      <c r="FNX1144" s="257"/>
      <c r="FNY1144" s="257"/>
      <c r="FNZ1144" s="257"/>
      <c r="FOA1144" s="257"/>
      <c r="FOB1144" s="257"/>
      <c r="FOC1144" s="257"/>
      <c r="FOD1144" s="257"/>
      <c r="FOE1144" s="257"/>
      <c r="FOF1144" s="257"/>
      <c r="FOG1144" s="257"/>
      <c r="FOH1144" s="257"/>
      <c r="FOI1144" s="257"/>
      <c r="FOJ1144" s="257"/>
      <c r="FOK1144" s="257"/>
      <c r="FOL1144" s="257"/>
      <c r="FOM1144" s="257"/>
      <c r="FON1144" s="257"/>
      <c r="FOO1144" s="257"/>
      <c r="FOP1144" s="257"/>
      <c r="FOQ1144" s="257"/>
      <c r="FOR1144" s="257"/>
      <c r="FOS1144" s="257"/>
      <c r="FOT1144" s="257"/>
      <c r="FOU1144" s="257"/>
      <c r="FOV1144" s="257"/>
      <c r="FOW1144" s="257"/>
      <c r="FOX1144" s="257"/>
      <c r="FOY1144" s="257"/>
      <c r="FOZ1144" s="257"/>
      <c r="FPA1144" s="257"/>
      <c r="FPB1144" s="257"/>
      <c r="FPC1144" s="257"/>
      <c r="FPD1144" s="257"/>
      <c r="FPE1144" s="257"/>
      <c r="FPF1144" s="257"/>
      <c r="FPG1144" s="257"/>
      <c r="FPH1144" s="257"/>
      <c r="FPI1144" s="257"/>
      <c r="FPJ1144" s="257"/>
      <c r="FPK1144" s="257"/>
      <c r="FPL1144" s="257"/>
      <c r="FPM1144" s="257"/>
      <c r="FPN1144" s="257"/>
      <c r="FPO1144" s="257"/>
      <c r="FPP1144" s="257"/>
      <c r="FPQ1144" s="257"/>
      <c r="FPR1144" s="257"/>
      <c r="FPS1144" s="257"/>
      <c r="FPT1144" s="257"/>
      <c r="FPU1144" s="257"/>
      <c r="FPV1144" s="257"/>
      <c r="FPW1144" s="257"/>
      <c r="FPX1144" s="257"/>
      <c r="FPY1144" s="257"/>
      <c r="FPZ1144" s="257"/>
      <c r="FQA1144" s="257"/>
      <c r="FQB1144" s="257"/>
      <c r="FQC1144" s="257"/>
      <c r="FQD1144" s="257"/>
      <c r="FQE1144" s="257"/>
      <c r="FQF1144" s="257"/>
      <c r="FQG1144" s="257"/>
      <c r="FQH1144" s="257"/>
      <c r="FQI1144" s="257"/>
      <c r="FQJ1144" s="257"/>
      <c r="FQK1144" s="257"/>
      <c r="FQL1144" s="257"/>
      <c r="FQM1144" s="257"/>
      <c r="FQN1144" s="257"/>
      <c r="FQO1144" s="257"/>
      <c r="FQP1144" s="257"/>
      <c r="FQQ1144" s="257"/>
      <c r="FQR1144" s="257"/>
      <c r="FQS1144" s="257"/>
      <c r="FQT1144" s="257"/>
      <c r="FQU1144" s="257"/>
      <c r="FQV1144" s="257"/>
      <c r="FQW1144" s="257"/>
      <c r="FQX1144" s="257"/>
      <c r="FQY1144" s="257"/>
      <c r="FQZ1144" s="257"/>
      <c r="FRA1144" s="257"/>
      <c r="FRB1144" s="257"/>
      <c r="FRC1144" s="257"/>
      <c r="FRD1144" s="257"/>
      <c r="FRE1144" s="257"/>
      <c r="FRF1144" s="257"/>
      <c r="FRG1144" s="257"/>
      <c r="FRH1144" s="257"/>
      <c r="FRI1144" s="257"/>
      <c r="FRJ1144" s="257"/>
      <c r="FRK1144" s="257"/>
      <c r="FRL1144" s="257"/>
      <c r="FRM1144" s="257"/>
      <c r="FRN1144" s="257"/>
      <c r="FRO1144" s="257"/>
      <c r="FRP1144" s="257"/>
      <c r="FRQ1144" s="257"/>
      <c r="FRR1144" s="257"/>
      <c r="FRS1144" s="257"/>
      <c r="FRT1144" s="257"/>
      <c r="FRU1144" s="257"/>
      <c r="FRV1144" s="257"/>
      <c r="FRW1144" s="257"/>
      <c r="FRX1144" s="257"/>
      <c r="FRY1144" s="257"/>
      <c r="FRZ1144" s="257"/>
      <c r="FSA1144" s="257"/>
      <c r="FSB1144" s="257"/>
      <c r="FSC1144" s="257"/>
      <c r="FSD1144" s="257"/>
      <c r="FSE1144" s="257"/>
      <c r="FSF1144" s="257"/>
      <c r="FSG1144" s="257"/>
      <c r="FSH1144" s="257"/>
      <c r="FSI1144" s="257"/>
      <c r="FSJ1144" s="257"/>
      <c r="FSK1144" s="257"/>
      <c r="FSL1144" s="257"/>
      <c r="FSM1144" s="257"/>
      <c r="FSN1144" s="257"/>
      <c r="FSO1144" s="257"/>
      <c r="FSP1144" s="257"/>
      <c r="FSQ1144" s="257"/>
      <c r="FSR1144" s="257"/>
      <c r="FSS1144" s="257"/>
      <c r="FST1144" s="257"/>
      <c r="FSU1144" s="257"/>
      <c r="FSV1144" s="257"/>
      <c r="FSW1144" s="257"/>
      <c r="FSX1144" s="257"/>
      <c r="FSY1144" s="257"/>
      <c r="FSZ1144" s="257"/>
      <c r="FTA1144" s="257"/>
      <c r="FTB1144" s="257"/>
      <c r="FTC1144" s="257"/>
      <c r="FTD1144" s="257"/>
      <c r="FTE1144" s="257"/>
      <c r="FTF1144" s="257"/>
      <c r="FTG1144" s="257"/>
      <c r="FTH1144" s="257"/>
      <c r="FTI1144" s="257"/>
      <c r="FTJ1144" s="257"/>
      <c r="FTK1144" s="257"/>
      <c r="FTL1144" s="257"/>
      <c r="FTM1144" s="257"/>
      <c r="FTN1144" s="257"/>
      <c r="FTO1144" s="257"/>
      <c r="FTP1144" s="257"/>
      <c r="FTQ1144" s="257"/>
      <c r="FTR1144" s="257"/>
      <c r="FTS1144" s="257"/>
      <c r="FTT1144" s="257"/>
      <c r="FTU1144" s="257"/>
      <c r="FTV1144" s="257"/>
      <c r="FTW1144" s="257"/>
      <c r="FTX1144" s="257"/>
      <c r="FTY1144" s="257"/>
      <c r="FTZ1144" s="257"/>
      <c r="FUA1144" s="257"/>
      <c r="FUB1144" s="257"/>
      <c r="FUC1144" s="257"/>
      <c r="FUD1144" s="257"/>
      <c r="FUE1144" s="257"/>
      <c r="FUF1144" s="257"/>
      <c r="FUG1144" s="257"/>
      <c r="FUH1144" s="257"/>
      <c r="FUI1144" s="257"/>
      <c r="FUJ1144" s="257"/>
      <c r="FUK1144" s="257"/>
      <c r="FUL1144" s="257"/>
      <c r="FUM1144" s="257"/>
      <c r="FUN1144" s="257"/>
      <c r="FUO1144" s="257"/>
      <c r="FUP1144" s="257"/>
      <c r="FUQ1144" s="257"/>
      <c r="FUR1144" s="257"/>
      <c r="FUS1144" s="257"/>
      <c r="FUT1144" s="257"/>
      <c r="FUU1144" s="257"/>
      <c r="FUV1144" s="257"/>
      <c r="FUW1144" s="257"/>
      <c r="FUX1144" s="257"/>
      <c r="FUY1144" s="257"/>
      <c r="FUZ1144" s="257"/>
      <c r="FVA1144" s="257"/>
      <c r="FVB1144" s="257"/>
      <c r="FVC1144" s="257"/>
      <c r="FVD1144" s="257"/>
      <c r="FVE1144" s="257"/>
      <c r="FVF1144" s="257"/>
      <c r="FVG1144" s="257"/>
      <c r="FVH1144" s="257"/>
      <c r="FVI1144" s="257"/>
      <c r="FVJ1144" s="257"/>
      <c r="FVK1144" s="257"/>
      <c r="FVL1144" s="257"/>
      <c r="FVM1144" s="257"/>
      <c r="FVN1144" s="257"/>
      <c r="FVO1144" s="257"/>
      <c r="FVP1144" s="257"/>
      <c r="FVQ1144" s="257"/>
      <c r="FVR1144" s="257"/>
      <c r="FVS1144" s="257"/>
      <c r="FVT1144" s="257"/>
      <c r="FVU1144" s="257"/>
      <c r="FVV1144" s="257"/>
      <c r="FVW1144" s="257"/>
      <c r="FVX1144" s="257"/>
      <c r="FVY1144" s="257"/>
      <c r="FVZ1144" s="257"/>
      <c r="FWA1144" s="257"/>
      <c r="FWB1144" s="257"/>
      <c r="FWC1144" s="257"/>
      <c r="FWD1144" s="257"/>
      <c r="FWE1144" s="257"/>
      <c r="FWF1144" s="257"/>
      <c r="FWG1144" s="257"/>
      <c r="FWH1144" s="257"/>
      <c r="FWI1144" s="257"/>
      <c r="FWJ1144" s="257"/>
      <c r="FWK1144" s="257"/>
      <c r="FWL1144" s="257"/>
      <c r="FWM1144" s="257"/>
      <c r="FWN1144" s="257"/>
      <c r="FWO1144" s="257"/>
      <c r="FWP1144" s="257"/>
      <c r="FWQ1144" s="257"/>
      <c r="FWR1144" s="257"/>
      <c r="FWS1144" s="257"/>
      <c r="FWT1144" s="257"/>
      <c r="FWU1144" s="257"/>
      <c r="FWV1144" s="257"/>
      <c r="FWW1144" s="257"/>
      <c r="FWX1144" s="257"/>
      <c r="FWY1144" s="257"/>
      <c r="FWZ1144" s="257"/>
      <c r="FXA1144" s="257"/>
      <c r="FXB1144" s="257"/>
      <c r="FXC1144" s="257"/>
      <c r="FXD1144" s="257"/>
      <c r="FXE1144" s="257"/>
      <c r="FXF1144" s="257"/>
      <c r="FXG1144" s="257"/>
      <c r="FXH1144" s="257"/>
      <c r="FXI1144" s="257"/>
      <c r="FXJ1144" s="257"/>
      <c r="FXK1144" s="257"/>
      <c r="FXL1144" s="257"/>
      <c r="FXM1144" s="257"/>
      <c r="FXN1144" s="257"/>
      <c r="FXO1144" s="257"/>
      <c r="FXP1144" s="257"/>
      <c r="FXQ1144" s="257"/>
      <c r="FXR1144" s="257"/>
      <c r="FXS1144" s="257"/>
      <c r="FXT1144" s="257"/>
      <c r="FXU1144" s="257"/>
      <c r="FXV1144" s="257"/>
      <c r="FXW1144" s="257"/>
      <c r="FXX1144" s="257"/>
      <c r="FXY1144" s="257"/>
      <c r="FXZ1144" s="257"/>
      <c r="FYA1144" s="257"/>
      <c r="FYB1144" s="257"/>
      <c r="FYC1144" s="257"/>
      <c r="FYD1144" s="257"/>
      <c r="FYE1144" s="257"/>
      <c r="FYF1144" s="257"/>
      <c r="FYG1144" s="257"/>
      <c r="FYH1144" s="257"/>
      <c r="FYI1144" s="257"/>
      <c r="FYJ1144" s="257"/>
      <c r="FYK1144" s="257"/>
      <c r="FYL1144" s="257"/>
      <c r="FYM1144" s="257"/>
      <c r="FYN1144" s="257"/>
      <c r="FYO1144" s="257"/>
      <c r="FYP1144" s="257"/>
      <c r="FYQ1144" s="257"/>
      <c r="FYR1144" s="257"/>
      <c r="FYS1144" s="257"/>
      <c r="FYT1144" s="257"/>
      <c r="FYU1144" s="257"/>
      <c r="FYV1144" s="257"/>
      <c r="FYW1144" s="257"/>
      <c r="FYX1144" s="257"/>
      <c r="FYY1144" s="257"/>
      <c r="FYZ1144" s="257"/>
      <c r="FZA1144" s="257"/>
      <c r="FZB1144" s="257"/>
      <c r="FZC1144" s="257"/>
      <c r="FZD1144" s="257"/>
      <c r="FZE1144" s="257"/>
      <c r="FZF1144" s="257"/>
      <c r="FZG1144" s="257"/>
      <c r="FZH1144" s="257"/>
      <c r="FZI1144" s="257"/>
      <c r="FZJ1144" s="257"/>
      <c r="FZK1144" s="257"/>
      <c r="FZL1144" s="257"/>
      <c r="FZM1144" s="257"/>
      <c r="FZN1144" s="257"/>
      <c r="FZO1144" s="257"/>
      <c r="FZP1144" s="257"/>
      <c r="FZQ1144" s="257"/>
      <c r="FZR1144" s="257"/>
      <c r="FZS1144" s="257"/>
      <c r="FZT1144" s="257"/>
      <c r="FZU1144" s="257"/>
      <c r="FZV1144" s="257"/>
      <c r="FZW1144" s="257"/>
      <c r="FZX1144" s="257"/>
      <c r="FZY1144" s="257"/>
      <c r="FZZ1144" s="257"/>
      <c r="GAA1144" s="257"/>
      <c r="GAB1144" s="257"/>
      <c r="GAC1144" s="257"/>
      <c r="GAD1144" s="257"/>
      <c r="GAE1144" s="257"/>
      <c r="GAF1144" s="257"/>
      <c r="GAG1144" s="257"/>
      <c r="GAH1144" s="257"/>
      <c r="GAI1144" s="257"/>
      <c r="GAJ1144" s="257"/>
      <c r="GAK1144" s="257"/>
      <c r="GAL1144" s="257"/>
      <c r="GAM1144" s="257"/>
      <c r="GAN1144" s="257"/>
      <c r="GAO1144" s="257"/>
      <c r="GAP1144" s="257"/>
      <c r="GAQ1144" s="257"/>
      <c r="GAR1144" s="257"/>
      <c r="GAS1144" s="257"/>
      <c r="GAT1144" s="257"/>
      <c r="GAU1144" s="257"/>
      <c r="GAV1144" s="257"/>
      <c r="GAW1144" s="257"/>
      <c r="GAX1144" s="257"/>
      <c r="GAY1144" s="257"/>
      <c r="GAZ1144" s="257"/>
      <c r="GBA1144" s="257"/>
      <c r="GBB1144" s="257"/>
      <c r="GBC1144" s="257"/>
      <c r="GBD1144" s="257"/>
      <c r="GBE1144" s="257"/>
      <c r="GBF1144" s="257"/>
      <c r="GBG1144" s="257"/>
      <c r="GBH1144" s="257"/>
      <c r="GBI1144" s="257"/>
      <c r="GBJ1144" s="257"/>
      <c r="GBK1144" s="257"/>
      <c r="GBL1144" s="257"/>
      <c r="GBM1144" s="257"/>
      <c r="GBN1144" s="257"/>
      <c r="GBO1144" s="257"/>
      <c r="GBP1144" s="257"/>
      <c r="GBQ1144" s="257"/>
      <c r="GBR1144" s="257"/>
      <c r="GBS1144" s="257"/>
      <c r="GBT1144" s="257"/>
      <c r="GBU1144" s="257"/>
      <c r="GBV1144" s="257"/>
      <c r="GBW1144" s="257"/>
      <c r="GBX1144" s="257"/>
      <c r="GBY1144" s="257"/>
      <c r="GBZ1144" s="257"/>
      <c r="GCA1144" s="257"/>
      <c r="GCB1144" s="257"/>
      <c r="GCC1144" s="257"/>
      <c r="GCD1144" s="257"/>
      <c r="GCE1144" s="257"/>
      <c r="GCF1144" s="257"/>
      <c r="GCG1144" s="257"/>
      <c r="GCH1144" s="257"/>
      <c r="GCI1144" s="257"/>
      <c r="GCJ1144" s="257"/>
      <c r="GCK1144" s="257"/>
      <c r="GCL1144" s="257"/>
      <c r="GCM1144" s="257"/>
      <c r="GCN1144" s="257"/>
      <c r="GCO1144" s="257"/>
      <c r="GCP1144" s="257"/>
      <c r="GCQ1144" s="257"/>
      <c r="GCR1144" s="257"/>
      <c r="GCS1144" s="257"/>
      <c r="GCT1144" s="257"/>
      <c r="GCU1144" s="257"/>
      <c r="GCV1144" s="257"/>
      <c r="GCW1144" s="257"/>
      <c r="GCX1144" s="257"/>
      <c r="GCY1144" s="257"/>
      <c r="GCZ1144" s="257"/>
      <c r="GDA1144" s="257"/>
      <c r="GDB1144" s="257"/>
      <c r="GDC1144" s="257"/>
      <c r="GDD1144" s="257"/>
      <c r="GDE1144" s="257"/>
      <c r="GDF1144" s="257"/>
      <c r="GDG1144" s="257"/>
      <c r="GDH1144" s="257"/>
      <c r="GDI1144" s="257"/>
      <c r="GDJ1144" s="257"/>
      <c r="GDK1144" s="257"/>
      <c r="GDL1144" s="257"/>
      <c r="GDM1144" s="257"/>
      <c r="GDN1144" s="257"/>
      <c r="GDO1144" s="257"/>
      <c r="GDP1144" s="257"/>
      <c r="GDQ1144" s="257"/>
      <c r="GDR1144" s="257"/>
      <c r="GDS1144" s="257"/>
      <c r="GDT1144" s="257"/>
      <c r="GDU1144" s="257"/>
      <c r="GDV1144" s="257"/>
      <c r="GDW1144" s="257"/>
      <c r="GDX1144" s="257"/>
      <c r="GDY1144" s="257"/>
      <c r="GDZ1144" s="257"/>
      <c r="GEA1144" s="257"/>
      <c r="GEB1144" s="257"/>
      <c r="GEC1144" s="257"/>
      <c r="GED1144" s="257"/>
      <c r="GEE1144" s="257"/>
      <c r="GEF1144" s="257"/>
      <c r="GEG1144" s="257"/>
      <c r="GEH1144" s="257"/>
      <c r="GEI1144" s="257"/>
      <c r="GEJ1144" s="257"/>
      <c r="GEK1144" s="257"/>
      <c r="GEL1144" s="257"/>
      <c r="GEM1144" s="257"/>
      <c r="GEN1144" s="257"/>
      <c r="GEO1144" s="257"/>
      <c r="GEP1144" s="257"/>
      <c r="GEQ1144" s="257"/>
      <c r="GER1144" s="257"/>
      <c r="GES1144" s="257"/>
      <c r="GET1144" s="257"/>
      <c r="GEU1144" s="257"/>
      <c r="GEV1144" s="257"/>
      <c r="GEW1144" s="257"/>
      <c r="GEX1144" s="257"/>
      <c r="GEY1144" s="257"/>
      <c r="GEZ1144" s="257"/>
      <c r="GFA1144" s="257"/>
      <c r="GFB1144" s="257"/>
      <c r="GFC1144" s="257"/>
      <c r="GFD1144" s="257"/>
      <c r="GFE1144" s="257"/>
      <c r="GFF1144" s="257"/>
      <c r="GFG1144" s="257"/>
      <c r="GFH1144" s="257"/>
      <c r="GFI1144" s="257"/>
      <c r="GFJ1144" s="257"/>
      <c r="GFK1144" s="257"/>
      <c r="GFL1144" s="257"/>
      <c r="GFM1144" s="257"/>
      <c r="GFN1144" s="257"/>
      <c r="GFO1144" s="257"/>
      <c r="GFP1144" s="257"/>
      <c r="GFQ1144" s="257"/>
      <c r="GFR1144" s="257"/>
      <c r="GFS1144" s="257"/>
      <c r="GFT1144" s="257"/>
      <c r="GFU1144" s="257"/>
      <c r="GFV1144" s="257"/>
      <c r="GFW1144" s="257"/>
      <c r="GFX1144" s="257"/>
      <c r="GFY1144" s="257"/>
      <c r="GFZ1144" s="257"/>
      <c r="GGA1144" s="257"/>
      <c r="GGB1144" s="257"/>
      <c r="GGC1144" s="257"/>
      <c r="GGD1144" s="257"/>
      <c r="GGE1144" s="257"/>
      <c r="GGF1144" s="257"/>
      <c r="GGG1144" s="257"/>
      <c r="GGH1144" s="257"/>
      <c r="GGI1144" s="257"/>
      <c r="GGJ1144" s="257"/>
      <c r="GGK1144" s="257"/>
      <c r="GGL1144" s="257"/>
      <c r="GGM1144" s="257"/>
      <c r="GGN1144" s="257"/>
      <c r="GGO1144" s="257"/>
      <c r="GGP1144" s="257"/>
      <c r="GGQ1144" s="257"/>
      <c r="GGR1144" s="257"/>
      <c r="GGS1144" s="257"/>
      <c r="GGT1144" s="257"/>
      <c r="GGU1144" s="257"/>
      <c r="GGV1144" s="257"/>
      <c r="GGW1144" s="257"/>
      <c r="GGX1144" s="257"/>
      <c r="GGY1144" s="257"/>
      <c r="GGZ1144" s="257"/>
      <c r="GHA1144" s="257"/>
      <c r="GHB1144" s="257"/>
      <c r="GHC1144" s="257"/>
      <c r="GHD1144" s="257"/>
      <c r="GHE1144" s="257"/>
      <c r="GHF1144" s="257"/>
      <c r="GHG1144" s="257"/>
      <c r="GHH1144" s="257"/>
      <c r="GHI1144" s="257"/>
      <c r="GHJ1144" s="257"/>
      <c r="GHK1144" s="257"/>
      <c r="GHL1144" s="257"/>
      <c r="GHM1144" s="257"/>
      <c r="GHN1144" s="257"/>
      <c r="GHO1144" s="257"/>
      <c r="GHP1144" s="257"/>
      <c r="GHQ1144" s="257"/>
      <c r="GHR1144" s="257"/>
      <c r="GHS1144" s="257"/>
      <c r="GHT1144" s="257"/>
      <c r="GHU1144" s="257"/>
      <c r="GHV1144" s="257"/>
      <c r="GHW1144" s="257"/>
      <c r="GHX1144" s="257"/>
      <c r="GHY1144" s="257"/>
      <c r="GHZ1144" s="257"/>
      <c r="GIA1144" s="257"/>
      <c r="GIB1144" s="257"/>
      <c r="GIC1144" s="257"/>
      <c r="GID1144" s="257"/>
      <c r="GIE1144" s="257"/>
      <c r="GIF1144" s="257"/>
      <c r="GIG1144" s="257"/>
      <c r="GIH1144" s="257"/>
      <c r="GII1144" s="257"/>
      <c r="GIJ1144" s="257"/>
      <c r="GIK1144" s="257"/>
      <c r="GIL1144" s="257"/>
      <c r="GIM1144" s="257"/>
      <c r="GIN1144" s="257"/>
      <c r="GIO1144" s="257"/>
      <c r="GIP1144" s="257"/>
      <c r="GIQ1144" s="257"/>
      <c r="GIR1144" s="257"/>
      <c r="GIS1144" s="257"/>
      <c r="GIT1144" s="257"/>
      <c r="GIU1144" s="257"/>
      <c r="GIV1144" s="257"/>
      <c r="GIW1144" s="257"/>
      <c r="GIX1144" s="257"/>
      <c r="GIY1144" s="257"/>
      <c r="GIZ1144" s="257"/>
      <c r="GJA1144" s="257"/>
      <c r="GJB1144" s="257"/>
      <c r="GJC1144" s="257"/>
      <c r="GJD1144" s="257"/>
      <c r="GJE1144" s="257"/>
      <c r="GJF1144" s="257"/>
      <c r="GJG1144" s="257"/>
      <c r="GJH1144" s="257"/>
      <c r="GJI1144" s="257"/>
      <c r="GJJ1144" s="257"/>
      <c r="GJK1144" s="257"/>
      <c r="GJL1144" s="257"/>
      <c r="GJM1144" s="257"/>
      <c r="GJN1144" s="257"/>
      <c r="GJO1144" s="257"/>
      <c r="GJP1144" s="257"/>
      <c r="GJQ1144" s="257"/>
      <c r="GJR1144" s="257"/>
      <c r="GJS1144" s="257"/>
      <c r="GJT1144" s="257"/>
      <c r="GJU1144" s="257"/>
      <c r="GJV1144" s="257"/>
      <c r="GJW1144" s="257"/>
      <c r="GJX1144" s="257"/>
      <c r="GJY1144" s="257"/>
      <c r="GJZ1144" s="257"/>
      <c r="GKA1144" s="257"/>
      <c r="GKB1144" s="257"/>
      <c r="GKC1144" s="257"/>
      <c r="GKD1144" s="257"/>
      <c r="GKE1144" s="257"/>
      <c r="GKF1144" s="257"/>
      <c r="GKG1144" s="257"/>
      <c r="GKH1144" s="257"/>
      <c r="GKI1144" s="257"/>
      <c r="GKJ1144" s="257"/>
      <c r="GKK1144" s="257"/>
      <c r="GKL1144" s="257"/>
      <c r="GKM1144" s="257"/>
      <c r="GKN1144" s="257"/>
      <c r="GKO1144" s="257"/>
      <c r="GKP1144" s="257"/>
      <c r="GKQ1144" s="257"/>
      <c r="GKR1144" s="257"/>
      <c r="GKS1144" s="257"/>
      <c r="GKT1144" s="257"/>
      <c r="GKU1144" s="257"/>
      <c r="GKV1144" s="257"/>
      <c r="GKW1144" s="257"/>
      <c r="GKX1144" s="257"/>
      <c r="GKY1144" s="257"/>
      <c r="GKZ1144" s="257"/>
      <c r="GLA1144" s="257"/>
      <c r="GLB1144" s="257"/>
      <c r="GLC1144" s="257"/>
      <c r="GLD1144" s="257"/>
      <c r="GLE1144" s="257"/>
      <c r="GLF1144" s="257"/>
      <c r="GLG1144" s="257"/>
      <c r="GLH1144" s="257"/>
      <c r="GLI1144" s="257"/>
      <c r="GLJ1144" s="257"/>
      <c r="GLK1144" s="257"/>
      <c r="GLL1144" s="257"/>
      <c r="GLM1144" s="257"/>
      <c r="GLN1144" s="257"/>
      <c r="GLO1144" s="257"/>
      <c r="GLP1144" s="257"/>
      <c r="GLQ1144" s="257"/>
      <c r="GLR1144" s="257"/>
      <c r="GLS1144" s="257"/>
      <c r="GLT1144" s="257"/>
      <c r="GLU1144" s="257"/>
      <c r="GLV1144" s="257"/>
      <c r="GLW1144" s="257"/>
      <c r="GLX1144" s="257"/>
      <c r="GLY1144" s="257"/>
      <c r="GLZ1144" s="257"/>
      <c r="GMA1144" s="257"/>
      <c r="GMB1144" s="257"/>
      <c r="GMC1144" s="257"/>
      <c r="GMD1144" s="257"/>
      <c r="GME1144" s="257"/>
      <c r="GMF1144" s="257"/>
      <c r="GMG1144" s="257"/>
      <c r="GMH1144" s="257"/>
      <c r="GMI1144" s="257"/>
      <c r="GMJ1144" s="257"/>
      <c r="GMK1144" s="257"/>
      <c r="GML1144" s="257"/>
      <c r="GMM1144" s="257"/>
      <c r="GMN1144" s="257"/>
      <c r="GMO1144" s="257"/>
      <c r="GMP1144" s="257"/>
      <c r="GMQ1144" s="257"/>
      <c r="GMR1144" s="257"/>
      <c r="GMS1144" s="257"/>
      <c r="GMT1144" s="257"/>
      <c r="GMU1144" s="257"/>
      <c r="GMV1144" s="257"/>
      <c r="GMW1144" s="257"/>
      <c r="GMX1144" s="257"/>
      <c r="GMY1144" s="257"/>
      <c r="GMZ1144" s="257"/>
      <c r="GNA1144" s="257"/>
      <c r="GNB1144" s="257"/>
      <c r="GNC1144" s="257"/>
      <c r="GND1144" s="257"/>
      <c r="GNE1144" s="257"/>
      <c r="GNF1144" s="257"/>
      <c r="GNG1144" s="257"/>
      <c r="GNH1144" s="257"/>
      <c r="GNI1144" s="257"/>
      <c r="GNJ1144" s="257"/>
      <c r="GNK1144" s="257"/>
      <c r="GNL1144" s="257"/>
      <c r="GNM1144" s="257"/>
      <c r="GNN1144" s="257"/>
      <c r="GNO1144" s="257"/>
      <c r="GNP1144" s="257"/>
      <c r="GNQ1144" s="257"/>
      <c r="GNR1144" s="257"/>
      <c r="GNS1144" s="257"/>
      <c r="GNT1144" s="257"/>
      <c r="GNU1144" s="257"/>
      <c r="GNV1144" s="257"/>
      <c r="GNW1144" s="257"/>
      <c r="GNX1144" s="257"/>
      <c r="GNY1144" s="257"/>
      <c r="GNZ1144" s="257"/>
      <c r="GOA1144" s="257"/>
      <c r="GOB1144" s="257"/>
      <c r="GOC1144" s="257"/>
      <c r="GOD1144" s="257"/>
      <c r="GOE1144" s="257"/>
      <c r="GOF1144" s="257"/>
      <c r="GOG1144" s="257"/>
      <c r="GOH1144" s="257"/>
      <c r="GOI1144" s="257"/>
      <c r="GOJ1144" s="257"/>
      <c r="GOK1144" s="257"/>
      <c r="GOL1144" s="257"/>
      <c r="GOM1144" s="257"/>
      <c r="GON1144" s="257"/>
      <c r="GOO1144" s="257"/>
      <c r="GOP1144" s="257"/>
      <c r="GOQ1144" s="257"/>
      <c r="GOR1144" s="257"/>
      <c r="GOS1144" s="257"/>
      <c r="GOT1144" s="257"/>
      <c r="GOU1144" s="257"/>
      <c r="GOV1144" s="257"/>
      <c r="GOW1144" s="257"/>
      <c r="GOX1144" s="257"/>
      <c r="GOY1144" s="257"/>
      <c r="GOZ1144" s="257"/>
      <c r="GPA1144" s="257"/>
      <c r="GPB1144" s="257"/>
      <c r="GPC1144" s="257"/>
      <c r="GPD1144" s="257"/>
      <c r="GPE1144" s="257"/>
      <c r="GPF1144" s="257"/>
      <c r="GPG1144" s="257"/>
      <c r="GPH1144" s="257"/>
      <c r="GPI1144" s="257"/>
      <c r="GPJ1144" s="257"/>
      <c r="GPK1144" s="257"/>
      <c r="GPL1144" s="257"/>
      <c r="GPM1144" s="257"/>
      <c r="GPN1144" s="257"/>
      <c r="GPO1144" s="257"/>
      <c r="GPP1144" s="257"/>
      <c r="GPQ1144" s="257"/>
      <c r="GPR1144" s="257"/>
      <c r="GPS1144" s="257"/>
      <c r="GPT1144" s="257"/>
      <c r="GPU1144" s="257"/>
      <c r="GPV1144" s="257"/>
      <c r="GPW1144" s="257"/>
      <c r="GPX1144" s="257"/>
      <c r="GPY1144" s="257"/>
      <c r="GPZ1144" s="257"/>
      <c r="GQA1144" s="257"/>
      <c r="GQB1144" s="257"/>
      <c r="GQC1144" s="257"/>
      <c r="GQD1144" s="257"/>
      <c r="GQE1144" s="257"/>
      <c r="GQF1144" s="257"/>
      <c r="GQG1144" s="257"/>
      <c r="GQH1144" s="257"/>
      <c r="GQI1144" s="257"/>
      <c r="GQJ1144" s="257"/>
      <c r="GQK1144" s="257"/>
      <c r="GQL1144" s="257"/>
      <c r="GQM1144" s="257"/>
      <c r="GQN1144" s="257"/>
      <c r="GQO1144" s="257"/>
      <c r="GQP1144" s="257"/>
      <c r="GQQ1144" s="257"/>
      <c r="GQR1144" s="257"/>
      <c r="GQS1144" s="257"/>
      <c r="GQT1144" s="257"/>
      <c r="GQU1144" s="257"/>
      <c r="GQV1144" s="257"/>
      <c r="GQW1144" s="257"/>
      <c r="GQX1144" s="257"/>
      <c r="GQY1144" s="257"/>
      <c r="GQZ1144" s="257"/>
      <c r="GRA1144" s="257"/>
      <c r="GRB1144" s="257"/>
      <c r="GRC1144" s="257"/>
      <c r="GRD1144" s="257"/>
      <c r="GRE1144" s="257"/>
      <c r="GRF1144" s="257"/>
      <c r="GRG1144" s="257"/>
      <c r="GRH1144" s="257"/>
      <c r="GRI1144" s="257"/>
      <c r="GRJ1144" s="257"/>
      <c r="GRK1144" s="257"/>
      <c r="GRL1144" s="257"/>
      <c r="GRM1144" s="257"/>
      <c r="GRN1144" s="257"/>
      <c r="GRO1144" s="257"/>
      <c r="GRP1144" s="257"/>
      <c r="GRQ1144" s="257"/>
      <c r="GRR1144" s="257"/>
      <c r="GRS1144" s="257"/>
      <c r="GRT1144" s="257"/>
      <c r="GRU1144" s="257"/>
      <c r="GRV1144" s="257"/>
      <c r="GRW1144" s="257"/>
      <c r="GRX1144" s="257"/>
      <c r="GRY1144" s="257"/>
      <c r="GRZ1144" s="257"/>
      <c r="GSA1144" s="257"/>
      <c r="GSB1144" s="257"/>
      <c r="GSC1144" s="257"/>
      <c r="GSD1144" s="257"/>
      <c r="GSE1144" s="257"/>
      <c r="GSF1144" s="257"/>
      <c r="GSG1144" s="257"/>
      <c r="GSH1144" s="257"/>
      <c r="GSI1144" s="257"/>
      <c r="GSJ1144" s="257"/>
      <c r="GSK1144" s="257"/>
      <c r="GSL1144" s="257"/>
      <c r="GSM1144" s="257"/>
      <c r="GSN1144" s="257"/>
      <c r="GSO1144" s="257"/>
      <c r="GSP1144" s="257"/>
      <c r="GSQ1144" s="257"/>
      <c r="GSR1144" s="257"/>
      <c r="GSS1144" s="257"/>
      <c r="GST1144" s="257"/>
      <c r="GSU1144" s="257"/>
      <c r="GSV1144" s="257"/>
      <c r="GSW1144" s="257"/>
      <c r="GSX1144" s="257"/>
      <c r="GSY1144" s="257"/>
      <c r="GSZ1144" s="257"/>
      <c r="GTA1144" s="257"/>
      <c r="GTB1144" s="257"/>
      <c r="GTC1144" s="257"/>
      <c r="GTD1144" s="257"/>
      <c r="GTE1144" s="257"/>
      <c r="GTF1144" s="257"/>
      <c r="GTG1144" s="257"/>
      <c r="GTH1144" s="257"/>
      <c r="GTI1144" s="257"/>
      <c r="GTJ1144" s="257"/>
      <c r="GTK1144" s="257"/>
      <c r="GTL1144" s="257"/>
      <c r="GTM1144" s="257"/>
      <c r="GTN1144" s="257"/>
      <c r="GTO1144" s="257"/>
      <c r="GTP1144" s="257"/>
      <c r="GTQ1144" s="257"/>
      <c r="GTR1144" s="257"/>
      <c r="GTS1144" s="257"/>
      <c r="GTT1144" s="257"/>
      <c r="GTU1144" s="257"/>
      <c r="GTV1144" s="257"/>
      <c r="GTW1144" s="257"/>
      <c r="GTX1144" s="257"/>
      <c r="GTY1144" s="257"/>
      <c r="GTZ1144" s="257"/>
      <c r="GUA1144" s="257"/>
      <c r="GUB1144" s="257"/>
      <c r="GUC1144" s="257"/>
      <c r="GUD1144" s="257"/>
      <c r="GUE1144" s="257"/>
      <c r="GUF1144" s="257"/>
      <c r="GUG1144" s="257"/>
      <c r="GUH1144" s="257"/>
      <c r="GUI1144" s="257"/>
      <c r="GUJ1144" s="257"/>
      <c r="GUK1144" s="257"/>
      <c r="GUL1144" s="257"/>
      <c r="GUM1144" s="257"/>
      <c r="GUN1144" s="257"/>
      <c r="GUO1144" s="257"/>
      <c r="GUP1144" s="257"/>
      <c r="GUQ1144" s="257"/>
      <c r="GUR1144" s="257"/>
      <c r="GUS1144" s="257"/>
      <c r="GUT1144" s="257"/>
      <c r="GUU1144" s="257"/>
      <c r="GUV1144" s="257"/>
      <c r="GUW1144" s="257"/>
      <c r="GUX1144" s="257"/>
      <c r="GUY1144" s="257"/>
      <c r="GUZ1144" s="257"/>
      <c r="GVA1144" s="257"/>
      <c r="GVB1144" s="257"/>
      <c r="GVC1144" s="257"/>
      <c r="GVD1144" s="257"/>
      <c r="GVE1144" s="257"/>
      <c r="GVF1144" s="257"/>
      <c r="GVG1144" s="257"/>
      <c r="GVH1144" s="257"/>
      <c r="GVI1144" s="257"/>
      <c r="GVJ1144" s="257"/>
      <c r="GVK1144" s="257"/>
      <c r="GVL1144" s="257"/>
      <c r="GVM1144" s="257"/>
      <c r="GVN1144" s="257"/>
      <c r="GVO1144" s="257"/>
      <c r="GVP1144" s="257"/>
      <c r="GVQ1144" s="257"/>
      <c r="GVR1144" s="257"/>
      <c r="GVS1144" s="257"/>
      <c r="GVT1144" s="257"/>
      <c r="GVU1144" s="257"/>
      <c r="GVV1144" s="257"/>
      <c r="GVW1144" s="257"/>
      <c r="GVX1144" s="257"/>
      <c r="GVY1144" s="257"/>
      <c r="GVZ1144" s="257"/>
      <c r="GWA1144" s="257"/>
      <c r="GWB1144" s="257"/>
      <c r="GWC1144" s="257"/>
      <c r="GWD1144" s="257"/>
      <c r="GWE1144" s="257"/>
      <c r="GWF1144" s="257"/>
      <c r="GWG1144" s="257"/>
      <c r="GWH1144" s="257"/>
      <c r="GWI1144" s="257"/>
      <c r="GWJ1144" s="257"/>
      <c r="GWK1144" s="257"/>
      <c r="GWL1144" s="257"/>
      <c r="GWM1144" s="257"/>
      <c r="GWN1144" s="257"/>
      <c r="GWO1144" s="257"/>
      <c r="GWP1144" s="257"/>
      <c r="GWQ1144" s="257"/>
      <c r="GWR1144" s="257"/>
      <c r="GWS1144" s="257"/>
      <c r="GWT1144" s="257"/>
      <c r="GWU1144" s="257"/>
      <c r="GWV1144" s="257"/>
      <c r="GWW1144" s="257"/>
      <c r="GWX1144" s="257"/>
      <c r="GWY1144" s="257"/>
      <c r="GWZ1144" s="257"/>
      <c r="GXA1144" s="257"/>
      <c r="GXB1144" s="257"/>
      <c r="GXC1144" s="257"/>
      <c r="GXD1144" s="257"/>
      <c r="GXE1144" s="257"/>
      <c r="GXF1144" s="257"/>
      <c r="GXG1144" s="257"/>
      <c r="GXH1144" s="257"/>
      <c r="GXI1144" s="257"/>
      <c r="GXJ1144" s="257"/>
      <c r="GXK1144" s="257"/>
      <c r="GXL1144" s="257"/>
      <c r="GXM1144" s="257"/>
      <c r="GXN1144" s="257"/>
      <c r="GXO1144" s="257"/>
      <c r="GXP1144" s="257"/>
      <c r="GXQ1144" s="257"/>
      <c r="GXR1144" s="257"/>
      <c r="GXS1144" s="257"/>
      <c r="GXT1144" s="257"/>
      <c r="GXU1144" s="257"/>
      <c r="GXV1144" s="257"/>
      <c r="GXW1144" s="257"/>
      <c r="GXX1144" s="257"/>
      <c r="GXY1144" s="257"/>
      <c r="GXZ1144" s="257"/>
      <c r="GYA1144" s="257"/>
      <c r="GYB1144" s="257"/>
      <c r="GYC1144" s="257"/>
      <c r="GYD1144" s="257"/>
      <c r="GYE1144" s="257"/>
      <c r="GYF1144" s="257"/>
      <c r="GYG1144" s="257"/>
      <c r="GYH1144" s="257"/>
      <c r="GYI1144" s="257"/>
      <c r="GYJ1144" s="257"/>
      <c r="GYK1144" s="257"/>
      <c r="GYL1144" s="257"/>
      <c r="GYM1144" s="257"/>
      <c r="GYN1144" s="257"/>
      <c r="GYO1144" s="257"/>
      <c r="GYP1144" s="257"/>
      <c r="GYQ1144" s="257"/>
      <c r="GYR1144" s="257"/>
      <c r="GYS1144" s="257"/>
      <c r="GYT1144" s="257"/>
      <c r="GYU1144" s="257"/>
      <c r="GYV1144" s="257"/>
      <c r="GYW1144" s="257"/>
      <c r="GYX1144" s="257"/>
      <c r="GYY1144" s="257"/>
      <c r="GYZ1144" s="257"/>
      <c r="GZA1144" s="257"/>
      <c r="GZB1144" s="257"/>
      <c r="GZC1144" s="257"/>
      <c r="GZD1144" s="257"/>
      <c r="GZE1144" s="257"/>
      <c r="GZF1144" s="257"/>
      <c r="GZG1144" s="257"/>
      <c r="GZH1144" s="257"/>
      <c r="GZI1144" s="257"/>
      <c r="GZJ1144" s="257"/>
      <c r="GZK1144" s="257"/>
      <c r="GZL1144" s="257"/>
      <c r="GZM1144" s="257"/>
      <c r="GZN1144" s="257"/>
      <c r="GZO1144" s="257"/>
      <c r="GZP1144" s="257"/>
      <c r="GZQ1144" s="257"/>
      <c r="GZR1144" s="257"/>
      <c r="GZS1144" s="257"/>
      <c r="GZT1144" s="257"/>
      <c r="GZU1144" s="257"/>
      <c r="GZV1144" s="257"/>
      <c r="GZW1144" s="257"/>
      <c r="GZX1144" s="257"/>
      <c r="GZY1144" s="257"/>
      <c r="GZZ1144" s="257"/>
      <c r="HAA1144" s="257"/>
      <c r="HAB1144" s="257"/>
      <c r="HAC1144" s="257"/>
      <c r="HAD1144" s="257"/>
      <c r="HAE1144" s="257"/>
      <c r="HAF1144" s="257"/>
      <c r="HAG1144" s="257"/>
      <c r="HAH1144" s="257"/>
      <c r="HAI1144" s="257"/>
      <c r="HAJ1144" s="257"/>
      <c r="HAK1144" s="257"/>
      <c r="HAL1144" s="257"/>
      <c r="HAM1144" s="257"/>
      <c r="HAN1144" s="257"/>
      <c r="HAO1144" s="257"/>
      <c r="HAP1144" s="257"/>
      <c r="HAQ1144" s="257"/>
      <c r="HAR1144" s="257"/>
      <c r="HAS1144" s="257"/>
      <c r="HAT1144" s="257"/>
      <c r="HAU1144" s="257"/>
      <c r="HAV1144" s="257"/>
      <c r="HAW1144" s="257"/>
      <c r="HAX1144" s="257"/>
      <c r="HAY1144" s="257"/>
      <c r="HAZ1144" s="257"/>
      <c r="HBA1144" s="257"/>
      <c r="HBB1144" s="257"/>
      <c r="HBC1144" s="257"/>
      <c r="HBD1144" s="257"/>
      <c r="HBE1144" s="257"/>
      <c r="HBF1144" s="257"/>
      <c r="HBG1144" s="257"/>
      <c r="HBH1144" s="257"/>
      <c r="HBI1144" s="257"/>
      <c r="HBJ1144" s="257"/>
      <c r="HBK1144" s="257"/>
      <c r="HBL1144" s="257"/>
      <c r="HBM1144" s="257"/>
      <c r="HBN1144" s="257"/>
      <c r="HBO1144" s="257"/>
      <c r="HBP1144" s="257"/>
      <c r="HBQ1144" s="257"/>
      <c r="HBR1144" s="257"/>
      <c r="HBS1144" s="257"/>
      <c r="HBT1144" s="257"/>
      <c r="HBU1144" s="257"/>
      <c r="HBV1144" s="257"/>
      <c r="HBW1144" s="257"/>
      <c r="HBX1144" s="257"/>
      <c r="HBY1144" s="257"/>
      <c r="HBZ1144" s="257"/>
      <c r="HCA1144" s="257"/>
      <c r="HCB1144" s="257"/>
      <c r="HCC1144" s="257"/>
      <c r="HCD1144" s="257"/>
      <c r="HCE1144" s="257"/>
      <c r="HCF1144" s="257"/>
      <c r="HCG1144" s="257"/>
      <c r="HCH1144" s="257"/>
      <c r="HCI1144" s="257"/>
      <c r="HCJ1144" s="257"/>
      <c r="HCK1144" s="257"/>
      <c r="HCL1144" s="257"/>
      <c r="HCM1144" s="257"/>
      <c r="HCN1144" s="257"/>
      <c r="HCO1144" s="257"/>
      <c r="HCP1144" s="257"/>
      <c r="HCQ1144" s="257"/>
      <c r="HCR1144" s="257"/>
      <c r="HCS1144" s="257"/>
      <c r="HCT1144" s="257"/>
      <c r="HCU1144" s="257"/>
      <c r="HCV1144" s="257"/>
      <c r="HCW1144" s="257"/>
      <c r="HCX1144" s="257"/>
      <c r="HCY1144" s="257"/>
      <c r="HCZ1144" s="257"/>
      <c r="HDA1144" s="257"/>
      <c r="HDB1144" s="257"/>
      <c r="HDC1144" s="257"/>
      <c r="HDD1144" s="257"/>
      <c r="HDE1144" s="257"/>
      <c r="HDF1144" s="257"/>
      <c r="HDG1144" s="257"/>
      <c r="HDH1144" s="257"/>
      <c r="HDI1144" s="257"/>
      <c r="HDJ1144" s="257"/>
      <c r="HDK1144" s="257"/>
      <c r="HDL1144" s="257"/>
      <c r="HDM1144" s="257"/>
      <c r="HDN1144" s="257"/>
      <c r="HDO1144" s="257"/>
      <c r="HDP1144" s="257"/>
      <c r="HDQ1144" s="257"/>
      <c r="HDR1144" s="257"/>
      <c r="HDS1144" s="257"/>
      <c r="HDT1144" s="257"/>
      <c r="HDU1144" s="257"/>
      <c r="HDV1144" s="257"/>
      <c r="HDW1144" s="257"/>
      <c r="HDX1144" s="257"/>
      <c r="HDY1144" s="257"/>
      <c r="HDZ1144" s="257"/>
      <c r="HEA1144" s="257"/>
      <c r="HEB1144" s="257"/>
      <c r="HEC1144" s="257"/>
      <c r="HED1144" s="257"/>
      <c r="HEE1144" s="257"/>
      <c r="HEF1144" s="257"/>
      <c r="HEG1144" s="257"/>
      <c r="HEH1144" s="257"/>
      <c r="HEI1144" s="257"/>
      <c r="HEJ1144" s="257"/>
      <c r="HEK1144" s="257"/>
      <c r="HEL1144" s="257"/>
      <c r="HEM1144" s="257"/>
      <c r="HEN1144" s="257"/>
      <c r="HEO1144" s="257"/>
      <c r="HEP1144" s="257"/>
      <c r="HEQ1144" s="257"/>
      <c r="HER1144" s="257"/>
      <c r="HES1144" s="257"/>
      <c r="HET1144" s="257"/>
      <c r="HEU1144" s="257"/>
      <c r="HEV1144" s="257"/>
      <c r="HEW1144" s="257"/>
      <c r="HEX1144" s="257"/>
      <c r="HEY1144" s="257"/>
      <c r="HEZ1144" s="257"/>
      <c r="HFA1144" s="257"/>
      <c r="HFB1144" s="257"/>
      <c r="HFC1144" s="257"/>
      <c r="HFD1144" s="257"/>
      <c r="HFE1144" s="257"/>
      <c r="HFF1144" s="257"/>
      <c r="HFG1144" s="257"/>
      <c r="HFH1144" s="257"/>
      <c r="HFI1144" s="257"/>
      <c r="HFJ1144" s="257"/>
      <c r="HFK1144" s="257"/>
      <c r="HFL1144" s="257"/>
      <c r="HFM1144" s="257"/>
      <c r="HFN1144" s="257"/>
      <c r="HFO1144" s="257"/>
      <c r="HFP1144" s="257"/>
      <c r="HFQ1144" s="257"/>
      <c r="HFR1144" s="257"/>
      <c r="HFS1144" s="257"/>
      <c r="HFT1144" s="257"/>
      <c r="HFU1144" s="257"/>
      <c r="HFV1144" s="257"/>
      <c r="HFW1144" s="257"/>
      <c r="HFX1144" s="257"/>
      <c r="HFY1144" s="257"/>
      <c r="HFZ1144" s="257"/>
      <c r="HGA1144" s="257"/>
      <c r="HGB1144" s="257"/>
      <c r="HGC1144" s="257"/>
      <c r="HGD1144" s="257"/>
      <c r="HGE1144" s="257"/>
      <c r="HGF1144" s="257"/>
      <c r="HGG1144" s="257"/>
      <c r="HGH1144" s="257"/>
      <c r="HGI1144" s="257"/>
      <c r="HGJ1144" s="257"/>
      <c r="HGK1144" s="257"/>
      <c r="HGL1144" s="257"/>
      <c r="HGM1144" s="257"/>
      <c r="HGN1144" s="257"/>
      <c r="HGO1144" s="257"/>
      <c r="HGP1144" s="257"/>
      <c r="HGQ1144" s="257"/>
      <c r="HGR1144" s="257"/>
      <c r="HGS1144" s="257"/>
      <c r="HGT1144" s="257"/>
      <c r="HGU1144" s="257"/>
      <c r="HGV1144" s="257"/>
      <c r="HGW1144" s="257"/>
      <c r="HGX1144" s="257"/>
      <c r="HGY1144" s="257"/>
      <c r="HGZ1144" s="257"/>
      <c r="HHA1144" s="257"/>
      <c r="HHB1144" s="257"/>
      <c r="HHC1144" s="257"/>
      <c r="HHD1144" s="257"/>
      <c r="HHE1144" s="257"/>
      <c r="HHF1144" s="257"/>
      <c r="HHG1144" s="257"/>
      <c r="HHH1144" s="257"/>
      <c r="HHI1144" s="257"/>
      <c r="HHJ1144" s="257"/>
      <c r="HHK1144" s="257"/>
      <c r="HHL1144" s="257"/>
      <c r="HHM1144" s="257"/>
      <c r="HHN1144" s="257"/>
      <c r="HHO1144" s="257"/>
      <c r="HHP1144" s="257"/>
      <c r="HHQ1144" s="257"/>
      <c r="HHR1144" s="257"/>
      <c r="HHS1144" s="257"/>
      <c r="HHT1144" s="257"/>
      <c r="HHU1144" s="257"/>
      <c r="HHV1144" s="257"/>
      <c r="HHW1144" s="257"/>
      <c r="HHX1144" s="257"/>
      <c r="HHY1144" s="257"/>
      <c r="HHZ1144" s="257"/>
      <c r="HIA1144" s="257"/>
      <c r="HIB1144" s="257"/>
      <c r="HIC1144" s="257"/>
      <c r="HID1144" s="257"/>
      <c r="HIE1144" s="257"/>
      <c r="HIF1144" s="257"/>
      <c r="HIG1144" s="257"/>
      <c r="HIH1144" s="257"/>
      <c r="HII1144" s="257"/>
      <c r="HIJ1144" s="257"/>
      <c r="HIK1144" s="257"/>
      <c r="HIL1144" s="257"/>
      <c r="HIM1144" s="257"/>
      <c r="HIN1144" s="257"/>
      <c r="HIO1144" s="257"/>
      <c r="HIP1144" s="257"/>
      <c r="HIQ1144" s="257"/>
      <c r="HIR1144" s="257"/>
      <c r="HIS1144" s="257"/>
      <c r="HIT1144" s="257"/>
      <c r="HIU1144" s="257"/>
      <c r="HIV1144" s="257"/>
      <c r="HIW1144" s="257"/>
      <c r="HIX1144" s="257"/>
      <c r="HIY1144" s="257"/>
      <c r="HIZ1144" s="257"/>
      <c r="HJA1144" s="257"/>
      <c r="HJB1144" s="257"/>
      <c r="HJC1144" s="257"/>
      <c r="HJD1144" s="257"/>
      <c r="HJE1144" s="257"/>
      <c r="HJF1144" s="257"/>
      <c r="HJG1144" s="257"/>
      <c r="HJH1144" s="257"/>
      <c r="HJI1144" s="257"/>
      <c r="HJJ1144" s="257"/>
      <c r="HJK1144" s="257"/>
      <c r="HJL1144" s="257"/>
      <c r="HJM1144" s="257"/>
      <c r="HJN1144" s="257"/>
      <c r="HJO1144" s="257"/>
      <c r="HJP1144" s="257"/>
      <c r="HJQ1144" s="257"/>
      <c r="HJR1144" s="257"/>
      <c r="HJS1144" s="257"/>
      <c r="HJT1144" s="257"/>
      <c r="HJU1144" s="257"/>
      <c r="HJV1144" s="257"/>
      <c r="HJW1144" s="257"/>
      <c r="HJX1144" s="257"/>
      <c r="HJY1144" s="257"/>
      <c r="HJZ1144" s="257"/>
      <c r="HKA1144" s="257"/>
      <c r="HKB1144" s="257"/>
      <c r="HKC1144" s="257"/>
      <c r="HKD1144" s="257"/>
      <c r="HKE1144" s="257"/>
      <c r="HKF1144" s="257"/>
      <c r="HKG1144" s="257"/>
      <c r="HKH1144" s="257"/>
      <c r="HKI1144" s="257"/>
      <c r="HKJ1144" s="257"/>
      <c r="HKK1144" s="257"/>
      <c r="HKL1144" s="257"/>
      <c r="HKM1144" s="257"/>
      <c r="HKN1144" s="257"/>
      <c r="HKO1144" s="257"/>
      <c r="HKP1144" s="257"/>
      <c r="HKQ1144" s="257"/>
      <c r="HKR1144" s="257"/>
      <c r="HKS1144" s="257"/>
      <c r="HKT1144" s="257"/>
      <c r="HKU1144" s="257"/>
      <c r="HKV1144" s="257"/>
      <c r="HKW1144" s="257"/>
      <c r="HKX1144" s="257"/>
      <c r="HKY1144" s="257"/>
      <c r="HKZ1144" s="257"/>
      <c r="HLA1144" s="257"/>
      <c r="HLB1144" s="257"/>
      <c r="HLC1144" s="257"/>
      <c r="HLD1144" s="257"/>
      <c r="HLE1144" s="257"/>
      <c r="HLF1144" s="257"/>
      <c r="HLG1144" s="257"/>
      <c r="HLH1144" s="257"/>
      <c r="HLI1144" s="257"/>
      <c r="HLJ1144" s="257"/>
      <c r="HLK1144" s="257"/>
      <c r="HLL1144" s="257"/>
      <c r="HLM1144" s="257"/>
      <c r="HLN1144" s="257"/>
      <c r="HLO1144" s="257"/>
      <c r="HLP1144" s="257"/>
      <c r="HLQ1144" s="257"/>
      <c r="HLR1144" s="257"/>
      <c r="HLS1144" s="257"/>
      <c r="HLT1144" s="257"/>
      <c r="HLU1144" s="257"/>
      <c r="HLV1144" s="257"/>
      <c r="HLW1144" s="257"/>
      <c r="HLX1144" s="257"/>
      <c r="HLY1144" s="257"/>
      <c r="HLZ1144" s="257"/>
      <c r="HMA1144" s="257"/>
      <c r="HMB1144" s="257"/>
      <c r="HMC1144" s="257"/>
      <c r="HMD1144" s="257"/>
      <c r="HME1144" s="257"/>
      <c r="HMF1144" s="257"/>
      <c r="HMG1144" s="257"/>
      <c r="HMH1144" s="257"/>
      <c r="HMI1144" s="257"/>
      <c r="HMJ1144" s="257"/>
      <c r="HMK1144" s="257"/>
      <c r="HML1144" s="257"/>
      <c r="HMM1144" s="257"/>
      <c r="HMN1144" s="257"/>
      <c r="HMO1144" s="257"/>
      <c r="HMP1144" s="257"/>
      <c r="HMQ1144" s="257"/>
      <c r="HMR1144" s="257"/>
      <c r="HMS1144" s="257"/>
      <c r="HMT1144" s="257"/>
      <c r="HMU1144" s="257"/>
      <c r="HMV1144" s="257"/>
      <c r="HMW1144" s="257"/>
      <c r="HMX1144" s="257"/>
      <c r="HMY1144" s="257"/>
      <c r="HMZ1144" s="257"/>
      <c r="HNA1144" s="257"/>
      <c r="HNB1144" s="257"/>
      <c r="HNC1144" s="257"/>
      <c r="HND1144" s="257"/>
      <c r="HNE1144" s="257"/>
      <c r="HNF1144" s="257"/>
      <c r="HNG1144" s="257"/>
      <c r="HNH1144" s="257"/>
      <c r="HNI1144" s="257"/>
      <c r="HNJ1144" s="257"/>
      <c r="HNK1144" s="257"/>
      <c r="HNL1144" s="257"/>
      <c r="HNM1144" s="257"/>
      <c r="HNN1144" s="257"/>
      <c r="HNO1144" s="257"/>
      <c r="HNP1144" s="257"/>
      <c r="HNQ1144" s="257"/>
      <c r="HNR1144" s="257"/>
      <c r="HNS1144" s="257"/>
      <c r="HNT1144" s="257"/>
      <c r="HNU1144" s="257"/>
      <c r="HNV1144" s="257"/>
      <c r="HNW1144" s="257"/>
      <c r="HNX1144" s="257"/>
      <c r="HNY1144" s="257"/>
      <c r="HNZ1144" s="257"/>
      <c r="HOA1144" s="257"/>
      <c r="HOB1144" s="257"/>
      <c r="HOC1144" s="257"/>
      <c r="HOD1144" s="257"/>
      <c r="HOE1144" s="257"/>
      <c r="HOF1144" s="257"/>
      <c r="HOG1144" s="257"/>
      <c r="HOH1144" s="257"/>
      <c r="HOI1144" s="257"/>
      <c r="HOJ1144" s="257"/>
      <c r="HOK1144" s="257"/>
      <c r="HOL1144" s="257"/>
      <c r="HOM1144" s="257"/>
      <c r="HON1144" s="257"/>
      <c r="HOO1144" s="257"/>
      <c r="HOP1144" s="257"/>
      <c r="HOQ1144" s="257"/>
      <c r="HOR1144" s="257"/>
      <c r="HOS1144" s="257"/>
      <c r="HOT1144" s="257"/>
      <c r="HOU1144" s="257"/>
      <c r="HOV1144" s="257"/>
      <c r="HOW1144" s="257"/>
      <c r="HOX1144" s="257"/>
      <c r="HOY1144" s="257"/>
      <c r="HOZ1144" s="257"/>
      <c r="HPA1144" s="257"/>
      <c r="HPB1144" s="257"/>
      <c r="HPC1144" s="257"/>
      <c r="HPD1144" s="257"/>
      <c r="HPE1144" s="257"/>
      <c r="HPF1144" s="257"/>
      <c r="HPG1144" s="257"/>
      <c r="HPH1144" s="257"/>
      <c r="HPI1144" s="257"/>
      <c r="HPJ1144" s="257"/>
      <c r="HPK1144" s="257"/>
      <c r="HPL1144" s="257"/>
      <c r="HPM1144" s="257"/>
      <c r="HPN1144" s="257"/>
      <c r="HPO1144" s="257"/>
      <c r="HPP1144" s="257"/>
      <c r="HPQ1144" s="257"/>
      <c r="HPR1144" s="257"/>
      <c r="HPS1144" s="257"/>
      <c r="HPT1144" s="257"/>
      <c r="HPU1144" s="257"/>
      <c r="HPV1144" s="257"/>
      <c r="HPW1144" s="257"/>
      <c r="HPX1144" s="257"/>
      <c r="HPY1144" s="257"/>
      <c r="HPZ1144" s="257"/>
      <c r="HQA1144" s="257"/>
      <c r="HQB1144" s="257"/>
      <c r="HQC1144" s="257"/>
      <c r="HQD1144" s="257"/>
      <c r="HQE1144" s="257"/>
      <c r="HQF1144" s="257"/>
      <c r="HQG1144" s="257"/>
      <c r="HQH1144" s="257"/>
      <c r="HQI1144" s="257"/>
      <c r="HQJ1144" s="257"/>
      <c r="HQK1144" s="257"/>
      <c r="HQL1144" s="257"/>
      <c r="HQM1144" s="257"/>
      <c r="HQN1144" s="257"/>
      <c r="HQO1144" s="257"/>
      <c r="HQP1144" s="257"/>
      <c r="HQQ1144" s="257"/>
      <c r="HQR1144" s="257"/>
      <c r="HQS1144" s="257"/>
      <c r="HQT1144" s="257"/>
      <c r="HQU1144" s="257"/>
      <c r="HQV1144" s="257"/>
      <c r="HQW1144" s="257"/>
      <c r="HQX1144" s="257"/>
      <c r="HQY1144" s="257"/>
      <c r="HQZ1144" s="257"/>
      <c r="HRA1144" s="257"/>
      <c r="HRB1144" s="257"/>
      <c r="HRC1144" s="257"/>
      <c r="HRD1144" s="257"/>
      <c r="HRE1144" s="257"/>
      <c r="HRF1144" s="257"/>
      <c r="HRG1144" s="257"/>
      <c r="HRH1144" s="257"/>
      <c r="HRI1144" s="257"/>
      <c r="HRJ1144" s="257"/>
      <c r="HRK1144" s="257"/>
      <c r="HRL1144" s="257"/>
      <c r="HRM1144" s="257"/>
      <c r="HRN1144" s="257"/>
      <c r="HRO1144" s="257"/>
      <c r="HRP1144" s="257"/>
      <c r="HRQ1144" s="257"/>
      <c r="HRR1144" s="257"/>
      <c r="HRS1144" s="257"/>
      <c r="HRT1144" s="257"/>
      <c r="HRU1144" s="257"/>
      <c r="HRV1144" s="257"/>
      <c r="HRW1144" s="257"/>
      <c r="HRX1144" s="257"/>
      <c r="HRY1144" s="257"/>
      <c r="HRZ1144" s="257"/>
      <c r="HSA1144" s="257"/>
      <c r="HSB1144" s="257"/>
      <c r="HSC1144" s="257"/>
      <c r="HSD1144" s="257"/>
      <c r="HSE1144" s="257"/>
      <c r="HSF1144" s="257"/>
      <c r="HSG1144" s="257"/>
      <c r="HSH1144" s="257"/>
      <c r="HSI1144" s="257"/>
      <c r="HSJ1144" s="257"/>
      <c r="HSK1144" s="257"/>
      <c r="HSL1144" s="257"/>
      <c r="HSM1144" s="257"/>
      <c r="HSN1144" s="257"/>
      <c r="HSO1144" s="257"/>
      <c r="HSP1144" s="257"/>
      <c r="HSQ1144" s="257"/>
      <c r="HSR1144" s="257"/>
      <c r="HSS1144" s="257"/>
      <c r="HST1144" s="257"/>
      <c r="HSU1144" s="257"/>
      <c r="HSV1144" s="257"/>
      <c r="HSW1144" s="257"/>
      <c r="HSX1144" s="257"/>
      <c r="HSY1144" s="257"/>
      <c r="HSZ1144" s="257"/>
      <c r="HTA1144" s="257"/>
      <c r="HTB1144" s="257"/>
      <c r="HTC1144" s="257"/>
      <c r="HTD1144" s="257"/>
      <c r="HTE1144" s="257"/>
      <c r="HTF1144" s="257"/>
      <c r="HTG1144" s="257"/>
      <c r="HTH1144" s="257"/>
      <c r="HTI1144" s="257"/>
      <c r="HTJ1144" s="257"/>
      <c r="HTK1144" s="257"/>
      <c r="HTL1144" s="257"/>
      <c r="HTM1144" s="257"/>
      <c r="HTN1144" s="257"/>
      <c r="HTO1144" s="257"/>
      <c r="HTP1144" s="257"/>
      <c r="HTQ1144" s="257"/>
      <c r="HTR1144" s="257"/>
      <c r="HTS1144" s="257"/>
      <c r="HTT1144" s="257"/>
      <c r="HTU1144" s="257"/>
      <c r="HTV1144" s="257"/>
      <c r="HTW1144" s="257"/>
      <c r="HTX1144" s="257"/>
      <c r="HTY1144" s="257"/>
      <c r="HTZ1144" s="257"/>
      <c r="HUA1144" s="257"/>
      <c r="HUB1144" s="257"/>
      <c r="HUC1144" s="257"/>
      <c r="HUD1144" s="257"/>
      <c r="HUE1144" s="257"/>
      <c r="HUF1144" s="257"/>
      <c r="HUG1144" s="257"/>
      <c r="HUH1144" s="257"/>
      <c r="HUI1144" s="257"/>
      <c r="HUJ1144" s="257"/>
      <c r="HUK1144" s="257"/>
      <c r="HUL1144" s="257"/>
      <c r="HUM1144" s="257"/>
      <c r="HUN1144" s="257"/>
      <c r="HUO1144" s="257"/>
      <c r="HUP1144" s="257"/>
      <c r="HUQ1144" s="257"/>
      <c r="HUR1144" s="257"/>
      <c r="HUS1144" s="257"/>
      <c r="HUT1144" s="257"/>
      <c r="HUU1144" s="257"/>
      <c r="HUV1144" s="257"/>
      <c r="HUW1144" s="257"/>
      <c r="HUX1144" s="257"/>
      <c r="HUY1144" s="257"/>
      <c r="HUZ1144" s="257"/>
      <c r="HVA1144" s="257"/>
      <c r="HVB1144" s="257"/>
      <c r="HVC1144" s="257"/>
      <c r="HVD1144" s="257"/>
      <c r="HVE1144" s="257"/>
      <c r="HVF1144" s="257"/>
      <c r="HVG1144" s="257"/>
      <c r="HVH1144" s="257"/>
      <c r="HVI1144" s="257"/>
      <c r="HVJ1144" s="257"/>
      <c r="HVK1144" s="257"/>
      <c r="HVL1144" s="257"/>
      <c r="HVM1144" s="257"/>
      <c r="HVN1144" s="257"/>
      <c r="HVO1144" s="257"/>
      <c r="HVP1144" s="257"/>
      <c r="HVQ1144" s="257"/>
      <c r="HVR1144" s="257"/>
      <c r="HVS1144" s="257"/>
      <c r="HVT1144" s="257"/>
      <c r="HVU1144" s="257"/>
      <c r="HVV1144" s="257"/>
      <c r="HVW1144" s="257"/>
      <c r="HVX1144" s="257"/>
      <c r="HVY1144" s="257"/>
      <c r="HVZ1144" s="257"/>
      <c r="HWA1144" s="257"/>
      <c r="HWB1144" s="257"/>
      <c r="HWC1144" s="257"/>
      <c r="HWD1144" s="257"/>
      <c r="HWE1144" s="257"/>
      <c r="HWF1144" s="257"/>
      <c r="HWG1144" s="257"/>
      <c r="HWH1144" s="257"/>
      <c r="HWI1144" s="257"/>
      <c r="HWJ1144" s="257"/>
      <c r="HWK1144" s="257"/>
      <c r="HWL1144" s="257"/>
      <c r="HWM1144" s="257"/>
      <c r="HWN1144" s="257"/>
      <c r="HWO1144" s="257"/>
      <c r="HWP1144" s="257"/>
      <c r="HWQ1144" s="257"/>
      <c r="HWR1144" s="257"/>
      <c r="HWS1144" s="257"/>
      <c r="HWT1144" s="257"/>
      <c r="HWU1144" s="257"/>
      <c r="HWV1144" s="257"/>
      <c r="HWW1144" s="257"/>
      <c r="HWX1144" s="257"/>
      <c r="HWY1144" s="257"/>
      <c r="HWZ1144" s="257"/>
      <c r="HXA1144" s="257"/>
      <c r="HXB1144" s="257"/>
      <c r="HXC1144" s="257"/>
      <c r="HXD1144" s="257"/>
      <c r="HXE1144" s="257"/>
      <c r="HXF1144" s="257"/>
      <c r="HXG1144" s="257"/>
      <c r="HXH1144" s="257"/>
      <c r="HXI1144" s="257"/>
      <c r="HXJ1144" s="257"/>
      <c r="HXK1144" s="257"/>
      <c r="HXL1144" s="257"/>
      <c r="HXM1144" s="257"/>
      <c r="HXN1144" s="257"/>
      <c r="HXO1144" s="257"/>
      <c r="HXP1144" s="257"/>
      <c r="HXQ1144" s="257"/>
      <c r="HXR1144" s="257"/>
      <c r="HXS1144" s="257"/>
      <c r="HXT1144" s="257"/>
      <c r="HXU1144" s="257"/>
      <c r="HXV1144" s="257"/>
      <c r="HXW1144" s="257"/>
      <c r="HXX1144" s="257"/>
      <c r="HXY1144" s="257"/>
      <c r="HXZ1144" s="257"/>
      <c r="HYA1144" s="257"/>
      <c r="HYB1144" s="257"/>
      <c r="HYC1144" s="257"/>
      <c r="HYD1144" s="257"/>
      <c r="HYE1144" s="257"/>
      <c r="HYF1144" s="257"/>
      <c r="HYG1144" s="257"/>
      <c r="HYH1144" s="257"/>
      <c r="HYI1144" s="257"/>
      <c r="HYJ1144" s="257"/>
      <c r="HYK1144" s="257"/>
      <c r="HYL1144" s="257"/>
      <c r="HYM1144" s="257"/>
      <c r="HYN1144" s="257"/>
      <c r="HYO1144" s="257"/>
      <c r="HYP1144" s="257"/>
      <c r="HYQ1144" s="257"/>
      <c r="HYR1144" s="257"/>
      <c r="HYS1144" s="257"/>
      <c r="HYT1144" s="257"/>
      <c r="HYU1144" s="257"/>
      <c r="HYV1144" s="257"/>
      <c r="HYW1144" s="257"/>
      <c r="HYX1144" s="257"/>
      <c r="HYY1144" s="257"/>
      <c r="HYZ1144" s="257"/>
      <c r="HZA1144" s="257"/>
      <c r="HZB1144" s="257"/>
      <c r="HZC1144" s="257"/>
      <c r="HZD1144" s="257"/>
      <c r="HZE1144" s="257"/>
      <c r="HZF1144" s="257"/>
      <c r="HZG1144" s="257"/>
      <c r="HZH1144" s="257"/>
      <c r="HZI1144" s="257"/>
      <c r="HZJ1144" s="257"/>
      <c r="HZK1144" s="257"/>
      <c r="HZL1144" s="257"/>
      <c r="HZM1144" s="257"/>
      <c r="HZN1144" s="257"/>
      <c r="HZO1144" s="257"/>
      <c r="HZP1144" s="257"/>
      <c r="HZQ1144" s="257"/>
      <c r="HZR1144" s="257"/>
      <c r="HZS1144" s="257"/>
      <c r="HZT1144" s="257"/>
      <c r="HZU1144" s="257"/>
      <c r="HZV1144" s="257"/>
      <c r="HZW1144" s="257"/>
      <c r="HZX1144" s="257"/>
      <c r="HZY1144" s="257"/>
      <c r="HZZ1144" s="257"/>
      <c r="IAA1144" s="257"/>
      <c r="IAB1144" s="257"/>
      <c r="IAC1144" s="257"/>
      <c r="IAD1144" s="257"/>
      <c r="IAE1144" s="257"/>
      <c r="IAF1144" s="257"/>
      <c r="IAG1144" s="257"/>
      <c r="IAH1144" s="257"/>
      <c r="IAI1144" s="257"/>
      <c r="IAJ1144" s="257"/>
      <c r="IAK1144" s="257"/>
      <c r="IAL1144" s="257"/>
      <c r="IAM1144" s="257"/>
      <c r="IAN1144" s="257"/>
      <c r="IAO1144" s="257"/>
      <c r="IAP1144" s="257"/>
      <c r="IAQ1144" s="257"/>
      <c r="IAR1144" s="257"/>
      <c r="IAS1144" s="257"/>
      <c r="IAT1144" s="257"/>
      <c r="IAU1144" s="257"/>
      <c r="IAV1144" s="257"/>
      <c r="IAW1144" s="257"/>
      <c r="IAX1144" s="257"/>
      <c r="IAY1144" s="257"/>
      <c r="IAZ1144" s="257"/>
      <c r="IBA1144" s="257"/>
      <c r="IBB1144" s="257"/>
      <c r="IBC1144" s="257"/>
      <c r="IBD1144" s="257"/>
      <c r="IBE1144" s="257"/>
      <c r="IBF1144" s="257"/>
      <c r="IBG1144" s="257"/>
      <c r="IBH1144" s="257"/>
      <c r="IBI1144" s="257"/>
      <c r="IBJ1144" s="257"/>
      <c r="IBK1144" s="257"/>
      <c r="IBL1144" s="257"/>
      <c r="IBM1144" s="257"/>
      <c r="IBN1144" s="257"/>
      <c r="IBO1144" s="257"/>
      <c r="IBP1144" s="257"/>
      <c r="IBQ1144" s="257"/>
      <c r="IBR1144" s="257"/>
      <c r="IBS1144" s="257"/>
      <c r="IBT1144" s="257"/>
      <c r="IBU1144" s="257"/>
      <c r="IBV1144" s="257"/>
      <c r="IBW1144" s="257"/>
      <c r="IBX1144" s="257"/>
      <c r="IBY1144" s="257"/>
      <c r="IBZ1144" s="257"/>
      <c r="ICA1144" s="257"/>
      <c r="ICB1144" s="257"/>
      <c r="ICC1144" s="257"/>
      <c r="ICD1144" s="257"/>
      <c r="ICE1144" s="257"/>
      <c r="ICF1144" s="257"/>
      <c r="ICG1144" s="257"/>
      <c r="ICH1144" s="257"/>
      <c r="ICI1144" s="257"/>
      <c r="ICJ1144" s="257"/>
      <c r="ICK1144" s="257"/>
      <c r="ICL1144" s="257"/>
      <c r="ICM1144" s="257"/>
      <c r="ICN1144" s="257"/>
      <c r="ICO1144" s="257"/>
      <c r="ICP1144" s="257"/>
      <c r="ICQ1144" s="257"/>
      <c r="ICR1144" s="257"/>
      <c r="ICS1144" s="257"/>
      <c r="ICT1144" s="257"/>
      <c r="ICU1144" s="257"/>
      <c r="ICV1144" s="257"/>
      <c r="ICW1144" s="257"/>
      <c r="ICX1144" s="257"/>
      <c r="ICY1144" s="257"/>
      <c r="ICZ1144" s="257"/>
      <c r="IDA1144" s="257"/>
      <c r="IDB1144" s="257"/>
      <c r="IDC1144" s="257"/>
      <c r="IDD1144" s="257"/>
      <c r="IDE1144" s="257"/>
      <c r="IDF1144" s="257"/>
      <c r="IDG1144" s="257"/>
      <c r="IDH1144" s="257"/>
      <c r="IDI1144" s="257"/>
      <c r="IDJ1144" s="257"/>
      <c r="IDK1144" s="257"/>
      <c r="IDL1144" s="257"/>
      <c r="IDM1144" s="257"/>
      <c r="IDN1144" s="257"/>
      <c r="IDO1144" s="257"/>
      <c r="IDP1144" s="257"/>
      <c r="IDQ1144" s="257"/>
      <c r="IDR1144" s="257"/>
      <c r="IDS1144" s="257"/>
      <c r="IDT1144" s="257"/>
      <c r="IDU1144" s="257"/>
      <c r="IDV1144" s="257"/>
      <c r="IDW1144" s="257"/>
      <c r="IDX1144" s="257"/>
      <c r="IDY1144" s="257"/>
      <c r="IDZ1144" s="257"/>
      <c r="IEA1144" s="257"/>
      <c r="IEB1144" s="257"/>
      <c r="IEC1144" s="257"/>
      <c r="IED1144" s="257"/>
      <c r="IEE1144" s="257"/>
      <c r="IEF1144" s="257"/>
      <c r="IEG1144" s="257"/>
      <c r="IEH1144" s="257"/>
      <c r="IEI1144" s="257"/>
      <c r="IEJ1144" s="257"/>
      <c r="IEK1144" s="257"/>
      <c r="IEL1144" s="257"/>
      <c r="IEM1144" s="257"/>
      <c r="IEN1144" s="257"/>
      <c r="IEO1144" s="257"/>
      <c r="IEP1144" s="257"/>
      <c r="IEQ1144" s="257"/>
      <c r="IER1144" s="257"/>
      <c r="IES1144" s="257"/>
      <c r="IET1144" s="257"/>
      <c r="IEU1144" s="257"/>
      <c r="IEV1144" s="257"/>
      <c r="IEW1144" s="257"/>
      <c r="IEX1144" s="257"/>
      <c r="IEY1144" s="257"/>
      <c r="IEZ1144" s="257"/>
      <c r="IFA1144" s="257"/>
      <c r="IFB1144" s="257"/>
      <c r="IFC1144" s="257"/>
      <c r="IFD1144" s="257"/>
      <c r="IFE1144" s="257"/>
      <c r="IFF1144" s="257"/>
      <c r="IFG1144" s="257"/>
      <c r="IFH1144" s="257"/>
      <c r="IFI1144" s="257"/>
      <c r="IFJ1144" s="257"/>
      <c r="IFK1144" s="257"/>
      <c r="IFL1144" s="257"/>
      <c r="IFM1144" s="257"/>
      <c r="IFN1144" s="257"/>
      <c r="IFO1144" s="257"/>
      <c r="IFP1144" s="257"/>
      <c r="IFQ1144" s="257"/>
      <c r="IFR1144" s="257"/>
      <c r="IFS1144" s="257"/>
      <c r="IFT1144" s="257"/>
      <c r="IFU1144" s="257"/>
      <c r="IFV1144" s="257"/>
      <c r="IFW1144" s="257"/>
      <c r="IFX1144" s="257"/>
      <c r="IFY1144" s="257"/>
      <c r="IFZ1144" s="257"/>
      <c r="IGA1144" s="257"/>
      <c r="IGB1144" s="257"/>
      <c r="IGC1144" s="257"/>
      <c r="IGD1144" s="257"/>
      <c r="IGE1144" s="257"/>
      <c r="IGF1144" s="257"/>
      <c r="IGG1144" s="257"/>
      <c r="IGH1144" s="257"/>
      <c r="IGI1144" s="257"/>
      <c r="IGJ1144" s="257"/>
      <c r="IGK1144" s="257"/>
      <c r="IGL1144" s="257"/>
      <c r="IGM1144" s="257"/>
      <c r="IGN1144" s="257"/>
      <c r="IGO1144" s="257"/>
      <c r="IGP1144" s="257"/>
      <c r="IGQ1144" s="257"/>
      <c r="IGR1144" s="257"/>
      <c r="IGS1144" s="257"/>
      <c r="IGT1144" s="257"/>
      <c r="IGU1144" s="257"/>
      <c r="IGV1144" s="257"/>
      <c r="IGW1144" s="257"/>
      <c r="IGX1144" s="257"/>
      <c r="IGY1144" s="257"/>
      <c r="IGZ1144" s="257"/>
      <c r="IHA1144" s="257"/>
      <c r="IHB1144" s="257"/>
      <c r="IHC1144" s="257"/>
      <c r="IHD1144" s="257"/>
      <c r="IHE1144" s="257"/>
      <c r="IHF1144" s="257"/>
      <c r="IHG1144" s="257"/>
      <c r="IHH1144" s="257"/>
      <c r="IHI1144" s="257"/>
      <c r="IHJ1144" s="257"/>
      <c r="IHK1144" s="257"/>
      <c r="IHL1144" s="257"/>
      <c r="IHM1144" s="257"/>
      <c r="IHN1144" s="257"/>
      <c r="IHO1144" s="257"/>
      <c r="IHP1144" s="257"/>
      <c r="IHQ1144" s="257"/>
      <c r="IHR1144" s="257"/>
      <c r="IHS1144" s="257"/>
      <c r="IHT1144" s="257"/>
      <c r="IHU1144" s="257"/>
      <c r="IHV1144" s="257"/>
      <c r="IHW1144" s="257"/>
      <c r="IHX1144" s="257"/>
      <c r="IHY1144" s="257"/>
      <c r="IHZ1144" s="257"/>
      <c r="IIA1144" s="257"/>
      <c r="IIB1144" s="257"/>
      <c r="IIC1144" s="257"/>
      <c r="IID1144" s="257"/>
      <c r="IIE1144" s="257"/>
      <c r="IIF1144" s="257"/>
      <c r="IIG1144" s="257"/>
      <c r="IIH1144" s="257"/>
      <c r="III1144" s="257"/>
      <c r="IIJ1144" s="257"/>
      <c r="IIK1144" s="257"/>
      <c r="IIL1144" s="257"/>
      <c r="IIM1144" s="257"/>
      <c r="IIN1144" s="257"/>
      <c r="IIO1144" s="257"/>
      <c r="IIP1144" s="257"/>
      <c r="IIQ1144" s="257"/>
      <c r="IIR1144" s="257"/>
      <c r="IIS1144" s="257"/>
      <c r="IIT1144" s="257"/>
      <c r="IIU1144" s="257"/>
      <c r="IIV1144" s="257"/>
      <c r="IIW1144" s="257"/>
      <c r="IIX1144" s="257"/>
      <c r="IIY1144" s="257"/>
      <c r="IIZ1144" s="257"/>
      <c r="IJA1144" s="257"/>
      <c r="IJB1144" s="257"/>
      <c r="IJC1144" s="257"/>
      <c r="IJD1144" s="257"/>
      <c r="IJE1144" s="257"/>
      <c r="IJF1144" s="257"/>
      <c r="IJG1144" s="257"/>
      <c r="IJH1144" s="257"/>
      <c r="IJI1144" s="257"/>
      <c r="IJJ1144" s="257"/>
      <c r="IJK1144" s="257"/>
      <c r="IJL1144" s="257"/>
      <c r="IJM1144" s="257"/>
      <c r="IJN1144" s="257"/>
      <c r="IJO1144" s="257"/>
      <c r="IJP1144" s="257"/>
      <c r="IJQ1144" s="257"/>
      <c r="IJR1144" s="257"/>
      <c r="IJS1144" s="257"/>
      <c r="IJT1144" s="257"/>
      <c r="IJU1144" s="257"/>
      <c r="IJV1144" s="257"/>
      <c r="IJW1144" s="257"/>
      <c r="IJX1144" s="257"/>
      <c r="IJY1144" s="257"/>
      <c r="IJZ1144" s="257"/>
      <c r="IKA1144" s="257"/>
      <c r="IKB1144" s="257"/>
      <c r="IKC1144" s="257"/>
      <c r="IKD1144" s="257"/>
      <c r="IKE1144" s="257"/>
      <c r="IKF1144" s="257"/>
      <c r="IKG1144" s="257"/>
      <c r="IKH1144" s="257"/>
      <c r="IKI1144" s="257"/>
      <c r="IKJ1144" s="257"/>
      <c r="IKK1144" s="257"/>
      <c r="IKL1144" s="257"/>
      <c r="IKM1144" s="257"/>
      <c r="IKN1144" s="257"/>
      <c r="IKO1144" s="257"/>
      <c r="IKP1144" s="257"/>
      <c r="IKQ1144" s="257"/>
      <c r="IKR1144" s="257"/>
      <c r="IKS1144" s="257"/>
      <c r="IKT1144" s="257"/>
      <c r="IKU1144" s="257"/>
      <c r="IKV1144" s="257"/>
      <c r="IKW1144" s="257"/>
      <c r="IKX1144" s="257"/>
      <c r="IKY1144" s="257"/>
      <c r="IKZ1144" s="257"/>
      <c r="ILA1144" s="257"/>
      <c r="ILB1144" s="257"/>
      <c r="ILC1144" s="257"/>
      <c r="ILD1144" s="257"/>
      <c r="ILE1144" s="257"/>
      <c r="ILF1144" s="257"/>
      <c r="ILG1144" s="257"/>
      <c r="ILH1144" s="257"/>
      <c r="ILI1144" s="257"/>
      <c r="ILJ1144" s="257"/>
      <c r="ILK1144" s="257"/>
      <c r="ILL1144" s="257"/>
      <c r="ILM1144" s="257"/>
      <c r="ILN1144" s="257"/>
      <c r="ILO1144" s="257"/>
      <c r="ILP1144" s="257"/>
      <c r="ILQ1144" s="257"/>
      <c r="ILR1144" s="257"/>
      <c r="ILS1144" s="257"/>
      <c r="ILT1144" s="257"/>
      <c r="ILU1144" s="257"/>
      <c r="ILV1144" s="257"/>
      <c r="ILW1144" s="257"/>
      <c r="ILX1144" s="257"/>
      <c r="ILY1144" s="257"/>
      <c r="ILZ1144" s="257"/>
      <c r="IMA1144" s="257"/>
      <c r="IMB1144" s="257"/>
      <c r="IMC1144" s="257"/>
      <c r="IMD1144" s="257"/>
      <c r="IME1144" s="257"/>
      <c r="IMF1144" s="257"/>
      <c r="IMG1144" s="257"/>
      <c r="IMH1144" s="257"/>
      <c r="IMI1144" s="257"/>
      <c r="IMJ1144" s="257"/>
      <c r="IMK1144" s="257"/>
      <c r="IML1144" s="257"/>
      <c r="IMM1144" s="257"/>
      <c r="IMN1144" s="257"/>
      <c r="IMO1144" s="257"/>
      <c r="IMP1144" s="257"/>
      <c r="IMQ1144" s="257"/>
      <c r="IMR1144" s="257"/>
      <c r="IMS1144" s="257"/>
      <c r="IMT1144" s="257"/>
      <c r="IMU1144" s="257"/>
      <c r="IMV1144" s="257"/>
      <c r="IMW1144" s="257"/>
      <c r="IMX1144" s="257"/>
      <c r="IMY1144" s="257"/>
      <c r="IMZ1144" s="257"/>
      <c r="INA1144" s="257"/>
      <c r="INB1144" s="257"/>
      <c r="INC1144" s="257"/>
      <c r="IND1144" s="257"/>
      <c r="INE1144" s="257"/>
      <c r="INF1144" s="257"/>
      <c r="ING1144" s="257"/>
      <c r="INH1144" s="257"/>
      <c r="INI1144" s="257"/>
      <c r="INJ1144" s="257"/>
      <c r="INK1144" s="257"/>
      <c r="INL1144" s="257"/>
      <c r="INM1144" s="257"/>
      <c r="INN1144" s="257"/>
      <c r="INO1144" s="257"/>
      <c r="INP1144" s="257"/>
      <c r="INQ1144" s="257"/>
      <c r="INR1144" s="257"/>
      <c r="INS1144" s="257"/>
      <c r="INT1144" s="257"/>
      <c r="INU1144" s="257"/>
      <c r="INV1144" s="257"/>
      <c r="INW1144" s="257"/>
      <c r="INX1144" s="257"/>
      <c r="INY1144" s="257"/>
      <c r="INZ1144" s="257"/>
      <c r="IOA1144" s="257"/>
      <c r="IOB1144" s="257"/>
      <c r="IOC1144" s="257"/>
      <c r="IOD1144" s="257"/>
      <c r="IOE1144" s="257"/>
      <c r="IOF1144" s="257"/>
      <c r="IOG1144" s="257"/>
      <c r="IOH1144" s="257"/>
      <c r="IOI1144" s="257"/>
      <c r="IOJ1144" s="257"/>
      <c r="IOK1144" s="257"/>
      <c r="IOL1144" s="257"/>
      <c r="IOM1144" s="257"/>
      <c r="ION1144" s="257"/>
      <c r="IOO1144" s="257"/>
      <c r="IOP1144" s="257"/>
      <c r="IOQ1144" s="257"/>
      <c r="IOR1144" s="257"/>
      <c r="IOS1144" s="257"/>
      <c r="IOT1144" s="257"/>
      <c r="IOU1144" s="257"/>
      <c r="IOV1144" s="257"/>
      <c r="IOW1144" s="257"/>
      <c r="IOX1144" s="257"/>
      <c r="IOY1144" s="257"/>
      <c r="IOZ1144" s="257"/>
      <c r="IPA1144" s="257"/>
      <c r="IPB1144" s="257"/>
      <c r="IPC1144" s="257"/>
      <c r="IPD1144" s="257"/>
      <c r="IPE1144" s="257"/>
      <c r="IPF1144" s="257"/>
      <c r="IPG1144" s="257"/>
      <c r="IPH1144" s="257"/>
      <c r="IPI1144" s="257"/>
      <c r="IPJ1144" s="257"/>
      <c r="IPK1144" s="257"/>
      <c r="IPL1144" s="257"/>
      <c r="IPM1144" s="257"/>
      <c r="IPN1144" s="257"/>
      <c r="IPO1144" s="257"/>
      <c r="IPP1144" s="257"/>
      <c r="IPQ1144" s="257"/>
      <c r="IPR1144" s="257"/>
      <c r="IPS1144" s="257"/>
      <c r="IPT1144" s="257"/>
      <c r="IPU1144" s="257"/>
      <c r="IPV1144" s="257"/>
      <c r="IPW1144" s="257"/>
      <c r="IPX1144" s="257"/>
      <c r="IPY1144" s="257"/>
      <c r="IPZ1144" s="257"/>
      <c r="IQA1144" s="257"/>
      <c r="IQB1144" s="257"/>
      <c r="IQC1144" s="257"/>
      <c r="IQD1144" s="257"/>
      <c r="IQE1144" s="257"/>
      <c r="IQF1144" s="257"/>
      <c r="IQG1144" s="257"/>
      <c r="IQH1144" s="257"/>
      <c r="IQI1144" s="257"/>
      <c r="IQJ1144" s="257"/>
      <c r="IQK1144" s="257"/>
      <c r="IQL1144" s="257"/>
      <c r="IQM1144" s="257"/>
      <c r="IQN1144" s="257"/>
      <c r="IQO1144" s="257"/>
      <c r="IQP1144" s="257"/>
      <c r="IQQ1144" s="257"/>
      <c r="IQR1144" s="257"/>
      <c r="IQS1144" s="257"/>
      <c r="IQT1144" s="257"/>
      <c r="IQU1144" s="257"/>
      <c r="IQV1144" s="257"/>
      <c r="IQW1144" s="257"/>
      <c r="IQX1144" s="257"/>
      <c r="IQY1144" s="257"/>
      <c r="IQZ1144" s="257"/>
      <c r="IRA1144" s="257"/>
      <c r="IRB1144" s="257"/>
      <c r="IRC1144" s="257"/>
      <c r="IRD1144" s="257"/>
      <c r="IRE1144" s="257"/>
      <c r="IRF1144" s="257"/>
      <c r="IRG1144" s="257"/>
      <c r="IRH1144" s="257"/>
      <c r="IRI1144" s="257"/>
      <c r="IRJ1144" s="257"/>
      <c r="IRK1144" s="257"/>
      <c r="IRL1144" s="257"/>
      <c r="IRM1144" s="257"/>
      <c r="IRN1144" s="257"/>
      <c r="IRO1144" s="257"/>
      <c r="IRP1144" s="257"/>
      <c r="IRQ1144" s="257"/>
      <c r="IRR1144" s="257"/>
      <c r="IRS1144" s="257"/>
      <c r="IRT1144" s="257"/>
      <c r="IRU1144" s="257"/>
      <c r="IRV1144" s="257"/>
      <c r="IRW1144" s="257"/>
      <c r="IRX1144" s="257"/>
      <c r="IRY1144" s="257"/>
      <c r="IRZ1144" s="257"/>
      <c r="ISA1144" s="257"/>
      <c r="ISB1144" s="257"/>
      <c r="ISC1144" s="257"/>
      <c r="ISD1144" s="257"/>
      <c r="ISE1144" s="257"/>
      <c r="ISF1144" s="257"/>
      <c r="ISG1144" s="257"/>
      <c r="ISH1144" s="257"/>
      <c r="ISI1144" s="257"/>
      <c r="ISJ1144" s="257"/>
      <c r="ISK1144" s="257"/>
      <c r="ISL1144" s="257"/>
      <c r="ISM1144" s="257"/>
      <c r="ISN1144" s="257"/>
      <c r="ISO1144" s="257"/>
      <c r="ISP1144" s="257"/>
      <c r="ISQ1144" s="257"/>
      <c r="ISR1144" s="257"/>
      <c r="ISS1144" s="257"/>
      <c r="IST1144" s="257"/>
      <c r="ISU1144" s="257"/>
      <c r="ISV1144" s="257"/>
      <c r="ISW1144" s="257"/>
      <c r="ISX1144" s="257"/>
      <c r="ISY1144" s="257"/>
      <c r="ISZ1144" s="257"/>
      <c r="ITA1144" s="257"/>
      <c r="ITB1144" s="257"/>
      <c r="ITC1144" s="257"/>
      <c r="ITD1144" s="257"/>
      <c r="ITE1144" s="257"/>
      <c r="ITF1144" s="257"/>
      <c r="ITG1144" s="257"/>
      <c r="ITH1144" s="257"/>
      <c r="ITI1144" s="257"/>
      <c r="ITJ1144" s="257"/>
      <c r="ITK1144" s="257"/>
      <c r="ITL1144" s="257"/>
      <c r="ITM1144" s="257"/>
      <c r="ITN1144" s="257"/>
      <c r="ITO1144" s="257"/>
      <c r="ITP1144" s="257"/>
      <c r="ITQ1144" s="257"/>
      <c r="ITR1144" s="257"/>
      <c r="ITS1144" s="257"/>
      <c r="ITT1144" s="257"/>
      <c r="ITU1144" s="257"/>
      <c r="ITV1144" s="257"/>
      <c r="ITW1144" s="257"/>
      <c r="ITX1144" s="257"/>
      <c r="ITY1144" s="257"/>
      <c r="ITZ1144" s="257"/>
      <c r="IUA1144" s="257"/>
      <c r="IUB1144" s="257"/>
      <c r="IUC1144" s="257"/>
      <c r="IUD1144" s="257"/>
      <c r="IUE1144" s="257"/>
      <c r="IUF1144" s="257"/>
      <c r="IUG1144" s="257"/>
      <c r="IUH1144" s="257"/>
      <c r="IUI1144" s="257"/>
      <c r="IUJ1144" s="257"/>
      <c r="IUK1144" s="257"/>
      <c r="IUL1144" s="257"/>
      <c r="IUM1144" s="257"/>
      <c r="IUN1144" s="257"/>
      <c r="IUO1144" s="257"/>
      <c r="IUP1144" s="257"/>
      <c r="IUQ1144" s="257"/>
      <c r="IUR1144" s="257"/>
      <c r="IUS1144" s="257"/>
      <c r="IUT1144" s="257"/>
      <c r="IUU1144" s="257"/>
      <c r="IUV1144" s="257"/>
      <c r="IUW1144" s="257"/>
      <c r="IUX1144" s="257"/>
      <c r="IUY1144" s="257"/>
      <c r="IUZ1144" s="257"/>
      <c r="IVA1144" s="257"/>
      <c r="IVB1144" s="257"/>
      <c r="IVC1144" s="257"/>
      <c r="IVD1144" s="257"/>
      <c r="IVE1144" s="257"/>
      <c r="IVF1144" s="257"/>
      <c r="IVG1144" s="257"/>
      <c r="IVH1144" s="257"/>
      <c r="IVI1144" s="257"/>
      <c r="IVJ1144" s="257"/>
      <c r="IVK1144" s="257"/>
      <c r="IVL1144" s="257"/>
      <c r="IVM1144" s="257"/>
      <c r="IVN1144" s="257"/>
      <c r="IVO1144" s="257"/>
      <c r="IVP1144" s="257"/>
      <c r="IVQ1144" s="257"/>
      <c r="IVR1144" s="257"/>
      <c r="IVS1144" s="257"/>
      <c r="IVT1144" s="257"/>
      <c r="IVU1144" s="257"/>
      <c r="IVV1144" s="257"/>
      <c r="IVW1144" s="257"/>
      <c r="IVX1144" s="257"/>
      <c r="IVY1144" s="257"/>
      <c r="IVZ1144" s="257"/>
      <c r="IWA1144" s="257"/>
      <c r="IWB1144" s="257"/>
      <c r="IWC1144" s="257"/>
      <c r="IWD1144" s="257"/>
      <c r="IWE1144" s="257"/>
      <c r="IWF1144" s="257"/>
      <c r="IWG1144" s="257"/>
      <c r="IWH1144" s="257"/>
      <c r="IWI1144" s="257"/>
      <c r="IWJ1144" s="257"/>
      <c r="IWK1144" s="257"/>
      <c r="IWL1144" s="257"/>
      <c r="IWM1144" s="257"/>
      <c r="IWN1144" s="257"/>
      <c r="IWO1144" s="257"/>
      <c r="IWP1144" s="257"/>
      <c r="IWQ1144" s="257"/>
      <c r="IWR1144" s="257"/>
      <c r="IWS1144" s="257"/>
      <c r="IWT1144" s="257"/>
      <c r="IWU1144" s="257"/>
      <c r="IWV1144" s="257"/>
      <c r="IWW1144" s="257"/>
      <c r="IWX1144" s="257"/>
      <c r="IWY1144" s="257"/>
      <c r="IWZ1144" s="257"/>
      <c r="IXA1144" s="257"/>
      <c r="IXB1144" s="257"/>
      <c r="IXC1144" s="257"/>
      <c r="IXD1144" s="257"/>
      <c r="IXE1144" s="257"/>
      <c r="IXF1144" s="257"/>
      <c r="IXG1144" s="257"/>
      <c r="IXH1144" s="257"/>
      <c r="IXI1144" s="257"/>
      <c r="IXJ1144" s="257"/>
      <c r="IXK1144" s="257"/>
      <c r="IXL1144" s="257"/>
      <c r="IXM1144" s="257"/>
      <c r="IXN1144" s="257"/>
      <c r="IXO1144" s="257"/>
      <c r="IXP1144" s="257"/>
      <c r="IXQ1144" s="257"/>
      <c r="IXR1144" s="257"/>
      <c r="IXS1144" s="257"/>
      <c r="IXT1144" s="257"/>
      <c r="IXU1144" s="257"/>
      <c r="IXV1144" s="257"/>
      <c r="IXW1144" s="257"/>
      <c r="IXX1144" s="257"/>
      <c r="IXY1144" s="257"/>
      <c r="IXZ1144" s="257"/>
      <c r="IYA1144" s="257"/>
      <c r="IYB1144" s="257"/>
      <c r="IYC1144" s="257"/>
      <c r="IYD1144" s="257"/>
      <c r="IYE1144" s="257"/>
      <c r="IYF1144" s="257"/>
      <c r="IYG1144" s="257"/>
      <c r="IYH1144" s="257"/>
      <c r="IYI1144" s="257"/>
      <c r="IYJ1144" s="257"/>
      <c r="IYK1144" s="257"/>
      <c r="IYL1144" s="257"/>
      <c r="IYM1144" s="257"/>
      <c r="IYN1144" s="257"/>
      <c r="IYO1144" s="257"/>
      <c r="IYP1144" s="257"/>
      <c r="IYQ1144" s="257"/>
      <c r="IYR1144" s="257"/>
      <c r="IYS1144" s="257"/>
      <c r="IYT1144" s="257"/>
      <c r="IYU1144" s="257"/>
      <c r="IYV1144" s="257"/>
      <c r="IYW1144" s="257"/>
      <c r="IYX1144" s="257"/>
      <c r="IYY1144" s="257"/>
      <c r="IYZ1144" s="257"/>
      <c r="IZA1144" s="257"/>
      <c r="IZB1144" s="257"/>
      <c r="IZC1144" s="257"/>
      <c r="IZD1144" s="257"/>
      <c r="IZE1144" s="257"/>
      <c r="IZF1144" s="257"/>
      <c r="IZG1144" s="257"/>
      <c r="IZH1144" s="257"/>
      <c r="IZI1144" s="257"/>
      <c r="IZJ1144" s="257"/>
      <c r="IZK1144" s="257"/>
      <c r="IZL1144" s="257"/>
      <c r="IZM1144" s="257"/>
      <c r="IZN1144" s="257"/>
      <c r="IZO1144" s="257"/>
      <c r="IZP1144" s="257"/>
      <c r="IZQ1144" s="257"/>
      <c r="IZR1144" s="257"/>
      <c r="IZS1144" s="257"/>
      <c r="IZT1144" s="257"/>
      <c r="IZU1144" s="257"/>
      <c r="IZV1144" s="257"/>
      <c r="IZW1144" s="257"/>
      <c r="IZX1144" s="257"/>
      <c r="IZY1144" s="257"/>
      <c r="IZZ1144" s="257"/>
      <c r="JAA1144" s="257"/>
      <c r="JAB1144" s="257"/>
      <c r="JAC1144" s="257"/>
      <c r="JAD1144" s="257"/>
      <c r="JAE1144" s="257"/>
      <c r="JAF1144" s="257"/>
      <c r="JAG1144" s="257"/>
      <c r="JAH1144" s="257"/>
      <c r="JAI1144" s="257"/>
      <c r="JAJ1144" s="257"/>
      <c r="JAK1144" s="257"/>
      <c r="JAL1144" s="257"/>
      <c r="JAM1144" s="257"/>
      <c r="JAN1144" s="257"/>
      <c r="JAO1144" s="257"/>
      <c r="JAP1144" s="257"/>
      <c r="JAQ1144" s="257"/>
      <c r="JAR1144" s="257"/>
      <c r="JAS1144" s="257"/>
      <c r="JAT1144" s="257"/>
      <c r="JAU1144" s="257"/>
      <c r="JAV1144" s="257"/>
      <c r="JAW1144" s="257"/>
      <c r="JAX1144" s="257"/>
      <c r="JAY1144" s="257"/>
      <c r="JAZ1144" s="257"/>
      <c r="JBA1144" s="257"/>
      <c r="JBB1144" s="257"/>
      <c r="JBC1144" s="257"/>
      <c r="JBD1144" s="257"/>
      <c r="JBE1144" s="257"/>
      <c r="JBF1144" s="257"/>
      <c r="JBG1144" s="257"/>
      <c r="JBH1144" s="257"/>
      <c r="JBI1144" s="257"/>
      <c r="JBJ1144" s="257"/>
      <c r="JBK1144" s="257"/>
      <c r="JBL1144" s="257"/>
      <c r="JBM1144" s="257"/>
      <c r="JBN1144" s="257"/>
      <c r="JBO1144" s="257"/>
      <c r="JBP1144" s="257"/>
      <c r="JBQ1144" s="257"/>
      <c r="JBR1144" s="257"/>
      <c r="JBS1144" s="257"/>
      <c r="JBT1144" s="257"/>
      <c r="JBU1144" s="257"/>
      <c r="JBV1144" s="257"/>
      <c r="JBW1144" s="257"/>
      <c r="JBX1144" s="257"/>
      <c r="JBY1144" s="257"/>
      <c r="JBZ1144" s="257"/>
      <c r="JCA1144" s="257"/>
      <c r="JCB1144" s="257"/>
      <c r="JCC1144" s="257"/>
      <c r="JCD1144" s="257"/>
      <c r="JCE1144" s="257"/>
      <c r="JCF1144" s="257"/>
      <c r="JCG1144" s="257"/>
      <c r="JCH1144" s="257"/>
      <c r="JCI1144" s="257"/>
      <c r="JCJ1144" s="257"/>
      <c r="JCK1144" s="257"/>
      <c r="JCL1144" s="257"/>
      <c r="JCM1144" s="257"/>
      <c r="JCN1144" s="257"/>
      <c r="JCO1144" s="257"/>
      <c r="JCP1144" s="257"/>
      <c r="JCQ1144" s="257"/>
      <c r="JCR1144" s="257"/>
      <c r="JCS1144" s="257"/>
      <c r="JCT1144" s="257"/>
      <c r="JCU1144" s="257"/>
      <c r="JCV1144" s="257"/>
      <c r="JCW1144" s="257"/>
      <c r="JCX1144" s="257"/>
      <c r="JCY1144" s="257"/>
      <c r="JCZ1144" s="257"/>
      <c r="JDA1144" s="257"/>
      <c r="JDB1144" s="257"/>
      <c r="JDC1144" s="257"/>
      <c r="JDD1144" s="257"/>
      <c r="JDE1144" s="257"/>
      <c r="JDF1144" s="257"/>
      <c r="JDG1144" s="257"/>
      <c r="JDH1144" s="257"/>
      <c r="JDI1144" s="257"/>
      <c r="JDJ1144" s="257"/>
      <c r="JDK1144" s="257"/>
      <c r="JDL1144" s="257"/>
      <c r="JDM1144" s="257"/>
      <c r="JDN1144" s="257"/>
      <c r="JDO1144" s="257"/>
      <c r="JDP1144" s="257"/>
      <c r="JDQ1144" s="257"/>
      <c r="JDR1144" s="257"/>
      <c r="JDS1144" s="257"/>
      <c r="JDT1144" s="257"/>
      <c r="JDU1144" s="257"/>
      <c r="JDV1144" s="257"/>
      <c r="JDW1144" s="257"/>
      <c r="JDX1144" s="257"/>
      <c r="JDY1144" s="257"/>
      <c r="JDZ1144" s="257"/>
      <c r="JEA1144" s="257"/>
      <c r="JEB1144" s="257"/>
      <c r="JEC1144" s="257"/>
      <c r="JED1144" s="257"/>
      <c r="JEE1144" s="257"/>
      <c r="JEF1144" s="257"/>
      <c r="JEG1144" s="257"/>
      <c r="JEH1144" s="257"/>
      <c r="JEI1144" s="257"/>
      <c r="JEJ1144" s="257"/>
      <c r="JEK1144" s="257"/>
      <c r="JEL1144" s="257"/>
      <c r="JEM1144" s="257"/>
      <c r="JEN1144" s="257"/>
      <c r="JEO1144" s="257"/>
      <c r="JEP1144" s="257"/>
      <c r="JEQ1144" s="257"/>
      <c r="JER1144" s="257"/>
      <c r="JES1144" s="257"/>
      <c r="JET1144" s="257"/>
      <c r="JEU1144" s="257"/>
      <c r="JEV1144" s="257"/>
      <c r="JEW1144" s="257"/>
      <c r="JEX1144" s="257"/>
      <c r="JEY1144" s="257"/>
      <c r="JEZ1144" s="257"/>
      <c r="JFA1144" s="257"/>
      <c r="JFB1144" s="257"/>
      <c r="JFC1144" s="257"/>
      <c r="JFD1144" s="257"/>
      <c r="JFE1144" s="257"/>
      <c r="JFF1144" s="257"/>
      <c r="JFG1144" s="257"/>
      <c r="JFH1144" s="257"/>
      <c r="JFI1144" s="257"/>
      <c r="JFJ1144" s="257"/>
      <c r="JFK1144" s="257"/>
      <c r="JFL1144" s="257"/>
      <c r="JFM1144" s="257"/>
      <c r="JFN1144" s="257"/>
      <c r="JFO1144" s="257"/>
      <c r="JFP1144" s="257"/>
      <c r="JFQ1144" s="257"/>
      <c r="JFR1144" s="257"/>
      <c r="JFS1144" s="257"/>
      <c r="JFT1144" s="257"/>
      <c r="JFU1144" s="257"/>
      <c r="JFV1144" s="257"/>
      <c r="JFW1144" s="257"/>
      <c r="JFX1144" s="257"/>
      <c r="JFY1144" s="257"/>
      <c r="JFZ1144" s="257"/>
      <c r="JGA1144" s="257"/>
      <c r="JGB1144" s="257"/>
      <c r="JGC1144" s="257"/>
      <c r="JGD1144" s="257"/>
      <c r="JGE1144" s="257"/>
      <c r="JGF1144" s="257"/>
      <c r="JGG1144" s="257"/>
      <c r="JGH1144" s="257"/>
      <c r="JGI1144" s="257"/>
      <c r="JGJ1144" s="257"/>
      <c r="JGK1144" s="257"/>
      <c r="JGL1144" s="257"/>
      <c r="JGM1144" s="257"/>
      <c r="JGN1144" s="257"/>
      <c r="JGO1144" s="257"/>
      <c r="JGP1144" s="257"/>
      <c r="JGQ1144" s="257"/>
      <c r="JGR1144" s="257"/>
      <c r="JGS1144" s="257"/>
      <c r="JGT1144" s="257"/>
      <c r="JGU1144" s="257"/>
      <c r="JGV1144" s="257"/>
      <c r="JGW1144" s="257"/>
      <c r="JGX1144" s="257"/>
      <c r="JGY1144" s="257"/>
      <c r="JGZ1144" s="257"/>
      <c r="JHA1144" s="257"/>
      <c r="JHB1144" s="257"/>
      <c r="JHC1144" s="257"/>
      <c r="JHD1144" s="257"/>
      <c r="JHE1144" s="257"/>
      <c r="JHF1144" s="257"/>
      <c r="JHG1144" s="257"/>
      <c r="JHH1144" s="257"/>
      <c r="JHI1144" s="257"/>
      <c r="JHJ1144" s="257"/>
      <c r="JHK1144" s="257"/>
      <c r="JHL1144" s="257"/>
      <c r="JHM1144" s="257"/>
      <c r="JHN1144" s="257"/>
      <c r="JHO1144" s="257"/>
      <c r="JHP1144" s="257"/>
      <c r="JHQ1144" s="257"/>
      <c r="JHR1144" s="257"/>
      <c r="JHS1144" s="257"/>
      <c r="JHT1144" s="257"/>
      <c r="JHU1144" s="257"/>
      <c r="JHV1144" s="257"/>
      <c r="JHW1144" s="257"/>
      <c r="JHX1144" s="257"/>
      <c r="JHY1144" s="257"/>
      <c r="JHZ1144" s="257"/>
      <c r="JIA1144" s="257"/>
      <c r="JIB1144" s="257"/>
      <c r="JIC1144" s="257"/>
      <c r="JID1144" s="257"/>
      <c r="JIE1144" s="257"/>
      <c r="JIF1144" s="257"/>
      <c r="JIG1144" s="257"/>
      <c r="JIH1144" s="257"/>
      <c r="JII1144" s="257"/>
      <c r="JIJ1144" s="257"/>
      <c r="JIK1144" s="257"/>
      <c r="JIL1144" s="257"/>
      <c r="JIM1144" s="257"/>
      <c r="JIN1144" s="257"/>
      <c r="JIO1144" s="257"/>
      <c r="JIP1144" s="257"/>
      <c r="JIQ1144" s="257"/>
      <c r="JIR1144" s="257"/>
      <c r="JIS1144" s="257"/>
      <c r="JIT1144" s="257"/>
      <c r="JIU1144" s="257"/>
      <c r="JIV1144" s="257"/>
      <c r="JIW1144" s="257"/>
      <c r="JIX1144" s="257"/>
      <c r="JIY1144" s="257"/>
      <c r="JIZ1144" s="257"/>
      <c r="JJA1144" s="257"/>
      <c r="JJB1144" s="257"/>
      <c r="JJC1144" s="257"/>
      <c r="JJD1144" s="257"/>
      <c r="JJE1144" s="257"/>
      <c r="JJF1144" s="257"/>
      <c r="JJG1144" s="257"/>
      <c r="JJH1144" s="257"/>
      <c r="JJI1144" s="257"/>
      <c r="JJJ1144" s="257"/>
      <c r="JJK1144" s="257"/>
      <c r="JJL1144" s="257"/>
      <c r="JJM1144" s="257"/>
      <c r="JJN1144" s="257"/>
      <c r="JJO1144" s="257"/>
      <c r="JJP1144" s="257"/>
      <c r="JJQ1144" s="257"/>
      <c r="JJR1144" s="257"/>
      <c r="JJS1144" s="257"/>
      <c r="JJT1144" s="257"/>
      <c r="JJU1144" s="257"/>
      <c r="JJV1144" s="257"/>
      <c r="JJW1144" s="257"/>
      <c r="JJX1144" s="257"/>
      <c r="JJY1144" s="257"/>
      <c r="JJZ1144" s="257"/>
      <c r="JKA1144" s="257"/>
      <c r="JKB1144" s="257"/>
      <c r="JKC1144" s="257"/>
      <c r="JKD1144" s="257"/>
      <c r="JKE1144" s="257"/>
      <c r="JKF1144" s="257"/>
      <c r="JKG1144" s="257"/>
      <c r="JKH1144" s="257"/>
      <c r="JKI1144" s="257"/>
      <c r="JKJ1144" s="257"/>
      <c r="JKK1144" s="257"/>
      <c r="JKL1144" s="257"/>
      <c r="JKM1144" s="257"/>
      <c r="JKN1144" s="257"/>
      <c r="JKO1144" s="257"/>
      <c r="JKP1144" s="257"/>
      <c r="JKQ1144" s="257"/>
      <c r="JKR1144" s="257"/>
      <c r="JKS1144" s="257"/>
      <c r="JKT1144" s="257"/>
      <c r="JKU1144" s="257"/>
      <c r="JKV1144" s="257"/>
      <c r="JKW1144" s="257"/>
      <c r="JKX1144" s="257"/>
      <c r="JKY1144" s="257"/>
      <c r="JKZ1144" s="257"/>
      <c r="JLA1144" s="257"/>
      <c r="JLB1144" s="257"/>
      <c r="JLC1144" s="257"/>
      <c r="JLD1144" s="257"/>
      <c r="JLE1144" s="257"/>
      <c r="JLF1144" s="257"/>
      <c r="JLG1144" s="257"/>
      <c r="JLH1144" s="257"/>
      <c r="JLI1144" s="257"/>
      <c r="JLJ1144" s="257"/>
      <c r="JLK1144" s="257"/>
      <c r="JLL1144" s="257"/>
      <c r="JLM1144" s="257"/>
      <c r="JLN1144" s="257"/>
      <c r="JLO1144" s="257"/>
      <c r="JLP1144" s="257"/>
      <c r="JLQ1144" s="257"/>
      <c r="JLR1144" s="257"/>
      <c r="JLS1144" s="257"/>
      <c r="JLT1144" s="257"/>
      <c r="JLU1144" s="257"/>
      <c r="JLV1144" s="257"/>
      <c r="JLW1144" s="257"/>
      <c r="JLX1144" s="257"/>
      <c r="JLY1144" s="257"/>
      <c r="JLZ1144" s="257"/>
      <c r="JMA1144" s="257"/>
      <c r="JMB1144" s="257"/>
      <c r="JMC1144" s="257"/>
      <c r="JMD1144" s="257"/>
      <c r="JME1144" s="257"/>
      <c r="JMF1144" s="257"/>
      <c r="JMG1144" s="257"/>
      <c r="JMH1144" s="257"/>
      <c r="JMI1144" s="257"/>
      <c r="JMJ1144" s="257"/>
      <c r="JMK1144" s="257"/>
      <c r="JML1144" s="257"/>
      <c r="JMM1144" s="257"/>
      <c r="JMN1144" s="257"/>
      <c r="JMO1144" s="257"/>
      <c r="JMP1144" s="257"/>
      <c r="JMQ1144" s="257"/>
      <c r="JMR1144" s="257"/>
      <c r="JMS1144" s="257"/>
      <c r="JMT1144" s="257"/>
      <c r="JMU1144" s="257"/>
      <c r="JMV1144" s="257"/>
      <c r="JMW1144" s="257"/>
      <c r="JMX1144" s="257"/>
      <c r="JMY1144" s="257"/>
      <c r="JMZ1144" s="257"/>
      <c r="JNA1144" s="257"/>
      <c r="JNB1144" s="257"/>
      <c r="JNC1144" s="257"/>
      <c r="JND1144" s="257"/>
      <c r="JNE1144" s="257"/>
      <c r="JNF1144" s="257"/>
      <c r="JNG1144" s="257"/>
      <c r="JNH1144" s="257"/>
      <c r="JNI1144" s="257"/>
      <c r="JNJ1144" s="257"/>
      <c r="JNK1144" s="257"/>
      <c r="JNL1144" s="257"/>
      <c r="JNM1144" s="257"/>
      <c r="JNN1144" s="257"/>
      <c r="JNO1144" s="257"/>
      <c r="JNP1144" s="257"/>
      <c r="JNQ1144" s="257"/>
      <c r="JNR1144" s="257"/>
      <c r="JNS1144" s="257"/>
      <c r="JNT1144" s="257"/>
      <c r="JNU1144" s="257"/>
      <c r="JNV1144" s="257"/>
      <c r="JNW1144" s="257"/>
      <c r="JNX1144" s="257"/>
      <c r="JNY1144" s="257"/>
      <c r="JNZ1144" s="257"/>
      <c r="JOA1144" s="257"/>
      <c r="JOB1144" s="257"/>
      <c r="JOC1144" s="257"/>
      <c r="JOD1144" s="257"/>
      <c r="JOE1144" s="257"/>
      <c r="JOF1144" s="257"/>
      <c r="JOG1144" s="257"/>
      <c r="JOH1144" s="257"/>
      <c r="JOI1144" s="257"/>
      <c r="JOJ1144" s="257"/>
      <c r="JOK1144" s="257"/>
      <c r="JOL1144" s="257"/>
      <c r="JOM1144" s="257"/>
      <c r="JON1144" s="257"/>
      <c r="JOO1144" s="257"/>
      <c r="JOP1144" s="257"/>
      <c r="JOQ1144" s="257"/>
      <c r="JOR1144" s="257"/>
      <c r="JOS1144" s="257"/>
      <c r="JOT1144" s="257"/>
      <c r="JOU1144" s="257"/>
      <c r="JOV1144" s="257"/>
      <c r="JOW1144" s="257"/>
      <c r="JOX1144" s="257"/>
      <c r="JOY1144" s="257"/>
      <c r="JOZ1144" s="257"/>
      <c r="JPA1144" s="257"/>
      <c r="JPB1144" s="257"/>
      <c r="JPC1144" s="257"/>
      <c r="JPD1144" s="257"/>
      <c r="JPE1144" s="257"/>
      <c r="JPF1144" s="257"/>
      <c r="JPG1144" s="257"/>
      <c r="JPH1144" s="257"/>
      <c r="JPI1144" s="257"/>
      <c r="JPJ1144" s="257"/>
      <c r="JPK1144" s="257"/>
      <c r="JPL1144" s="257"/>
      <c r="JPM1144" s="257"/>
      <c r="JPN1144" s="257"/>
      <c r="JPO1144" s="257"/>
      <c r="JPP1144" s="257"/>
      <c r="JPQ1144" s="257"/>
      <c r="JPR1144" s="257"/>
      <c r="JPS1144" s="257"/>
      <c r="JPT1144" s="257"/>
      <c r="JPU1144" s="257"/>
      <c r="JPV1144" s="257"/>
      <c r="JPW1144" s="257"/>
      <c r="JPX1144" s="257"/>
      <c r="JPY1144" s="257"/>
      <c r="JPZ1144" s="257"/>
      <c r="JQA1144" s="257"/>
      <c r="JQB1144" s="257"/>
      <c r="JQC1144" s="257"/>
      <c r="JQD1144" s="257"/>
      <c r="JQE1144" s="257"/>
      <c r="JQF1144" s="257"/>
      <c r="JQG1144" s="257"/>
      <c r="JQH1144" s="257"/>
      <c r="JQI1144" s="257"/>
      <c r="JQJ1144" s="257"/>
      <c r="JQK1144" s="257"/>
      <c r="JQL1144" s="257"/>
      <c r="JQM1144" s="257"/>
      <c r="JQN1144" s="257"/>
      <c r="JQO1144" s="257"/>
      <c r="JQP1144" s="257"/>
      <c r="JQQ1144" s="257"/>
      <c r="JQR1144" s="257"/>
      <c r="JQS1144" s="257"/>
      <c r="JQT1144" s="257"/>
      <c r="JQU1144" s="257"/>
      <c r="JQV1144" s="257"/>
      <c r="JQW1144" s="257"/>
      <c r="JQX1144" s="257"/>
      <c r="JQY1144" s="257"/>
      <c r="JQZ1144" s="257"/>
      <c r="JRA1144" s="257"/>
      <c r="JRB1144" s="257"/>
      <c r="JRC1144" s="257"/>
      <c r="JRD1144" s="257"/>
      <c r="JRE1144" s="257"/>
      <c r="JRF1144" s="257"/>
      <c r="JRG1144" s="257"/>
      <c r="JRH1144" s="257"/>
      <c r="JRI1144" s="257"/>
      <c r="JRJ1144" s="257"/>
      <c r="JRK1144" s="257"/>
      <c r="JRL1144" s="257"/>
      <c r="JRM1144" s="257"/>
      <c r="JRN1144" s="257"/>
      <c r="JRO1144" s="257"/>
      <c r="JRP1144" s="257"/>
      <c r="JRQ1144" s="257"/>
      <c r="JRR1144" s="257"/>
      <c r="JRS1144" s="257"/>
      <c r="JRT1144" s="257"/>
      <c r="JRU1144" s="257"/>
      <c r="JRV1144" s="257"/>
      <c r="JRW1144" s="257"/>
      <c r="JRX1144" s="257"/>
      <c r="JRY1144" s="257"/>
      <c r="JRZ1144" s="257"/>
      <c r="JSA1144" s="257"/>
      <c r="JSB1144" s="257"/>
      <c r="JSC1144" s="257"/>
      <c r="JSD1144" s="257"/>
      <c r="JSE1144" s="257"/>
      <c r="JSF1144" s="257"/>
      <c r="JSG1144" s="257"/>
      <c r="JSH1144" s="257"/>
      <c r="JSI1144" s="257"/>
      <c r="JSJ1144" s="257"/>
      <c r="JSK1144" s="257"/>
      <c r="JSL1144" s="257"/>
      <c r="JSM1144" s="257"/>
      <c r="JSN1144" s="257"/>
      <c r="JSO1144" s="257"/>
      <c r="JSP1144" s="257"/>
      <c r="JSQ1144" s="257"/>
      <c r="JSR1144" s="257"/>
      <c r="JSS1144" s="257"/>
      <c r="JST1144" s="257"/>
      <c r="JSU1144" s="257"/>
      <c r="JSV1144" s="257"/>
      <c r="JSW1144" s="257"/>
      <c r="JSX1144" s="257"/>
      <c r="JSY1144" s="257"/>
      <c r="JSZ1144" s="257"/>
      <c r="JTA1144" s="257"/>
      <c r="JTB1144" s="257"/>
      <c r="JTC1144" s="257"/>
      <c r="JTD1144" s="257"/>
      <c r="JTE1144" s="257"/>
      <c r="JTF1144" s="257"/>
      <c r="JTG1144" s="257"/>
      <c r="JTH1144" s="257"/>
      <c r="JTI1144" s="257"/>
      <c r="JTJ1144" s="257"/>
      <c r="JTK1144" s="257"/>
      <c r="JTL1144" s="257"/>
      <c r="JTM1144" s="257"/>
      <c r="JTN1144" s="257"/>
      <c r="JTO1144" s="257"/>
      <c r="JTP1144" s="257"/>
      <c r="JTQ1144" s="257"/>
      <c r="JTR1144" s="257"/>
      <c r="JTS1144" s="257"/>
      <c r="JTT1144" s="257"/>
      <c r="JTU1144" s="257"/>
      <c r="JTV1144" s="257"/>
      <c r="JTW1144" s="257"/>
      <c r="JTX1144" s="257"/>
      <c r="JTY1144" s="257"/>
      <c r="JTZ1144" s="257"/>
      <c r="JUA1144" s="257"/>
      <c r="JUB1144" s="257"/>
      <c r="JUC1144" s="257"/>
      <c r="JUD1144" s="257"/>
      <c r="JUE1144" s="257"/>
      <c r="JUF1144" s="257"/>
      <c r="JUG1144" s="257"/>
      <c r="JUH1144" s="257"/>
      <c r="JUI1144" s="257"/>
      <c r="JUJ1144" s="257"/>
      <c r="JUK1144" s="257"/>
      <c r="JUL1144" s="257"/>
      <c r="JUM1144" s="257"/>
      <c r="JUN1144" s="257"/>
      <c r="JUO1144" s="257"/>
      <c r="JUP1144" s="257"/>
      <c r="JUQ1144" s="257"/>
      <c r="JUR1144" s="257"/>
      <c r="JUS1144" s="257"/>
      <c r="JUT1144" s="257"/>
      <c r="JUU1144" s="257"/>
      <c r="JUV1144" s="257"/>
      <c r="JUW1144" s="257"/>
      <c r="JUX1144" s="257"/>
      <c r="JUY1144" s="257"/>
      <c r="JUZ1144" s="257"/>
      <c r="JVA1144" s="257"/>
      <c r="JVB1144" s="257"/>
      <c r="JVC1144" s="257"/>
      <c r="JVD1144" s="257"/>
      <c r="JVE1144" s="257"/>
      <c r="JVF1144" s="257"/>
      <c r="JVG1144" s="257"/>
      <c r="JVH1144" s="257"/>
      <c r="JVI1144" s="257"/>
      <c r="JVJ1144" s="257"/>
      <c r="JVK1144" s="257"/>
      <c r="JVL1144" s="257"/>
      <c r="JVM1144" s="257"/>
      <c r="JVN1144" s="257"/>
      <c r="JVO1144" s="257"/>
      <c r="JVP1144" s="257"/>
      <c r="JVQ1144" s="257"/>
      <c r="JVR1144" s="257"/>
      <c r="JVS1144" s="257"/>
      <c r="JVT1144" s="257"/>
      <c r="JVU1144" s="257"/>
      <c r="JVV1144" s="257"/>
      <c r="JVW1144" s="257"/>
      <c r="JVX1144" s="257"/>
      <c r="JVY1144" s="257"/>
      <c r="JVZ1144" s="257"/>
      <c r="JWA1144" s="257"/>
      <c r="JWB1144" s="257"/>
      <c r="JWC1144" s="257"/>
      <c r="JWD1144" s="257"/>
      <c r="JWE1144" s="257"/>
      <c r="JWF1144" s="257"/>
      <c r="JWG1144" s="257"/>
      <c r="JWH1144" s="257"/>
      <c r="JWI1144" s="257"/>
      <c r="JWJ1144" s="257"/>
      <c r="JWK1144" s="257"/>
      <c r="JWL1144" s="257"/>
      <c r="JWM1144" s="257"/>
      <c r="JWN1144" s="257"/>
      <c r="JWO1144" s="257"/>
      <c r="JWP1144" s="257"/>
      <c r="JWQ1144" s="257"/>
      <c r="JWR1144" s="257"/>
      <c r="JWS1144" s="257"/>
      <c r="JWT1144" s="257"/>
      <c r="JWU1144" s="257"/>
      <c r="JWV1144" s="257"/>
      <c r="JWW1144" s="257"/>
      <c r="JWX1144" s="257"/>
      <c r="JWY1144" s="257"/>
      <c r="JWZ1144" s="257"/>
      <c r="JXA1144" s="257"/>
      <c r="JXB1144" s="257"/>
      <c r="JXC1144" s="257"/>
      <c r="JXD1144" s="257"/>
      <c r="JXE1144" s="257"/>
      <c r="JXF1144" s="257"/>
      <c r="JXG1144" s="257"/>
      <c r="JXH1144" s="257"/>
      <c r="JXI1144" s="257"/>
      <c r="JXJ1144" s="257"/>
      <c r="JXK1144" s="257"/>
      <c r="JXL1144" s="257"/>
      <c r="JXM1144" s="257"/>
      <c r="JXN1144" s="257"/>
      <c r="JXO1144" s="257"/>
      <c r="JXP1144" s="257"/>
      <c r="JXQ1144" s="257"/>
      <c r="JXR1144" s="257"/>
      <c r="JXS1144" s="257"/>
      <c r="JXT1144" s="257"/>
      <c r="JXU1144" s="257"/>
      <c r="JXV1144" s="257"/>
      <c r="JXW1144" s="257"/>
      <c r="JXX1144" s="257"/>
      <c r="JXY1144" s="257"/>
      <c r="JXZ1144" s="257"/>
      <c r="JYA1144" s="257"/>
      <c r="JYB1144" s="257"/>
      <c r="JYC1144" s="257"/>
      <c r="JYD1144" s="257"/>
      <c r="JYE1144" s="257"/>
      <c r="JYF1144" s="257"/>
      <c r="JYG1144" s="257"/>
      <c r="JYH1144" s="257"/>
      <c r="JYI1144" s="257"/>
      <c r="JYJ1144" s="257"/>
      <c r="JYK1144" s="257"/>
      <c r="JYL1144" s="257"/>
      <c r="JYM1144" s="257"/>
      <c r="JYN1144" s="257"/>
      <c r="JYO1144" s="257"/>
      <c r="JYP1144" s="257"/>
      <c r="JYQ1144" s="257"/>
      <c r="JYR1144" s="257"/>
      <c r="JYS1144" s="257"/>
      <c r="JYT1144" s="257"/>
      <c r="JYU1144" s="257"/>
      <c r="JYV1144" s="257"/>
      <c r="JYW1144" s="257"/>
      <c r="JYX1144" s="257"/>
      <c r="JYY1144" s="257"/>
      <c r="JYZ1144" s="257"/>
      <c r="JZA1144" s="257"/>
      <c r="JZB1144" s="257"/>
      <c r="JZC1144" s="257"/>
      <c r="JZD1144" s="257"/>
      <c r="JZE1144" s="257"/>
      <c r="JZF1144" s="257"/>
      <c r="JZG1144" s="257"/>
      <c r="JZH1144" s="257"/>
      <c r="JZI1144" s="257"/>
      <c r="JZJ1144" s="257"/>
      <c r="JZK1144" s="257"/>
      <c r="JZL1144" s="257"/>
      <c r="JZM1144" s="257"/>
      <c r="JZN1144" s="257"/>
      <c r="JZO1144" s="257"/>
      <c r="JZP1144" s="257"/>
      <c r="JZQ1144" s="257"/>
      <c r="JZR1144" s="257"/>
      <c r="JZS1144" s="257"/>
      <c r="JZT1144" s="257"/>
      <c r="JZU1144" s="257"/>
      <c r="JZV1144" s="257"/>
      <c r="JZW1144" s="257"/>
      <c r="JZX1144" s="257"/>
      <c r="JZY1144" s="257"/>
      <c r="JZZ1144" s="257"/>
      <c r="KAA1144" s="257"/>
      <c r="KAB1144" s="257"/>
      <c r="KAC1144" s="257"/>
      <c r="KAD1144" s="257"/>
      <c r="KAE1144" s="257"/>
      <c r="KAF1144" s="257"/>
      <c r="KAG1144" s="257"/>
      <c r="KAH1144" s="257"/>
      <c r="KAI1144" s="257"/>
      <c r="KAJ1144" s="257"/>
      <c r="KAK1144" s="257"/>
      <c r="KAL1144" s="257"/>
      <c r="KAM1144" s="257"/>
      <c r="KAN1144" s="257"/>
      <c r="KAO1144" s="257"/>
      <c r="KAP1144" s="257"/>
      <c r="KAQ1144" s="257"/>
      <c r="KAR1144" s="257"/>
      <c r="KAS1144" s="257"/>
      <c r="KAT1144" s="257"/>
      <c r="KAU1144" s="257"/>
      <c r="KAV1144" s="257"/>
      <c r="KAW1144" s="257"/>
      <c r="KAX1144" s="257"/>
      <c r="KAY1144" s="257"/>
      <c r="KAZ1144" s="257"/>
      <c r="KBA1144" s="257"/>
      <c r="KBB1144" s="257"/>
      <c r="KBC1144" s="257"/>
      <c r="KBD1144" s="257"/>
      <c r="KBE1144" s="257"/>
      <c r="KBF1144" s="257"/>
      <c r="KBG1144" s="257"/>
      <c r="KBH1144" s="257"/>
      <c r="KBI1144" s="257"/>
      <c r="KBJ1144" s="257"/>
      <c r="KBK1144" s="257"/>
      <c r="KBL1144" s="257"/>
      <c r="KBM1144" s="257"/>
      <c r="KBN1144" s="257"/>
      <c r="KBO1144" s="257"/>
      <c r="KBP1144" s="257"/>
      <c r="KBQ1144" s="257"/>
      <c r="KBR1144" s="257"/>
      <c r="KBS1144" s="257"/>
      <c r="KBT1144" s="257"/>
      <c r="KBU1144" s="257"/>
      <c r="KBV1144" s="257"/>
      <c r="KBW1144" s="257"/>
      <c r="KBX1144" s="257"/>
      <c r="KBY1144" s="257"/>
      <c r="KBZ1144" s="257"/>
      <c r="KCA1144" s="257"/>
      <c r="KCB1144" s="257"/>
      <c r="KCC1144" s="257"/>
      <c r="KCD1144" s="257"/>
      <c r="KCE1144" s="257"/>
      <c r="KCF1144" s="257"/>
      <c r="KCG1144" s="257"/>
      <c r="KCH1144" s="257"/>
      <c r="KCI1144" s="257"/>
      <c r="KCJ1144" s="257"/>
      <c r="KCK1144" s="257"/>
      <c r="KCL1144" s="257"/>
      <c r="KCM1144" s="257"/>
      <c r="KCN1144" s="257"/>
      <c r="KCO1144" s="257"/>
      <c r="KCP1144" s="257"/>
      <c r="KCQ1144" s="257"/>
      <c r="KCR1144" s="257"/>
      <c r="KCS1144" s="257"/>
      <c r="KCT1144" s="257"/>
      <c r="KCU1144" s="257"/>
      <c r="KCV1144" s="257"/>
      <c r="KCW1144" s="257"/>
      <c r="KCX1144" s="257"/>
      <c r="KCY1144" s="257"/>
      <c r="KCZ1144" s="257"/>
      <c r="KDA1144" s="257"/>
      <c r="KDB1144" s="257"/>
      <c r="KDC1144" s="257"/>
      <c r="KDD1144" s="257"/>
      <c r="KDE1144" s="257"/>
      <c r="KDF1144" s="257"/>
      <c r="KDG1144" s="257"/>
      <c r="KDH1144" s="257"/>
      <c r="KDI1144" s="257"/>
      <c r="KDJ1144" s="257"/>
      <c r="KDK1144" s="257"/>
      <c r="KDL1144" s="257"/>
      <c r="KDM1144" s="257"/>
      <c r="KDN1144" s="257"/>
      <c r="KDO1144" s="257"/>
      <c r="KDP1144" s="257"/>
      <c r="KDQ1144" s="257"/>
      <c r="KDR1144" s="257"/>
      <c r="KDS1144" s="257"/>
      <c r="KDT1144" s="257"/>
      <c r="KDU1144" s="257"/>
      <c r="KDV1144" s="257"/>
      <c r="KDW1144" s="257"/>
      <c r="KDX1144" s="257"/>
      <c r="KDY1144" s="257"/>
      <c r="KDZ1144" s="257"/>
      <c r="KEA1144" s="257"/>
      <c r="KEB1144" s="257"/>
      <c r="KEC1144" s="257"/>
      <c r="KED1144" s="257"/>
      <c r="KEE1144" s="257"/>
      <c r="KEF1144" s="257"/>
      <c r="KEG1144" s="257"/>
      <c r="KEH1144" s="257"/>
      <c r="KEI1144" s="257"/>
      <c r="KEJ1144" s="257"/>
      <c r="KEK1144" s="257"/>
      <c r="KEL1144" s="257"/>
      <c r="KEM1144" s="257"/>
      <c r="KEN1144" s="257"/>
      <c r="KEO1144" s="257"/>
      <c r="KEP1144" s="257"/>
      <c r="KEQ1144" s="257"/>
      <c r="KER1144" s="257"/>
      <c r="KES1144" s="257"/>
      <c r="KET1144" s="257"/>
      <c r="KEU1144" s="257"/>
      <c r="KEV1144" s="257"/>
      <c r="KEW1144" s="257"/>
      <c r="KEX1144" s="257"/>
      <c r="KEY1144" s="257"/>
      <c r="KEZ1144" s="257"/>
      <c r="KFA1144" s="257"/>
      <c r="KFB1144" s="257"/>
      <c r="KFC1144" s="257"/>
      <c r="KFD1144" s="257"/>
      <c r="KFE1144" s="257"/>
      <c r="KFF1144" s="257"/>
      <c r="KFG1144" s="257"/>
      <c r="KFH1144" s="257"/>
      <c r="KFI1144" s="257"/>
      <c r="KFJ1144" s="257"/>
      <c r="KFK1144" s="257"/>
      <c r="KFL1144" s="257"/>
      <c r="KFM1144" s="257"/>
      <c r="KFN1144" s="257"/>
      <c r="KFO1144" s="257"/>
      <c r="KFP1144" s="257"/>
      <c r="KFQ1144" s="257"/>
      <c r="KFR1144" s="257"/>
      <c r="KFS1144" s="257"/>
      <c r="KFT1144" s="257"/>
      <c r="KFU1144" s="257"/>
      <c r="KFV1144" s="257"/>
      <c r="KFW1144" s="257"/>
      <c r="KFX1144" s="257"/>
      <c r="KFY1144" s="257"/>
      <c r="KFZ1144" s="257"/>
      <c r="KGA1144" s="257"/>
      <c r="KGB1144" s="257"/>
      <c r="KGC1144" s="257"/>
      <c r="KGD1144" s="257"/>
      <c r="KGE1144" s="257"/>
      <c r="KGF1144" s="257"/>
      <c r="KGG1144" s="257"/>
      <c r="KGH1144" s="257"/>
      <c r="KGI1144" s="257"/>
      <c r="KGJ1144" s="257"/>
      <c r="KGK1144" s="257"/>
      <c r="KGL1144" s="257"/>
      <c r="KGM1144" s="257"/>
      <c r="KGN1144" s="257"/>
      <c r="KGO1144" s="257"/>
      <c r="KGP1144" s="257"/>
      <c r="KGQ1144" s="257"/>
      <c r="KGR1144" s="257"/>
      <c r="KGS1144" s="257"/>
      <c r="KGT1144" s="257"/>
      <c r="KGU1144" s="257"/>
      <c r="KGV1144" s="257"/>
      <c r="KGW1144" s="257"/>
      <c r="KGX1144" s="257"/>
      <c r="KGY1144" s="257"/>
      <c r="KGZ1144" s="257"/>
      <c r="KHA1144" s="257"/>
      <c r="KHB1144" s="257"/>
      <c r="KHC1144" s="257"/>
      <c r="KHD1144" s="257"/>
      <c r="KHE1144" s="257"/>
      <c r="KHF1144" s="257"/>
      <c r="KHG1144" s="257"/>
      <c r="KHH1144" s="257"/>
      <c r="KHI1144" s="257"/>
      <c r="KHJ1144" s="257"/>
      <c r="KHK1144" s="257"/>
      <c r="KHL1144" s="257"/>
      <c r="KHM1144" s="257"/>
      <c r="KHN1144" s="257"/>
      <c r="KHO1144" s="257"/>
      <c r="KHP1144" s="257"/>
      <c r="KHQ1144" s="257"/>
      <c r="KHR1144" s="257"/>
      <c r="KHS1144" s="257"/>
      <c r="KHT1144" s="257"/>
      <c r="KHU1144" s="257"/>
      <c r="KHV1144" s="257"/>
      <c r="KHW1144" s="257"/>
      <c r="KHX1144" s="257"/>
      <c r="KHY1144" s="257"/>
      <c r="KHZ1144" s="257"/>
      <c r="KIA1144" s="257"/>
      <c r="KIB1144" s="257"/>
      <c r="KIC1144" s="257"/>
      <c r="KID1144" s="257"/>
      <c r="KIE1144" s="257"/>
      <c r="KIF1144" s="257"/>
      <c r="KIG1144" s="257"/>
      <c r="KIH1144" s="257"/>
      <c r="KII1144" s="257"/>
      <c r="KIJ1144" s="257"/>
      <c r="KIK1144" s="257"/>
      <c r="KIL1144" s="257"/>
      <c r="KIM1144" s="257"/>
      <c r="KIN1144" s="257"/>
      <c r="KIO1144" s="257"/>
      <c r="KIP1144" s="257"/>
      <c r="KIQ1144" s="257"/>
      <c r="KIR1144" s="257"/>
      <c r="KIS1144" s="257"/>
      <c r="KIT1144" s="257"/>
      <c r="KIU1144" s="257"/>
      <c r="KIV1144" s="257"/>
      <c r="KIW1144" s="257"/>
      <c r="KIX1144" s="257"/>
      <c r="KIY1144" s="257"/>
      <c r="KIZ1144" s="257"/>
      <c r="KJA1144" s="257"/>
      <c r="KJB1144" s="257"/>
      <c r="KJC1144" s="257"/>
      <c r="KJD1144" s="257"/>
      <c r="KJE1144" s="257"/>
      <c r="KJF1144" s="257"/>
      <c r="KJG1144" s="257"/>
      <c r="KJH1144" s="257"/>
      <c r="KJI1144" s="257"/>
      <c r="KJJ1144" s="257"/>
      <c r="KJK1144" s="257"/>
      <c r="KJL1144" s="257"/>
      <c r="KJM1144" s="257"/>
      <c r="KJN1144" s="257"/>
      <c r="KJO1144" s="257"/>
      <c r="KJP1144" s="257"/>
      <c r="KJQ1144" s="257"/>
      <c r="KJR1144" s="257"/>
      <c r="KJS1144" s="257"/>
      <c r="KJT1144" s="257"/>
      <c r="KJU1144" s="257"/>
      <c r="KJV1144" s="257"/>
      <c r="KJW1144" s="257"/>
      <c r="KJX1144" s="257"/>
      <c r="KJY1144" s="257"/>
      <c r="KJZ1144" s="257"/>
      <c r="KKA1144" s="257"/>
      <c r="KKB1144" s="257"/>
      <c r="KKC1144" s="257"/>
      <c r="KKD1144" s="257"/>
      <c r="KKE1144" s="257"/>
      <c r="KKF1144" s="257"/>
      <c r="KKG1144" s="257"/>
      <c r="KKH1144" s="257"/>
      <c r="KKI1144" s="257"/>
      <c r="KKJ1144" s="257"/>
      <c r="KKK1144" s="257"/>
      <c r="KKL1144" s="257"/>
      <c r="KKM1144" s="257"/>
      <c r="KKN1144" s="257"/>
      <c r="KKO1144" s="257"/>
      <c r="KKP1144" s="257"/>
      <c r="KKQ1144" s="257"/>
      <c r="KKR1144" s="257"/>
      <c r="KKS1144" s="257"/>
      <c r="KKT1144" s="257"/>
      <c r="KKU1144" s="257"/>
      <c r="KKV1144" s="257"/>
      <c r="KKW1144" s="257"/>
      <c r="KKX1144" s="257"/>
      <c r="KKY1144" s="257"/>
      <c r="KKZ1144" s="257"/>
      <c r="KLA1144" s="257"/>
      <c r="KLB1144" s="257"/>
      <c r="KLC1144" s="257"/>
      <c r="KLD1144" s="257"/>
      <c r="KLE1144" s="257"/>
      <c r="KLF1144" s="257"/>
      <c r="KLG1144" s="257"/>
      <c r="KLH1144" s="257"/>
      <c r="KLI1144" s="257"/>
      <c r="KLJ1144" s="257"/>
      <c r="KLK1144" s="257"/>
      <c r="KLL1144" s="257"/>
      <c r="KLM1144" s="257"/>
      <c r="KLN1144" s="257"/>
      <c r="KLO1144" s="257"/>
      <c r="KLP1144" s="257"/>
      <c r="KLQ1144" s="257"/>
      <c r="KLR1144" s="257"/>
      <c r="KLS1144" s="257"/>
      <c r="KLT1144" s="257"/>
      <c r="KLU1144" s="257"/>
      <c r="KLV1144" s="257"/>
      <c r="KLW1144" s="257"/>
      <c r="KLX1144" s="257"/>
      <c r="KLY1144" s="257"/>
      <c r="KLZ1144" s="257"/>
      <c r="KMA1144" s="257"/>
      <c r="KMB1144" s="257"/>
      <c r="KMC1144" s="257"/>
      <c r="KMD1144" s="257"/>
      <c r="KME1144" s="257"/>
      <c r="KMF1144" s="257"/>
      <c r="KMG1144" s="257"/>
      <c r="KMH1144" s="257"/>
      <c r="KMI1144" s="257"/>
      <c r="KMJ1144" s="257"/>
      <c r="KMK1144" s="257"/>
      <c r="KML1144" s="257"/>
      <c r="KMM1144" s="257"/>
      <c r="KMN1144" s="257"/>
      <c r="KMO1144" s="257"/>
      <c r="KMP1144" s="257"/>
      <c r="KMQ1144" s="257"/>
      <c r="KMR1144" s="257"/>
      <c r="KMS1144" s="257"/>
      <c r="KMT1144" s="257"/>
      <c r="KMU1144" s="257"/>
      <c r="KMV1144" s="257"/>
      <c r="KMW1144" s="257"/>
      <c r="KMX1144" s="257"/>
      <c r="KMY1144" s="257"/>
      <c r="KMZ1144" s="257"/>
      <c r="KNA1144" s="257"/>
      <c r="KNB1144" s="257"/>
      <c r="KNC1144" s="257"/>
      <c r="KND1144" s="257"/>
      <c r="KNE1144" s="257"/>
      <c r="KNF1144" s="257"/>
      <c r="KNG1144" s="257"/>
      <c r="KNH1144" s="257"/>
      <c r="KNI1144" s="257"/>
      <c r="KNJ1144" s="257"/>
      <c r="KNK1144" s="257"/>
      <c r="KNL1144" s="257"/>
      <c r="KNM1144" s="257"/>
      <c r="KNN1144" s="257"/>
      <c r="KNO1144" s="257"/>
      <c r="KNP1144" s="257"/>
      <c r="KNQ1144" s="257"/>
      <c r="KNR1144" s="257"/>
      <c r="KNS1144" s="257"/>
      <c r="KNT1144" s="257"/>
      <c r="KNU1144" s="257"/>
      <c r="KNV1144" s="257"/>
      <c r="KNW1144" s="257"/>
      <c r="KNX1144" s="257"/>
      <c r="KNY1144" s="257"/>
      <c r="KNZ1144" s="257"/>
      <c r="KOA1144" s="257"/>
      <c r="KOB1144" s="257"/>
      <c r="KOC1144" s="257"/>
      <c r="KOD1144" s="257"/>
      <c r="KOE1144" s="257"/>
      <c r="KOF1144" s="257"/>
      <c r="KOG1144" s="257"/>
      <c r="KOH1144" s="257"/>
      <c r="KOI1144" s="257"/>
      <c r="KOJ1144" s="257"/>
      <c r="KOK1144" s="257"/>
      <c r="KOL1144" s="257"/>
      <c r="KOM1144" s="257"/>
      <c r="KON1144" s="257"/>
      <c r="KOO1144" s="257"/>
      <c r="KOP1144" s="257"/>
      <c r="KOQ1144" s="257"/>
      <c r="KOR1144" s="257"/>
      <c r="KOS1144" s="257"/>
      <c r="KOT1144" s="257"/>
      <c r="KOU1144" s="257"/>
      <c r="KOV1144" s="257"/>
      <c r="KOW1144" s="257"/>
      <c r="KOX1144" s="257"/>
      <c r="KOY1144" s="257"/>
      <c r="KOZ1144" s="257"/>
      <c r="KPA1144" s="257"/>
      <c r="KPB1144" s="257"/>
      <c r="KPC1144" s="257"/>
      <c r="KPD1144" s="257"/>
      <c r="KPE1144" s="257"/>
      <c r="KPF1144" s="257"/>
      <c r="KPG1144" s="257"/>
      <c r="KPH1144" s="257"/>
      <c r="KPI1144" s="257"/>
      <c r="KPJ1144" s="257"/>
      <c r="KPK1144" s="257"/>
      <c r="KPL1144" s="257"/>
      <c r="KPM1144" s="257"/>
      <c r="KPN1144" s="257"/>
      <c r="KPO1144" s="257"/>
      <c r="KPP1144" s="257"/>
      <c r="KPQ1144" s="257"/>
      <c r="KPR1144" s="257"/>
      <c r="KPS1144" s="257"/>
      <c r="KPT1144" s="257"/>
      <c r="KPU1144" s="257"/>
      <c r="KPV1144" s="257"/>
      <c r="KPW1144" s="257"/>
      <c r="KPX1144" s="257"/>
      <c r="KPY1144" s="257"/>
      <c r="KPZ1144" s="257"/>
      <c r="KQA1144" s="257"/>
      <c r="KQB1144" s="257"/>
      <c r="KQC1144" s="257"/>
      <c r="KQD1144" s="257"/>
      <c r="KQE1144" s="257"/>
      <c r="KQF1144" s="257"/>
      <c r="KQG1144" s="257"/>
      <c r="KQH1144" s="257"/>
      <c r="KQI1144" s="257"/>
      <c r="KQJ1144" s="257"/>
      <c r="KQK1144" s="257"/>
      <c r="KQL1144" s="257"/>
      <c r="KQM1144" s="257"/>
      <c r="KQN1144" s="257"/>
      <c r="KQO1144" s="257"/>
      <c r="KQP1144" s="257"/>
      <c r="KQQ1144" s="257"/>
      <c r="KQR1144" s="257"/>
      <c r="KQS1144" s="257"/>
      <c r="KQT1144" s="257"/>
      <c r="KQU1144" s="257"/>
      <c r="KQV1144" s="257"/>
      <c r="KQW1144" s="257"/>
      <c r="KQX1144" s="257"/>
      <c r="KQY1144" s="257"/>
      <c r="KQZ1144" s="257"/>
      <c r="KRA1144" s="257"/>
      <c r="KRB1144" s="257"/>
      <c r="KRC1144" s="257"/>
      <c r="KRD1144" s="257"/>
      <c r="KRE1144" s="257"/>
      <c r="KRF1144" s="257"/>
      <c r="KRG1144" s="257"/>
      <c r="KRH1144" s="257"/>
      <c r="KRI1144" s="257"/>
      <c r="KRJ1144" s="257"/>
      <c r="KRK1144" s="257"/>
      <c r="KRL1144" s="257"/>
      <c r="KRM1144" s="257"/>
      <c r="KRN1144" s="257"/>
      <c r="KRO1144" s="257"/>
      <c r="KRP1144" s="257"/>
      <c r="KRQ1144" s="257"/>
      <c r="KRR1144" s="257"/>
      <c r="KRS1144" s="257"/>
      <c r="KRT1144" s="257"/>
      <c r="KRU1144" s="257"/>
      <c r="KRV1144" s="257"/>
      <c r="KRW1144" s="257"/>
      <c r="KRX1144" s="257"/>
      <c r="KRY1144" s="257"/>
      <c r="KRZ1144" s="257"/>
      <c r="KSA1144" s="257"/>
      <c r="KSB1144" s="257"/>
      <c r="KSC1144" s="257"/>
      <c r="KSD1144" s="257"/>
      <c r="KSE1144" s="257"/>
      <c r="KSF1144" s="257"/>
      <c r="KSG1144" s="257"/>
      <c r="KSH1144" s="257"/>
      <c r="KSI1144" s="257"/>
      <c r="KSJ1144" s="257"/>
      <c r="KSK1144" s="257"/>
      <c r="KSL1144" s="257"/>
      <c r="KSM1144" s="257"/>
      <c r="KSN1144" s="257"/>
      <c r="KSO1144" s="257"/>
      <c r="KSP1144" s="257"/>
      <c r="KSQ1144" s="257"/>
      <c r="KSR1144" s="257"/>
      <c r="KSS1144" s="257"/>
      <c r="KST1144" s="257"/>
      <c r="KSU1144" s="257"/>
      <c r="KSV1144" s="257"/>
      <c r="KSW1144" s="257"/>
      <c r="KSX1144" s="257"/>
      <c r="KSY1144" s="257"/>
      <c r="KSZ1144" s="257"/>
      <c r="KTA1144" s="257"/>
      <c r="KTB1144" s="257"/>
      <c r="KTC1144" s="257"/>
      <c r="KTD1144" s="257"/>
      <c r="KTE1144" s="257"/>
      <c r="KTF1144" s="257"/>
      <c r="KTG1144" s="257"/>
      <c r="KTH1144" s="257"/>
      <c r="KTI1144" s="257"/>
      <c r="KTJ1144" s="257"/>
      <c r="KTK1144" s="257"/>
      <c r="KTL1144" s="257"/>
      <c r="KTM1144" s="257"/>
      <c r="KTN1144" s="257"/>
      <c r="KTO1144" s="257"/>
      <c r="KTP1144" s="257"/>
      <c r="KTQ1144" s="257"/>
      <c r="KTR1144" s="257"/>
      <c r="KTS1144" s="257"/>
      <c r="KTT1144" s="257"/>
      <c r="KTU1144" s="257"/>
      <c r="KTV1144" s="257"/>
      <c r="KTW1144" s="257"/>
      <c r="KTX1144" s="257"/>
      <c r="KTY1144" s="257"/>
      <c r="KTZ1144" s="257"/>
      <c r="KUA1144" s="257"/>
      <c r="KUB1144" s="257"/>
      <c r="KUC1144" s="257"/>
      <c r="KUD1144" s="257"/>
      <c r="KUE1144" s="257"/>
      <c r="KUF1144" s="257"/>
      <c r="KUG1144" s="257"/>
      <c r="KUH1144" s="257"/>
      <c r="KUI1144" s="257"/>
      <c r="KUJ1144" s="257"/>
      <c r="KUK1144" s="257"/>
      <c r="KUL1144" s="257"/>
      <c r="KUM1144" s="257"/>
      <c r="KUN1144" s="257"/>
      <c r="KUO1144" s="257"/>
      <c r="KUP1144" s="257"/>
      <c r="KUQ1144" s="257"/>
      <c r="KUR1144" s="257"/>
      <c r="KUS1144" s="257"/>
      <c r="KUT1144" s="257"/>
      <c r="KUU1144" s="257"/>
      <c r="KUV1144" s="257"/>
      <c r="KUW1144" s="257"/>
      <c r="KUX1144" s="257"/>
      <c r="KUY1144" s="257"/>
      <c r="KUZ1144" s="257"/>
      <c r="KVA1144" s="257"/>
      <c r="KVB1144" s="257"/>
      <c r="KVC1144" s="257"/>
      <c r="KVD1144" s="257"/>
      <c r="KVE1144" s="257"/>
      <c r="KVF1144" s="257"/>
      <c r="KVG1144" s="257"/>
      <c r="KVH1144" s="257"/>
      <c r="KVI1144" s="257"/>
      <c r="KVJ1144" s="257"/>
      <c r="KVK1144" s="257"/>
      <c r="KVL1144" s="257"/>
      <c r="KVM1144" s="257"/>
      <c r="KVN1144" s="257"/>
      <c r="KVO1144" s="257"/>
      <c r="KVP1144" s="257"/>
      <c r="KVQ1144" s="257"/>
      <c r="KVR1144" s="257"/>
      <c r="KVS1144" s="257"/>
      <c r="KVT1144" s="257"/>
      <c r="KVU1144" s="257"/>
      <c r="KVV1144" s="257"/>
      <c r="KVW1144" s="257"/>
      <c r="KVX1144" s="257"/>
      <c r="KVY1144" s="257"/>
      <c r="KVZ1144" s="257"/>
      <c r="KWA1144" s="257"/>
      <c r="KWB1144" s="257"/>
      <c r="KWC1144" s="257"/>
      <c r="KWD1144" s="257"/>
      <c r="KWE1144" s="257"/>
      <c r="KWF1144" s="257"/>
      <c r="KWG1144" s="257"/>
      <c r="KWH1144" s="257"/>
      <c r="KWI1144" s="257"/>
      <c r="KWJ1144" s="257"/>
      <c r="KWK1144" s="257"/>
      <c r="KWL1144" s="257"/>
      <c r="KWM1144" s="257"/>
      <c r="KWN1144" s="257"/>
      <c r="KWO1144" s="257"/>
      <c r="KWP1144" s="257"/>
      <c r="KWQ1144" s="257"/>
      <c r="KWR1144" s="257"/>
      <c r="KWS1144" s="257"/>
      <c r="KWT1144" s="257"/>
      <c r="KWU1144" s="257"/>
      <c r="KWV1144" s="257"/>
      <c r="KWW1144" s="257"/>
      <c r="KWX1144" s="257"/>
      <c r="KWY1144" s="257"/>
      <c r="KWZ1144" s="257"/>
      <c r="KXA1144" s="257"/>
      <c r="KXB1144" s="257"/>
      <c r="KXC1144" s="257"/>
      <c r="KXD1144" s="257"/>
      <c r="KXE1144" s="257"/>
      <c r="KXF1144" s="257"/>
      <c r="KXG1144" s="257"/>
      <c r="KXH1144" s="257"/>
      <c r="KXI1144" s="257"/>
      <c r="KXJ1144" s="257"/>
      <c r="KXK1144" s="257"/>
      <c r="KXL1144" s="257"/>
      <c r="KXM1144" s="257"/>
      <c r="KXN1144" s="257"/>
      <c r="KXO1144" s="257"/>
      <c r="KXP1144" s="257"/>
      <c r="KXQ1144" s="257"/>
      <c r="KXR1144" s="257"/>
      <c r="KXS1144" s="257"/>
      <c r="KXT1144" s="257"/>
      <c r="KXU1144" s="257"/>
      <c r="KXV1144" s="257"/>
      <c r="KXW1144" s="257"/>
      <c r="KXX1144" s="257"/>
      <c r="KXY1144" s="257"/>
      <c r="KXZ1144" s="257"/>
      <c r="KYA1144" s="257"/>
      <c r="KYB1144" s="257"/>
      <c r="KYC1144" s="257"/>
      <c r="KYD1144" s="257"/>
      <c r="KYE1144" s="257"/>
      <c r="KYF1144" s="257"/>
      <c r="KYG1144" s="257"/>
      <c r="KYH1144" s="257"/>
      <c r="KYI1144" s="257"/>
      <c r="KYJ1144" s="257"/>
      <c r="KYK1144" s="257"/>
      <c r="KYL1144" s="257"/>
      <c r="KYM1144" s="257"/>
      <c r="KYN1144" s="257"/>
      <c r="KYO1144" s="257"/>
      <c r="KYP1144" s="257"/>
      <c r="KYQ1144" s="257"/>
      <c r="KYR1144" s="257"/>
      <c r="KYS1144" s="257"/>
      <c r="KYT1144" s="257"/>
      <c r="KYU1144" s="257"/>
      <c r="KYV1144" s="257"/>
      <c r="KYW1144" s="257"/>
      <c r="KYX1144" s="257"/>
      <c r="KYY1144" s="257"/>
      <c r="KYZ1144" s="257"/>
      <c r="KZA1144" s="257"/>
      <c r="KZB1144" s="257"/>
      <c r="KZC1144" s="257"/>
      <c r="KZD1144" s="257"/>
      <c r="KZE1144" s="257"/>
      <c r="KZF1144" s="257"/>
      <c r="KZG1144" s="257"/>
      <c r="KZH1144" s="257"/>
      <c r="KZI1144" s="257"/>
      <c r="KZJ1144" s="257"/>
      <c r="KZK1144" s="257"/>
      <c r="KZL1144" s="257"/>
      <c r="KZM1144" s="257"/>
      <c r="KZN1144" s="257"/>
      <c r="KZO1144" s="257"/>
      <c r="KZP1144" s="257"/>
      <c r="KZQ1144" s="257"/>
      <c r="KZR1144" s="257"/>
      <c r="KZS1144" s="257"/>
      <c r="KZT1144" s="257"/>
      <c r="KZU1144" s="257"/>
      <c r="KZV1144" s="257"/>
      <c r="KZW1144" s="257"/>
      <c r="KZX1144" s="257"/>
      <c r="KZY1144" s="257"/>
      <c r="KZZ1144" s="257"/>
      <c r="LAA1144" s="257"/>
      <c r="LAB1144" s="257"/>
      <c r="LAC1144" s="257"/>
      <c r="LAD1144" s="257"/>
      <c r="LAE1144" s="257"/>
      <c r="LAF1144" s="257"/>
      <c r="LAG1144" s="257"/>
      <c r="LAH1144" s="257"/>
      <c r="LAI1144" s="257"/>
      <c r="LAJ1144" s="257"/>
      <c r="LAK1144" s="257"/>
      <c r="LAL1144" s="257"/>
      <c r="LAM1144" s="257"/>
      <c r="LAN1144" s="257"/>
      <c r="LAO1144" s="257"/>
      <c r="LAP1144" s="257"/>
      <c r="LAQ1144" s="257"/>
      <c r="LAR1144" s="257"/>
      <c r="LAS1144" s="257"/>
      <c r="LAT1144" s="257"/>
      <c r="LAU1144" s="257"/>
      <c r="LAV1144" s="257"/>
      <c r="LAW1144" s="257"/>
      <c r="LAX1144" s="257"/>
      <c r="LAY1144" s="257"/>
      <c r="LAZ1144" s="257"/>
      <c r="LBA1144" s="257"/>
      <c r="LBB1144" s="257"/>
      <c r="LBC1144" s="257"/>
      <c r="LBD1144" s="257"/>
      <c r="LBE1144" s="257"/>
      <c r="LBF1144" s="257"/>
      <c r="LBG1144" s="257"/>
      <c r="LBH1144" s="257"/>
      <c r="LBI1144" s="257"/>
      <c r="LBJ1144" s="257"/>
      <c r="LBK1144" s="257"/>
      <c r="LBL1144" s="257"/>
      <c r="LBM1144" s="257"/>
      <c r="LBN1144" s="257"/>
      <c r="LBO1144" s="257"/>
      <c r="LBP1144" s="257"/>
      <c r="LBQ1144" s="257"/>
      <c r="LBR1144" s="257"/>
      <c r="LBS1144" s="257"/>
      <c r="LBT1144" s="257"/>
      <c r="LBU1144" s="257"/>
      <c r="LBV1144" s="257"/>
      <c r="LBW1144" s="257"/>
      <c r="LBX1144" s="257"/>
      <c r="LBY1144" s="257"/>
      <c r="LBZ1144" s="257"/>
      <c r="LCA1144" s="257"/>
      <c r="LCB1144" s="257"/>
      <c r="LCC1144" s="257"/>
      <c r="LCD1144" s="257"/>
      <c r="LCE1144" s="257"/>
      <c r="LCF1144" s="257"/>
      <c r="LCG1144" s="257"/>
      <c r="LCH1144" s="257"/>
      <c r="LCI1144" s="257"/>
      <c r="LCJ1144" s="257"/>
      <c r="LCK1144" s="257"/>
      <c r="LCL1144" s="257"/>
      <c r="LCM1144" s="257"/>
      <c r="LCN1144" s="257"/>
      <c r="LCO1144" s="257"/>
      <c r="LCP1144" s="257"/>
      <c r="LCQ1144" s="257"/>
      <c r="LCR1144" s="257"/>
      <c r="LCS1144" s="257"/>
      <c r="LCT1144" s="257"/>
      <c r="LCU1144" s="257"/>
      <c r="LCV1144" s="257"/>
      <c r="LCW1144" s="257"/>
      <c r="LCX1144" s="257"/>
      <c r="LCY1144" s="257"/>
      <c r="LCZ1144" s="257"/>
      <c r="LDA1144" s="257"/>
      <c r="LDB1144" s="257"/>
      <c r="LDC1144" s="257"/>
      <c r="LDD1144" s="257"/>
      <c r="LDE1144" s="257"/>
      <c r="LDF1144" s="257"/>
      <c r="LDG1144" s="257"/>
      <c r="LDH1144" s="257"/>
      <c r="LDI1144" s="257"/>
      <c r="LDJ1144" s="257"/>
      <c r="LDK1144" s="257"/>
      <c r="LDL1144" s="257"/>
      <c r="LDM1144" s="257"/>
      <c r="LDN1144" s="257"/>
      <c r="LDO1144" s="257"/>
      <c r="LDP1144" s="257"/>
      <c r="LDQ1144" s="257"/>
      <c r="LDR1144" s="257"/>
      <c r="LDS1144" s="257"/>
      <c r="LDT1144" s="257"/>
      <c r="LDU1144" s="257"/>
      <c r="LDV1144" s="257"/>
      <c r="LDW1144" s="257"/>
      <c r="LDX1144" s="257"/>
      <c r="LDY1144" s="257"/>
      <c r="LDZ1144" s="257"/>
      <c r="LEA1144" s="257"/>
      <c r="LEB1144" s="257"/>
      <c r="LEC1144" s="257"/>
      <c r="LED1144" s="257"/>
      <c r="LEE1144" s="257"/>
      <c r="LEF1144" s="257"/>
      <c r="LEG1144" s="257"/>
      <c r="LEH1144" s="257"/>
      <c r="LEI1144" s="257"/>
      <c r="LEJ1144" s="257"/>
      <c r="LEK1144" s="257"/>
      <c r="LEL1144" s="257"/>
      <c r="LEM1144" s="257"/>
      <c r="LEN1144" s="257"/>
      <c r="LEO1144" s="257"/>
      <c r="LEP1144" s="257"/>
      <c r="LEQ1144" s="257"/>
      <c r="LER1144" s="257"/>
      <c r="LES1144" s="257"/>
      <c r="LET1144" s="257"/>
      <c r="LEU1144" s="257"/>
      <c r="LEV1144" s="257"/>
      <c r="LEW1144" s="257"/>
      <c r="LEX1144" s="257"/>
      <c r="LEY1144" s="257"/>
      <c r="LEZ1144" s="257"/>
      <c r="LFA1144" s="257"/>
      <c r="LFB1144" s="257"/>
      <c r="LFC1144" s="257"/>
      <c r="LFD1144" s="257"/>
      <c r="LFE1144" s="257"/>
      <c r="LFF1144" s="257"/>
      <c r="LFG1144" s="257"/>
      <c r="LFH1144" s="257"/>
      <c r="LFI1144" s="257"/>
      <c r="LFJ1144" s="257"/>
      <c r="LFK1144" s="257"/>
      <c r="LFL1144" s="257"/>
      <c r="LFM1144" s="257"/>
      <c r="LFN1144" s="257"/>
      <c r="LFO1144" s="257"/>
      <c r="LFP1144" s="257"/>
      <c r="LFQ1144" s="257"/>
      <c r="LFR1144" s="257"/>
      <c r="LFS1144" s="257"/>
      <c r="LFT1144" s="257"/>
      <c r="LFU1144" s="257"/>
      <c r="LFV1144" s="257"/>
      <c r="LFW1144" s="257"/>
      <c r="LFX1144" s="257"/>
      <c r="LFY1144" s="257"/>
      <c r="LFZ1144" s="257"/>
      <c r="LGA1144" s="257"/>
      <c r="LGB1144" s="257"/>
      <c r="LGC1144" s="257"/>
      <c r="LGD1144" s="257"/>
      <c r="LGE1144" s="257"/>
      <c r="LGF1144" s="257"/>
      <c r="LGG1144" s="257"/>
      <c r="LGH1144" s="257"/>
      <c r="LGI1144" s="257"/>
      <c r="LGJ1144" s="257"/>
      <c r="LGK1144" s="257"/>
      <c r="LGL1144" s="257"/>
      <c r="LGM1144" s="257"/>
      <c r="LGN1144" s="257"/>
      <c r="LGO1144" s="257"/>
      <c r="LGP1144" s="257"/>
      <c r="LGQ1144" s="257"/>
      <c r="LGR1144" s="257"/>
      <c r="LGS1144" s="257"/>
      <c r="LGT1144" s="257"/>
      <c r="LGU1144" s="257"/>
      <c r="LGV1144" s="257"/>
      <c r="LGW1144" s="257"/>
      <c r="LGX1144" s="257"/>
      <c r="LGY1144" s="257"/>
      <c r="LGZ1144" s="257"/>
      <c r="LHA1144" s="257"/>
      <c r="LHB1144" s="257"/>
      <c r="LHC1144" s="257"/>
      <c r="LHD1144" s="257"/>
      <c r="LHE1144" s="257"/>
      <c r="LHF1144" s="257"/>
      <c r="LHG1144" s="257"/>
      <c r="LHH1144" s="257"/>
      <c r="LHI1144" s="257"/>
      <c r="LHJ1144" s="257"/>
      <c r="LHK1144" s="257"/>
      <c r="LHL1144" s="257"/>
      <c r="LHM1144" s="257"/>
      <c r="LHN1144" s="257"/>
      <c r="LHO1144" s="257"/>
      <c r="LHP1144" s="257"/>
      <c r="LHQ1144" s="257"/>
      <c r="LHR1144" s="257"/>
      <c r="LHS1144" s="257"/>
      <c r="LHT1144" s="257"/>
      <c r="LHU1144" s="257"/>
      <c r="LHV1144" s="257"/>
      <c r="LHW1144" s="257"/>
      <c r="LHX1144" s="257"/>
      <c r="LHY1144" s="257"/>
      <c r="LHZ1144" s="257"/>
      <c r="LIA1144" s="257"/>
      <c r="LIB1144" s="257"/>
      <c r="LIC1144" s="257"/>
      <c r="LID1144" s="257"/>
      <c r="LIE1144" s="257"/>
      <c r="LIF1144" s="257"/>
      <c r="LIG1144" s="257"/>
      <c r="LIH1144" s="257"/>
      <c r="LII1144" s="257"/>
      <c r="LIJ1144" s="257"/>
      <c r="LIK1144" s="257"/>
      <c r="LIL1144" s="257"/>
      <c r="LIM1144" s="257"/>
      <c r="LIN1144" s="257"/>
      <c r="LIO1144" s="257"/>
      <c r="LIP1144" s="257"/>
      <c r="LIQ1144" s="257"/>
      <c r="LIR1144" s="257"/>
      <c r="LIS1144" s="257"/>
      <c r="LIT1144" s="257"/>
      <c r="LIU1144" s="257"/>
      <c r="LIV1144" s="257"/>
      <c r="LIW1144" s="257"/>
      <c r="LIX1144" s="257"/>
      <c r="LIY1144" s="257"/>
      <c r="LIZ1144" s="257"/>
      <c r="LJA1144" s="257"/>
      <c r="LJB1144" s="257"/>
      <c r="LJC1144" s="257"/>
      <c r="LJD1144" s="257"/>
      <c r="LJE1144" s="257"/>
      <c r="LJF1144" s="257"/>
      <c r="LJG1144" s="257"/>
      <c r="LJH1144" s="257"/>
      <c r="LJI1144" s="257"/>
      <c r="LJJ1144" s="257"/>
      <c r="LJK1144" s="257"/>
      <c r="LJL1144" s="257"/>
      <c r="LJM1144" s="257"/>
      <c r="LJN1144" s="257"/>
      <c r="LJO1144" s="257"/>
      <c r="LJP1144" s="257"/>
      <c r="LJQ1144" s="257"/>
      <c r="LJR1144" s="257"/>
      <c r="LJS1144" s="257"/>
      <c r="LJT1144" s="257"/>
      <c r="LJU1144" s="257"/>
      <c r="LJV1144" s="257"/>
      <c r="LJW1144" s="257"/>
      <c r="LJX1144" s="257"/>
      <c r="LJY1144" s="257"/>
      <c r="LJZ1144" s="257"/>
      <c r="LKA1144" s="257"/>
      <c r="LKB1144" s="257"/>
      <c r="LKC1144" s="257"/>
      <c r="LKD1144" s="257"/>
      <c r="LKE1144" s="257"/>
      <c r="LKF1144" s="257"/>
      <c r="LKG1144" s="257"/>
      <c r="LKH1144" s="257"/>
      <c r="LKI1144" s="257"/>
      <c r="LKJ1144" s="257"/>
      <c r="LKK1144" s="257"/>
      <c r="LKL1144" s="257"/>
      <c r="LKM1144" s="257"/>
      <c r="LKN1144" s="257"/>
      <c r="LKO1144" s="257"/>
      <c r="LKP1144" s="257"/>
      <c r="LKQ1144" s="257"/>
      <c r="LKR1144" s="257"/>
      <c r="LKS1144" s="257"/>
      <c r="LKT1144" s="257"/>
      <c r="LKU1144" s="257"/>
      <c r="LKV1144" s="257"/>
      <c r="LKW1144" s="257"/>
      <c r="LKX1144" s="257"/>
      <c r="LKY1144" s="257"/>
      <c r="LKZ1144" s="257"/>
      <c r="LLA1144" s="257"/>
      <c r="LLB1144" s="257"/>
      <c r="LLC1144" s="257"/>
      <c r="LLD1144" s="257"/>
      <c r="LLE1144" s="257"/>
      <c r="LLF1144" s="257"/>
      <c r="LLG1144" s="257"/>
      <c r="LLH1144" s="257"/>
      <c r="LLI1144" s="257"/>
      <c r="LLJ1144" s="257"/>
      <c r="LLK1144" s="257"/>
      <c r="LLL1144" s="257"/>
      <c r="LLM1144" s="257"/>
      <c r="LLN1144" s="257"/>
      <c r="LLO1144" s="257"/>
      <c r="LLP1144" s="257"/>
      <c r="LLQ1144" s="257"/>
      <c r="LLR1144" s="257"/>
      <c r="LLS1144" s="257"/>
      <c r="LLT1144" s="257"/>
      <c r="LLU1144" s="257"/>
      <c r="LLV1144" s="257"/>
      <c r="LLW1144" s="257"/>
      <c r="LLX1144" s="257"/>
      <c r="LLY1144" s="257"/>
      <c r="LLZ1144" s="257"/>
      <c r="LMA1144" s="257"/>
      <c r="LMB1144" s="257"/>
      <c r="LMC1144" s="257"/>
      <c r="LMD1144" s="257"/>
      <c r="LME1144" s="257"/>
      <c r="LMF1144" s="257"/>
      <c r="LMG1144" s="257"/>
      <c r="LMH1144" s="257"/>
      <c r="LMI1144" s="257"/>
      <c r="LMJ1144" s="257"/>
      <c r="LMK1144" s="257"/>
      <c r="LML1144" s="257"/>
      <c r="LMM1144" s="257"/>
      <c r="LMN1144" s="257"/>
      <c r="LMO1144" s="257"/>
      <c r="LMP1144" s="257"/>
      <c r="LMQ1144" s="257"/>
      <c r="LMR1144" s="257"/>
      <c r="LMS1144" s="257"/>
      <c r="LMT1144" s="257"/>
      <c r="LMU1144" s="257"/>
      <c r="LMV1144" s="257"/>
      <c r="LMW1144" s="257"/>
      <c r="LMX1144" s="257"/>
      <c r="LMY1144" s="257"/>
      <c r="LMZ1144" s="257"/>
      <c r="LNA1144" s="257"/>
      <c r="LNB1144" s="257"/>
      <c r="LNC1144" s="257"/>
      <c r="LND1144" s="257"/>
      <c r="LNE1144" s="257"/>
      <c r="LNF1144" s="257"/>
      <c r="LNG1144" s="257"/>
      <c r="LNH1144" s="257"/>
      <c r="LNI1144" s="257"/>
      <c r="LNJ1144" s="257"/>
      <c r="LNK1144" s="257"/>
      <c r="LNL1144" s="257"/>
      <c r="LNM1144" s="257"/>
      <c r="LNN1144" s="257"/>
      <c r="LNO1144" s="257"/>
      <c r="LNP1144" s="257"/>
      <c r="LNQ1144" s="257"/>
      <c r="LNR1144" s="257"/>
      <c r="LNS1144" s="257"/>
      <c r="LNT1144" s="257"/>
      <c r="LNU1144" s="257"/>
      <c r="LNV1144" s="257"/>
      <c r="LNW1144" s="257"/>
      <c r="LNX1144" s="257"/>
      <c r="LNY1144" s="257"/>
      <c r="LNZ1144" s="257"/>
      <c r="LOA1144" s="257"/>
      <c r="LOB1144" s="257"/>
      <c r="LOC1144" s="257"/>
      <c r="LOD1144" s="257"/>
      <c r="LOE1144" s="257"/>
      <c r="LOF1144" s="257"/>
      <c r="LOG1144" s="257"/>
      <c r="LOH1144" s="257"/>
      <c r="LOI1144" s="257"/>
      <c r="LOJ1144" s="257"/>
      <c r="LOK1144" s="257"/>
      <c r="LOL1144" s="257"/>
      <c r="LOM1144" s="257"/>
      <c r="LON1144" s="257"/>
      <c r="LOO1144" s="257"/>
      <c r="LOP1144" s="257"/>
      <c r="LOQ1144" s="257"/>
      <c r="LOR1144" s="257"/>
      <c r="LOS1144" s="257"/>
      <c r="LOT1144" s="257"/>
      <c r="LOU1144" s="257"/>
      <c r="LOV1144" s="257"/>
      <c r="LOW1144" s="257"/>
      <c r="LOX1144" s="257"/>
      <c r="LOY1144" s="257"/>
      <c r="LOZ1144" s="257"/>
      <c r="LPA1144" s="257"/>
      <c r="LPB1144" s="257"/>
      <c r="LPC1144" s="257"/>
      <c r="LPD1144" s="257"/>
      <c r="LPE1144" s="257"/>
      <c r="LPF1144" s="257"/>
      <c r="LPG1144" s="257"/>
      <c r="LPH1144" s="257"/>
      <c r="LPI1144" s="257"/>
      <c r="LPJ1144" s="257"/>
      <c r="LPK1144" s="257"/>
      <c r="LPL1144" s="257"/>
      <c r="LPM1144" s="257"/>
      <c r="LPN1144" s="257"/>
      <c r="LPO1144" s="257"/>
      <c r="LPP1144" s="257"/>
      <c r="LPQ1144" s="257"/>
      <c r="LPR1144" s="257"/>
      <c r="LPS1144" s="257"/>
      <c r="LPT1144" s="257"/>
      <c r="LPU1144" s="257"/>
      <c r="LPV1144" s="257"/>
      <c r="LPW1144" s="257"/>
      <c r="LPX1144" s="257"/>
      <c r="LPY1144" s="257"/>
      <c r="LPZ1144" s="257"/>
      <c r="LQA1144" s="257"/>
      <c r="LQB1144" s="257"/>
      <c r="LQC1144" s="257"/>
      <c r="LQD1144" s="257"/>
      <c r="LQE1144" s="257"/>
      <c r="LQF1144" s="257"/>
      <c r="LQG1144" s="257"/>
      <c r="LQH1144" s="257"/>
      <c r="LQI1144" s="257"/>
      <c r="LQJ1144" s="257"/>
      <c r="LQK1144" s="257"/>
      <c r="LQL1144" s="257"/>
      <c r="LQM1144" s="257"/>
      <c r="LQN1144" s="257"/>
      <c r="LQO1144" s="257"/>
      <c r="LQP1144" s="257"/>
      <c r="LQQ1144" s="257"/>
      <c r="LQR1144" s="257"/>
      <c r="LQS1144" s="257"/>
      <c r="LQT1144" s="257"/>
      <c r="LQU1144" s="257"/>
      <c r="LQV1144" s="257"/>
      <c r="LQW1144" s="257"/>
      <c r="LQX1144" s="257"/>
      <c r="LQY1144" s="257"/>
      <c r="LQZ1144" s="257"/>
      <c r="LRA1144" s="257"/>
      <c r="LRB1144" s="257"/>
      <c r="LRC1144" s="257"/>
      <c r="LRD1144" s="257"/>
      <c r="LRE1144" s="257"/>
      <c r="LRF1144" s="257"/>
      <c r="LRG1144" s="257"/>
      <c r="LRH1144" s="257"/>
      <c r="LRI1144" s="257"/>
      <c r="LRJ1144" s="257"/>
      <c r="LRK1144" s="257"/>
      <c r="LRL1144" s="257"/>
      <c r="LRM1144" s="257"/>
      <c r="LRN1144" s="257"/>
      <c r="LRO1144" s="257"/>
      <c r="LRP1144" s="257"/>
      <c r="LRQ1144" s="257"/>
      <c r="LRR1144" s="257"/>
      <c r="LRS1144" s="257"/>
      <c r="LRT1144" s="257"/>
      <c r="LRU1144" s="257"/>
      <c r="LRV1144" s="257"/>
      <c r="LRW1144" s="257"/>
      <c r="LRX1144" s="257"/>
      <c r="LRY1144" s="257"/>
      <c r="LRZ1144" s="257"/>
      <c r="LSA1144" s="257"/>
      <c r="LSB1144" s="257"/>
      <c r="LSC1144" s="257"/>
      <c r="LSD1144" s="257"/>
      <c r="LSE1144" s="257"/>
      <c r="LSF1144" s="257"/>
      <c r="LSG1144" s="257"/>
      <c r="LSH1144" s="257"/>
      <c r="LSI1144" s="257"/>
      <c r="LSJ1144" s="257"/>
      <c r="LSK1144" s="257"/>
      <c r="LSL1144" s="257"/>
      <c r="LSM1144" s="257"/>
      <c r="LSN1144" s="257"/>
      <c r="LSO1144" s="257"/>
      <c r="LSP1144" s="257"/>
      <c r="LSQ1144" s="257"/>
      <c r="LSR1144" s="257"/>
      <c r="LSS1144" s="257"/>
      <c r="LST1144" s="257"/>
      <c r="LSU1144" s="257"/>
      <c r="LSV1144" s="257"/>
      <c r="LSW1144" s="257"/>
      <c r="LSX1144" s="257"/>
      <c r="LSY1144" s="257"/>
      <c r="LSZ1144" s="257"/>
      <c r="LTA1144" s="257"/>
      <c r="LTB1144" s="257"/>
      <c r="LTC1144" s="257"/>
      <c r="LTD1144" s="257"/>
      <c r="LTE1144" s="257"/>
      <c r="LTF1144" s="257"/>
      <c r="LTG1144" s="257"/>
      <c r="LTH1144" s="257"/>
      <c r="LTI1144" s="257"/>
      <c r="LTJ1144" s="257"/>
      <c r="LTK1144" s="257"/>
      <c r="LTL1144" s="257"/>
      <c r="LTM1144" s="257"/>
      <c r="LTN1144" s="257"/>
      <c r="LTO1144" s="257"/>
      <c r="LTP1144" s="257"/>
      <c r="LTQ1144" s="257"/>
      <c r="LTR1144" s="257"/>
      <c r="LTS1144" s="257"/>
      <c r="LTT1144" s="257"/>
      <c r="LTU1144" s="257"/>
      <c r="LTV1144" s="257"/>
      <c r="LTW1144" s="257"/>
      <c r="LTX1144" s="257"/>
      <c r="LTY1144" s="257"/>
      <c r="LTZ1144" s="257"/>
      <c r="LUA1144" s="257"/>
      <c r="LUB1144" s="257"/>
      <c r="LUC1144" s="257"/>
      <c r="LUD1144" s="257"/>
      <c r="LUE1144" s="257"/>
      <c r="LUF1144" s="257"/>
      <c r="LUG1144" s="257"/>
      <c r="LUH1144" s="257"/>
      <c r="LUI1144" s="257"/>
      <c r="LUJ1144" s="257"/>
      <c r="LUK1144" s="257"/>
      <c r="LUL1144" s="257"/>
      <c r="LUM1144" s="257"/>
      <c r="LUN1144" s="257"/>
      <c r="LUO1144" s="257"/>
      <c r="LUP1144" s="257"/>
      <c r="LUQ1144" s="257"/>
      <c r="LUR1144" s="257"/>
      <c r="LUS1144" s="257"/>
      <c r="LUT1144" s="257"/>
      <c r="LUU1144" s="257"/>
      <c r="LUV1144" s="257"/>
      <c r="LUW1144" s="257"/>
      <c r="LUX1144" s="257"/>
      <c r="LUY1144" s="257"/>
      <c r="LUZ1144" s="257"/>
      <c r="LVA1144" s="257"/>
      <c r="LVB1144" s="257"/>
      <c r="LVC1144" s="257"/>
      <c r="LVD1144" s="257"/>
      <c r="LVE1144" s="257"/>
      <c r="LVF1144" s="257"/>
      <c r="LVG1144" s="257"/>
      <c r="LVH1144" s="257"/>
      <c r="LVI1144" s="257"/>
      <c r="LVJ1144" s="257"/>
      <c r="LVK1144" s="257"/>
      <c r="LVL1144" s="257"/>
      <c r="LVM1144" s="257"/>
      <c r="LVN1144" s="257"/>
      <c r="LVO1144" s="257"/>
      <c r="LVP1144" s="257"/>
      <c r="LVQ1144" s="257"/>
      <c r="LVR1144" s="257"/>
      <c r="LVS1144" s="257"/>
      <c r="LVT1144" s="257"/>
      <c r="LVU1144" s="257"/>
      <c r="LVV1144" s="257"/>
      <c r="LVW1144" s="257"/>
      <c r="LVX1144" s="257"/>
      <c r="LVY1144" s="257"/>
      <c r="LVZ1144" s="257"/>
      <c r="LWA1144" s="257"/>
      <c r="LWB1144" s="257"/>
      <c r="LWC1144" s="257"/>
      <c r="LWD1144" s="257"/>
      <c r="LWE1144" s="257"/>
      <c r="LWF1144" s="257"/>
      <c r="LWG1144" s="257"/>
      <c r="LWH1144" s="257"/>
      <c r="LWI1144" s="257"/>
      <c r="LWJ1144" s="257"/>
      <c r="LWK1144" s="257"/>
      <c r="LWL1144" s="257"/>
      <c r="LWM1144" s="257"/>
      <c r="LWN1144" s="257"/>
      <c r="LWO1144" s="257"/>
      <c r="LWP1144" s="257"/>
      <c r="LWQ1144" s="257"/>
      <c r="LWR1144" s="257"/>
      <c r="LWS1144" s="257"/>
      <c r="LWT1144" s="257"/>
      <c r="LWU1144" s="257"/>
      <c r="LWV1144" s="257"/>
      <c r="LWW1144" s="257"/>
      <c r="LWX1144" s="257"/>
      <c r="LWY1144" s="257"/>
      <c r="LWZ1144" s="257"/>
      <c r="LXA1144" s="257"/>
      <c r="LXB1144" s="257"/>
      <c r="LXC1144" s="257"/>
      <c r="LXD1144" s="257"/>
      <c r="LXE1144" s="257"/>
      <c r="LXF1144" s="257"/>
      <c r="LXG1144" s="257"/>
      <c r="LXH1144" s="257"/>
      <c r="LXI1144" s="257"/>
      <c r="LXJ1144" s="257"/>
      <c r="LXK1144" s="257"/>
      <c r="LXL1144" s="257"/>
      <c r="LXM1144" s="257"/>
      <c r="LXN1144" s="257"/>
      <c r="LXO1144" s="257"/>
      <c r="LXP1144" s="257"/>
      <c r="LXQ1144" s="257"/>
      <c r="LXR1144" s="257"/>
      <c r="LXS1144" s="257"/>
      <c r="LXT1144" s="257"/>
      <c r="LXU1144" s="257"/>
      <c r="LXV1144" s="257"/>
      <c r="LXW1144" s="257"/>
      <c r="LXX1144" s="257"/>
      <c r="LXY1144" s="257"/>
      <c r="LXZ1144" s="257"/>
      <c r="LYA1144" s="257"/>
      <c r="LYB1144" s="257"/>
      <c r="LYC1144" s="257"/>
      <c r="LYD1144" s="257"/>
      <c r="LYE1144" s="257"/>
      <c r="LYF1144" s="257"/>
      <c r="LYG1144" s="257"/>
      <c r="LYH1144" s="257"/>
      <c r="LYI1144" s="257"/>
      <c r="LYJ1144" s="257"/>
      <c r="LYK1144" s="257"/>
      <c r="LYL1144" s="257"/>
      <c r="LYM1144" s="257"/>
      <c r="LYN1144" s="257"/>
      <c r="LYO1144" s="257"/>
      <c r="LYP1144" s="257"/>
      <c r="LYQ1144" s="257"/>
      <c r="LYR1144" s="257"/>
      <c r="LYS1144" s="257"/>
      <c r="LYT1144" s="257"/>
      <c r="LYU1144" s="257"/>
      <c r="LYV1144" s="257"/>
      <c r="LYW1144" s="257"/>
      <c r="LYX1144" s="257"/>
      <c r="LYY1144" s="257"/>
      <c r="LYZ1144" s="257"/>
      <c r="LZA1144" s="257"/>
      <c r="LZB1144" s="257"/>
      <c r="LZC1144" s="257"/>
      <c r="LZD1144" s="257"/>
      <c r="LZE1144" s="257"/>
      <c r="LZF1144" s="257"/>
      <c r="LZG1144" s="257"/>
      <c r="LZH1144" s="257"/>
      <c r="LZI1144" s="257"/>
      <c r="LZJ1144" s="257"/>
      <c r="LZK1144" s="257"/>
      <c r="LZL1144" s="257"/>
      <c r="LZM1144" s="257"/>
      <c r="LZN1144" s="257"/>
      <c r="LZO1144" s="257"/>
      <c r="LZP1144" s="257"/>
      <c r="LZQ1144" s="257"/>
      <c r="LZR1144" s="257"/>
      <c r="LZS1144" s="257"/>
      <c r="LZT1144" s="257"/>
      <c r="LZU1144" s="257"/>
      <c r="LZV1144" s="257"/>
      <c r="LZW1144" s="257"/>
      <c r="LZX1144" s="257"/>
      <c r="LZY1144" s="257"/>
      <c r="LZZ1144" s="257"/>
      <c r="MAA1144" s="257"/>
      <c r="MAB1144" s="257"/>
      <c r="MAC1144" s="257"/>
      <c r="MAD1144" s="257"/>
      <c r="MAE1144" s="257"/>
      <c r="MAF1144" s="257"/>
      <c r="MAG1144" s="257"/>
      <c r="MAH1144" s="257"/>
      <c r="MAI1144" s="257"/>
      <c r="MAJ1144" s="257"/>
      <c r="MAK1144" s="257"/>
      <c r="MAL1144" s="257"/>
      <c r="MAM1144" s="257"/>
      <c r="MAN1144" s="257"/>
      <c r="MAO1144" s="257"/>
      <c r="MAP1144" s="257"/>
      <c r="MAQ1144" s="257"/>
      <c r="MAR1144" s="257"/>
      <c r="MAS1144" s="257"/>
      <c r="MAT1144" s="257"/>
      <c r="MAU1144" s="257"/>
      <c r="MAV1144" s="257"/>
      <c r="MAW1144" s="257"/>
      <c r="MAX1144" s="257"/>
      <c r="MAY1144" s="257"/>
      <c r="MAZ1144" s="257"/>
      <c r="MBA1144" s="257"/>
      <c r="MBB1144" s="257"/>
      <c r="MBC1144" s="257"/>
      <c r="MBD1144" s="257"/>
      <c r="MBE1144" s="257"/>
      <c r="MBF1144" s="257"/>
      <c r="MBG1144" s="257"/>
      <c r="MBH1144" s="257"/>
      <c r="MBI1144" s="257"/>
      <c r="MBJ1144" s="257"/>
      <c r="MBK1144" s="257"/>
      <c r="MBL1144" s="257"/>
      <c r="MBM1144" s="257"/>
      <c r="MBN1144" s="257"/>
      <c r="MBO1144" s="257"/>
      <c r="MBP1144" s="257"/>
      <c r="MBQ1144" s="257"/>
      <c r="MBR1144" s="257"/>
      <c r="MBS1144" s="257"/>
      <c r="MBT1144" s="257"/>
      <c r="MBU1144" s="257"/>
      <c r="MBV1144" s="257"/>
      <c r="MBW1144" s="257"/>
      <c r="MBX1144" s="257"/>
      <c r="MBY1144" s="257"/>
      <c r="MBZ1144" s="257"/>
      <c r="MCA1144" s="257"/>
      <c r="MCB1144" s="257"/>
      <c r="MCC1144" s="257"/>
      <c r="MCD1144" s="257"/>
      <c r="MCE1144" s="257"/>
      <c r="MCF1144" s="257"/>
      <c r="MCG1144" s="257"/>
      <c r="MCH1144" s="257"/>
      <c r="MCI1144" s="257"/>
      <c r="MCJ1144" s="257"/>
      <c r="MCK1144" s="257"/>
      <c r="MCL1144" s="257"/>
      <c r="MCM1144" s="257"/>
      <c r="MCN1144" s="257"/>
      <c r="MCO1144" s="257"/>
      <c r="MCP1144" s="257"/>
      <c r="MCQ1144" s="257"/>
      <c r="MCR1144" s="257"/>
      <c r="MCS1144" s="257"/>
      <c r="MCT1144" s="257"/>
      <c r="MCU1144" s="257"/>
      <c r="MCV1144" s="257"/>
      <c r="MCW1144" s="257"/>
      <c r="MCX1144" s="257"/>
      <c r="MCY1144" s="257"/>
      <c r="MCZ1144" s="257"/>
      <c r="MDA1144" s="257"/>
      <c r="MDB1144" s="257"/>
      <c r="MDC1144" s="257"/>
      <c r="MDD1144" s="257"/>
      <c r="MDE1144" s="257"/>
      <c r="MDF1144" s="257"/>
      <c r="MDG1144" s="257"/>
      <c r="MDH1144" s="257"/>
      <c r="MDI1144" s="257"/>
      <c r="MDJ1144" s="257"/>
      <c r="MDK1144" s="257"/>
      <c r="MDL1144" s="257"/>
      <c r="MDM1144" s="257"/>
      <c r="MDN1144" s="257"/>
      <c r="MDO1144" s="257"/>
      <c r="MDP1144" s="257"/>
      <c r="MDQ1144" s="257"/>
      <c r="MDR1144" s="257"/>
      <c r="MDS1144" s="257"/>
      <c r="MDT1144" s="257"/>
      <c r="MDU1144" s="257"/>
      <c r="MDV1144" s="257"/>
      <c r="MDW1144" s="257"/>
      <c r="MDX1144" s="257"/>
      <c r="MDY1144" s="257"/>
      <c r="MDZ1144" s="257"/>
      <c r="MEA1144" s="257"/>
      <c r="MEB1144" s="257"/>
      <c r="MEC1144" s="257"/>
      <c r="MED1144" s="257"/>
      <c r="MEE1144" s="257"/>
      <c r="MEF1144" s="257"/>
      <c r="MEG1144" s="257"/>
      <c r="MEH1144" s="257"/>
      <c r="MEI1144" s="257"/>
      <c r="MEJ1144" s="257"/>
      <c r="MEK1144" s="257"/>
      <c r="MEL1144" s="257"/>
      <c r="MEM1144" s="257"/>
      <c r="MEN1144" s="257"/>
      <c r="MEO1144" s="257"/>
      <c r="MEP1144" s="257"/>
      <c r="MEQ1144" s="257"/>
      <c r="MER1144" s="257"/>
      <c r="MES1144" s="257"/>
      <c r="MET1144" s="257"/>
      <c r="MEU1144" s="257"/>
      <c r="MEV1144" s="257"/>
      <c r="MEW1144" s="257"/>
      <c r="MEX1144" s="257"/>
      <c r="MEY1144" s="257"/>
      <c r="MEZ1144" s="257"/>
      <c r="MFA1144" s="257"/>
      <c r="MFB1144" s="257"/>
      <c r="MFC1144" s="257"/>
      <c r="MFD1144" s="257"/>
      <c r="MFE1144" s="257"/>
      <c r="MFF1144" s="257"/>
      <c r="MFG1144" s="257"/>
      <c r="MFH1144" s="257"/>
      <c r="MFI1144" s="257"/>
      <c r="MFJ1144" s="257"/>
      <c r="MFK1144" s="257"/>
      <c r="MFL1144" s="257"/>
      <c r="MFM1144" s="257"/>
      <c r="MFN1144" s="257"/>
      <c r="MFO1144" s="257"/>
      <c r="MFP1144" s="257"/>
      <c r="MFQ1144" s="257"/>
      <c r="MFR1144" s="257"/>
      <c r="MFS1144" s="257"/>
      <c r="MFT1144" s="257"/>
      <c r="MFU1144" s="257"/>
      <c r="MFV1144" s="257"/>
      <c r="MFW1144" s="257"/>
      <c r="MFX1144" s="257"/>
      <c r="MFY1144" s="257"/>
      <c r="MFZ1144" s="257"/>
      <c r="MGA1144" s="257"/>
      <c r="MGB1144" s="257"/>
      <c r="MGC1144" s="257"/>
      <c r="MGD1144" s="257"/>
      <c r="MGE1144" s="257"/>
      <c r="MGF1144" s="257"/>
      <c r="MGG1144" s="257"/>
      <c r="MGH1144" s="257"/>
      <c r="MGI1144" s="257"/>
      <c r="MGJ1144" s="257"/>
      <c r="MGK1144" s="257"/>
      <c r="MGL1144" s="257"/>
      <c r="MGM1144" s="257"/>
      <c r="MGN1144" s="257"/>
      <c r="MGO1144" s="257"/>
      <c r="MGP1144" s="257"/>
      <c r="MGQ1144" s="257"/>
      <c r="MGR1144" s="257"/>
      <c r="MGS1144" s="257"/>
      <c r="MGT1144" s="257"/>
      <c r="MGU1144" s="257"/>
      <c r="MGV1144" s="257"/>
      <c r="MGW1144" s="257"/>
      <c r="MGX1144" s="257"/>
      <c r="MGY1144" s="257"/>
      <c r="MGZ1144" s="257"/>
      <c r="MHA1144" s="257"/>
      <c r="MHB1144" s="257"/>
      <c r="MHC1144" s="257"/>
      <c r="MHD1144" s="257"/>
      <c r="MHE1144" s="257"/>
      <c r="MHF1144" s="257"/>
      <c r="MHG1144" s="257"/>
      <c r="MHH1144" s="257"/>
      <c r="MHI1144" s="257"/>
      <c r="MHJ1144" s="257"/>
      <c r="MHK1144" s="257"/>
      <c r="MHL1144" s="257"/>
      <c r="MHM1144" s="257"/>
      <c r="MHN1144" s="257"/>
      <c r="MHO1144" s="257"/>
      <c r="MHP1144" s="257"/>
      <c r="MHQ1144" s="257"/>
      <c r="MHR1144" s="257"/>
      <c r="MHS1144" s="257"/>
      <c r="MHT1144" s="257"/>
      <c r="MHU1144" s="257"/>
      <c r="MHV1144" s="257"/>
      <c r="MHW1144" s="257"/>
      <c r="MHX1144" s="257"/>
      <c r="MHY1144" s="257"/>
      <c r="MHZ1144" s="257"/>
      <c r="MIA1144" s="257"/>
      <c r="MIB1144" s="257"/>
      <c r="MIC1144" s="257"/>
      <c r="MID1144" s="257"/>
      <c r="MIE1144" s="257"/>
      <c r="MIF1144" s="257"/>
      <c r="MIG1144" s="257"/>
      <c r="MIH1144" s="257"/>
      <c r="MII1144" s="257"/>
      <c r="MIJ1144" s="257"/>
      <c r="MIK1144" s="257"/>
      <c r="MIL1144" s="257"/>
      <c r="MIM1144" s="257"/>
      <c r="MIN1144" s="257"/>
      <c r="MIO1144" s="257"/>
      <c r="MIP1144" s="257"/>
      <c r="MIQ1144" s="257"/>
      <c r="MIR1144" s="257"/>
      <c r="MIS1144" s="257"/>
      <c r="MIT1144" s="257"/>
      <c r="MIU1144" s="257"/>
      <c r="MIV1144" s="257"/>
      <c r="MIW1144" s="257"/>
      <c r="MIX1144" s="257"/>
      <c r="MIY1144" s="257"/>
      <c r="MIZ1144" s="257"/>
      <c r="MJA1144" s="257"/>
      <c r="MJB1144" s="257"/>
      <c r="MJC1144" s="257"/>
      <c r="MJD1144" s="257"/>
      <c r="MJE1144" s="257"/>
      <c r="MJF1144" s="257"/>
      <c r="MJG1144" s="257"/>
      <c r="MJH1144" s="257"/>
      <c r="MJI1144" s="257"/>
      <c r="MJJ1144" s="257"/>
      <c r="MJK1144" s="257"/>
      <c r="MJL1144" s="257"/>
      <c r="MJM1144" s="257"/>
      <c r="MJN1144" s="257"/>
      <c r="MJO1144" s="257"/>
      <c r="MJP1144" s="257"/>
      <c r="MJQ1144" s="257"/>
      <c r="MJR1144" s="257"/>
      <c r="MJS1144" s="257"/>
      <c r="MJT1144" s="257"/>
      <c r="MJU1144" s="257"/>
      <c r="MJV1144" s="257"/>
      <c r="MJW1144" s="257"/>
      <c r="MJX1144" s="257"/>
      <c r="MJY1144" s="257"/>
      <c r="MJZ1144" s="257"/>
      <c r="MKA1144" s="257"/>
      <c r="MKB1144" s="257"/>
      <c r="MKC1144" s="257"/>
      <c r="MKD1144" s="257"/>
      <c r="MKE1144" s="257"/>
      <c r="MKF1144" s="257"/>
      <c r="MKG1144" s="257"/>
      <c r="MKH1144" s="257"/>
      <c r="MKI1144" s="257"/>
      <c r="MKJ1144" s="257"/>
      <c r="MKK1144" s="257"/>
      <c r="MKL1144" s="257"/>
      <c r="MKM1144" s="257"/>
      <c r="MKN1144" s="257"/>
      <c r="MKO1144" s="257"/>
      <c r="MKP1144" s="257"/>
      <c r="MKQ1144" s="257"/>
      <c r="MKR1144" s="257"/>
      <c r="MKS1144" s="257"/>
      <c r="MKT1144" s="257"/>
      <c r="MKU1144" s="257"/>
      <c r="MKV1144" s="257"/>
      <c r="MKW1144" s="257"/>
      <c r="MKX1144" s="257"/>
      <c r="MKY1144" s="257"/>
      <c r="MKZ1144" s="257"/>
      <c r="MLA1144" s="257"/>
      <c r="MLB1144" s="257"/>
      <c r="MLC1144" s="257"/>
      <c r="MLD1144" s="257"/>
      <c r="MLE1144" s="257"/>
      <c r="MLF1144" s="257"/>
      <c r="MLG1144" s="257"/>
      <c r="MLH1144" s="257"/>
      <c r="MLI1144" s="257"/>
      <c r="MLJ1144" s="257"/>
      <c r="MLK1144" s="257"/>
      <c r="MLL1144" s="257"/>
      <c r="MLM1144" s="257"/>
      <c r="MLN1144" s="257"/>
      <c r="MLO1144" s="257"/>
      <c r="MLP1144" s="257"/>
      <c r="MLQ1144" s="257"/>
      <c r="MLR1144" s="257"/>
      <c r="MLS1144" s="257"/>
      <c r="MLT1144" s="257"/>
      <c r="MLU1144" s="257"/>
      <c r="MLV1144" s="257"/>
      <c r="MLW1144" s="257"/>
      <c r="MLX1144" s="257"/>
      <c r="MLY1144" s="257"/>
      <c r="MLZ1144" s="257"/>
      <c r="MMA1144" s="257"/>
      <c r="MMB1144" s="257"/>
      <c r="MMC1144" s="257"/>
      <c r="MMD1144" s="257"/>
      <c r="MME1144" s="257"/>
      <c r="MMF1144" s="257"/>
      <c r="MMG1144" s="257"/>
      <c r="MMH1144" s="257"/>
      <c r="MMI1144" s="257"/>
      <c r="MMJ1144" s="257"/>
      <c r="MMK1144" s="257"/>
      <c r="MML1144" s="257"/>
      <c r="MMM1144" s="257"/>
      <c r="MMN1144" s="257"/>
      <c r="MMO1144" s="257"/>
      <c r="MMP1144" s="257"/>
      <c r="MMQ1144" s="257"/>
      <c r="MMR1144" s="257"/>
      <c r="MMS1144" s="257"/>
      <c r="MMT1144" s="257"/>
      <c r="MMU1144" s="257"/>
      <c r="MMV1144" s="257"/>
      <c r="MMW1144" s="257"/>
      <c r="MMX1144" s="257"/>
      <c r="MMY1144" s="257"/>
      <c r="MMZ1144" s="257"/>
      <c r="MNA1144" s="257"/>
      <c r="MNB1144" s="257"/>
      <c r="MNC1144" s="257"/>
      <c r="MND1144" s="257"/>
      <c r="MNE1144" s="257"/>
      <c r="MNF1144" s="257"/>
      <c r="MNG1144" s="257"/>
      <c r="MNH1144" s="257"/>
      <c r="MNI1144" s="257"/>
      <c r="MNJ1144" s="257"/>
      <c r="MNK1144" s="257"/>
      <c r="MNL1144" s="257"/>
      <c r="MNM1144" s="257"/>
      <c r="MNN1144" s="257"/>
      <c r="MNO1144" s="257"/>
      <c r="MNP1144" s="257"/>
      <c r="MNQ1144" s="257"/>
      <c r="MNR1144" s="257"/>
      <c r="MNS1144" s="257"/>
      <c r="MNT1144" s="257"/>
      <c r="MNU1144" s="257"/>
      <c r="MNV1144" s="257"/>
      <c r="MNW1144" s="257"/>
      <c r="MNX1144" s="257"/>
      <c r="MNY1144" s="257"/>
      <c r="MNZ1144" s="257"/>
      <c r="MOA1144" s="257"/>
      <c r="MOB1144" s="257"/>
      <c r="MOC1144" s="257"/>
      <c r="MOD1144" s="257"/>
      <c r="MOE1144" s="257"/>
      <c r="MOF1144" s="257"/>
      <c r="MOG1144" s="257"/>
      <c r="MOH1144" s="257"/>
      <c r="MOI1144" s="257"/>
      <c r="MOJ1144" s="257"/>
      <c r="MOK1144" s="257"/>
      <c r="MOL1144" s="257"/>
      <c r="MOM1144" s="257"/>
      <c r="MON1144" s="257"/>
      <c r="MOO1144" s="257"/>
      <c r="MOP1144" s="257"/>
      <c r="MOQ1144" s="257"/>
      <c r="MOR1144" s="257"/>
      <c r="MOS1144" s="257"/>
      <c r="MOT1144" s="257"/>
      <c r="MOU1144" s="257"/>
      <c r="MOV1144" s="257"/>
      <c r="MOW1144" s="257"/>
      <c r="MOX1144" s="257"/>
      <c r="MOY1144" s="257"/>
      <c r="MOZ1144" s="257"/>
      <c r="MPA1144" s="257"/>
      <c r="MPB1144" s="257"/>
      <c r="MPC1144" s="257"/>
      <c r="MPD1144" s="257"/>
      <c r="MPE1144" s="257"/>
      <c r="MPF1144" s="257"/>
      <c r="MPG1144" s="257"/>
      <c r="MPH1144" s="257"/>
      <c r="MPI1144" s="257"/>
      <c r="MPJ1144" s="257"/>
      <c r="MPK1144" s="257"/>
      <c r="MPL1144" s="257"/>
      <c r="MPM1144" s="257"/>
      <c r="MPN1144" s="257"/>
      <c r="MPO1144" s="257"/>
      <c r="MPP1144" s="257"/>
      <c r="MPQ1144" s="257"/>
      <c r="MPR1144" s="257"/>
      <c r="MPS1144" s="257"/>
      <c r="MPT1144" s="257"/>
      <c r="MPU1144" s="257"/>
      <c r="MPV1144" s="257"/>
      <c r="MPW1144" s="257"/>
      <c r="MPX1144" s="257"/>
      <c r="MPY1144" s="257"/>
      <c r="MPZ1144" s="257"/>
      <c r="MQA1144" s="257"/>
      <c r="MQB1144" s="257"/>
      <c r="MQC1144" s="257"/>
      <c r="MQD1144" s="257"/>
      <c r="MQE1144" s="257"/>
      <c r="MQF1144" s="257"/>
      <c r="MQG1144" s="257"/>
      <c r="MQH1144" s="257"/>
      <c r="MQI1144" s="257"/>
      <c r="MQJ1144" s="257"/>
      <c r="MQK1144" s="257"/>
      <c r="MQL1144" s="257"/>
      <c r="MQM1144" s="257"/>
      <c r="MQN1144" s="257"/>
      <c r="MQO1144" s="257"/>
      <c r="MQP1144" s="257"/>
      <c r="MQQ1144" s="257"/>
      <c r="MQR1144" s="257"/>
      <c r="MQS1144" s="257"/>
      <c r="MQT1144" s="257"/>
      <c r="MQU1144" s="257"/>
      <c r="MQV1144" s="257"/>
      <c r="MQW1144" s="257"/>
      <c r="MQX1144" s="257"/>
      <c r="MQY1144" s="257"/>
      <c r="MQZ1144" s="257"/>
      <c r="MRA1144" s="257"/>
      <c r="MRB1144" s="257"/>
      <c r="MRC1144" s="257"/>
      <c r="MRD1144" s="257"/>
      <c r="MRE1144" s="257"/>
      <c r="MRF1144" s="257"/>
      <c r="MRG1144" s="257"/>
      <c r="MRH1144" s="257"/>
      <c r="MRI1144" s="257"/>
      <c r="MRJ1144" s="257"/>
      <c r="MRK1144" s="257"/>
      <c r="MRL1144" s="257"/>
      <c r="MRM1144" s="257"/>
      <c r="MRN1144" s="257"/>
      <c r="MRO1144" s="257"/>
      <c r="MRP1144" s="257"/>
      <c r="MRQ1144" s="257"/>
      <c r="MRR1144" s="257"/>
      <c r="MRS1144" s="257"/>
      <c r="MRT1144" s="257"/>
      <c r="MRU1144" s="257"/>
      <c r="MRV1144" s="257"/>
      <c r="MRW1144" s="257"/>
      <c r="MRX1144" s="257"/>
      <c r="MRY1144" s="257"/>
      <c r="MRZ1144" s="257"/>
      <c r="MSA1144" s="257"/>
      <c r="MSB1144" s="257"/>
      <c r="MSC1144" s="257"/>
      <c r="MSD1144" s="257"/>
      <c r="MSE1144" s="257"/>
      <c r="MSF1144" s="257"/>
      <c r="MSG1144" s="257"/>
      <c r="MSH1144" s="257"/>
      <c r="MSI1144" s="257"/>
      <c r="MSJ1144" s="257"/>
      <c r="MSK1144" s="257"/>
      <c r="MSL1144" s="257"/>
      <c r="MSM1144" s="257"/>
      <c r="MSN1144" s="257"/>
      <c r="MSO1144" s="257"/>
      <c r="MSP1144" s="257"/>
      <c r="MSQ1144" s="257"/>
      <c r="MSR1144" s="257"/>
      <c r="MSS1144" s="257"/>
      <c r="MST1144" s="257"/>
      <c r="MSU1144" s="257"/>
      <c r="MSV1144" s="257"/>
      <c r="MSW1144" s="257"/>
      <c r="MSX1144" s="257"/>
      <c r="MSY1144" s="257"/>
      <c r="MSZ1144" s="257"/>
      <c r="MTA1144" s="257"/>
      <c r="MTB1144" s="257"/>
      <c r="MTC1144" s="257"/>
      <c r="MTD1144" s="257"/>
      <c r="MTE1144" s="257"/>
      <c r="MTF1144" s="257"/>
      <c r="MTG1144" s="257"/>
      <c r="MTH1144" s="257"/>
      <c r="MTI1144" s="257"/>
      <c r="MTJ1144" s="257"/>
      <c r="MTK1144" s="257"/>
      <c r="MTL1144" s="257"/>
      <c r="MTM1144" s="257"/>
      <c r="MTN1144" s="257"/>
      <c r="MTO1144" s="257"/>
      <c r="MTP1144" s="257"/>
      <c r="MTQ1144" s="257"/>
      <c r="MTR1144" s="257"/>
      <c r="MTS1144" s="257"/>
      <c r="MTT1144" s="257"/>
      <c r="MTU1144" s="257"/>
      <c r="MTV1144" s="257"/>
      <c r="MTW1144" s="257"/>
      <c r="MTX1144" s="257"/>
      <c r="MTY1144" s="257"/>
      <c r="MTZ1144" s="257"/>
      <c r="MUA1144" s="257"/>
      <c r="MUB1144" s="257"/>
      <c r="MUC1144" s="257"/>
      <c r="MUD1144" s="257"/>
      <c r="MUE1144" s="257"/>
      <c r="MUF1144" s="257"/>
      <c r="MUG1144" s="257"/>
      <c r="MUH1144" s="257"/>
      <c r="MUI1144" s="257"/>
      <c r="MUJ1144" s="257"/>
      <c r="MUK1144" s="257"/>
      <c r="MUL1144" s="257"/>
      <c r="MUM1144" s="257"/>
      <c r="MUN1144" s="257"/>
      <c r="MUO1144" s="257"/>
      <c r="MUP1144" s="257"/>
      <c r="MUQ1144" s="257"/>
      <c r="MUR1144" s="257"/>
      <c r="MUS1144" s="257"/>
      <c r="MUT1144" s="257"/>
      <c r="MUU1144" s="257"/>
      <c r="MUV1144" s="257"/>
      <c r="MUW1144" s="257"/>
      <c r="MUX1144" s="257"/>
      <c r="MUY1144" s="257"/>
      <c r="MUZ1144" s="257"/>
      <c r="MVA1144" s="257"/>
      <c r="MVB1144" s="257"/>
      <c r="MVC1144" s="257"/>
      <c r="MVD1144" s="257"/>
      <c r="MVE1144" s="257"/>
      <c r="MVF1144" s="257"/>
      <c r="MVG1144" s="257"/>
      <c r="MVH1144" s="257"/>
      <c r="MVI1144" s="257"/>
      <c r="MVJ1144" s="257"/>
      <c r="MVK1144" s="257"/>
      <c r="MVL1144" s="257"/>
      <c r="MVM1144" s="257"/>
      <c r="MVN1144" s="257"/>
      <c r="MVO1144" s="257"/>
      <c r="MVP1144" s="257"/>
      <c r="MVQ1144" s="257"/>
      <c r="MVR1144" s="257"/>
      <c r="MVS1144" s="257"/>
      <c r="MVT1144" s="257"/>
      <c r="MVU1144" s="257"/>
      <c r="MVV1144" s="257"/>
      <c r="MVW1144" s="257"/>
      <c r="MVX1144" s="257"/>
      <c r="MVY1144" s="257"/>
      <c r="MVZ1144" s="257"/>
      <c r="MWA1144" s="257"/>
      <c r="MWB1144" s="257"/>
      <c r="MWC1144" s="257"/>
      <c r="MWD1144" s="257"/>
      <c r="MWE1144" s="257"/>
      <c r="MWF1144" s="257"/>
      <c r="MWG1144" s="257"/>
      <c r="MWH1144" s="257"/>
      <c r="MWI1144" s="257"/>
      <c r="MWJ1144" s="257"/>
      <c r="MWK1144" s="257"/>
      <c r="MWL1144" s="257"/>
      <c r="MWM1144" s="257"/>
      <c r="MWN1144" s="257"/>
      <c r="MWO1144" s="257"/>
      <c r="MWP1144" s="257"/>
      <c r="MWQ1144" s="257"/>
      <c r="MWR1144" s="257"/>
      <c r="MWS1144" s="257"/>
      <c r="MWT1144" s="257"/>
      <c r="MWU1144" s="257"/>
      <c r="MWV1144" s="257"/>
      <c r="MWW1144" s="257"/>
      <c r="MWX1144" s="257"/>
      <c r="MWY1144" s="257"/>
      <c r="MWZ1144" s="257"/>
      <c r="MXA1144" s="257"/>
      <c r="MXB1144" s="257"/>
      <c r="MXC1144" s="257"/>
      <c r="MXD1144" s="257"/>
      <c r="MXE1144" s="257"/>
      <c r="MXF1144" s="257"/>
      <c r="MXG1144" s="257"/>
      <c r="MXH1144" s="257"/>
      <c r="MXI1144" s="257"/>
      <c r="MXJ1144" s="257"/>
      <c r="MXK1144" s="257"/>
      <c r="MXL1144" s="257"/>
      <c r="MXM1144" s="257"/>
      <c r="MXN1144" s="257"/>
      <c r="MXO1144" s="257"/>
      <c r="MXP1144" s="257"/>
      <c r="MXQ1144" s="257"/>
      <c r="MXR1144" s="257"/>
      <c r="MXS1144" s="257"/>
      <c r="MXT1144" s="257"/>
      <c r="MXU1144" s="257"/>
      <c r="MXV1144" s="257"/>
      <c r="MXW1144" s="257"/>
      <c r="MXX1144" s="257"/>
      <c r="MXY1144" s="257"/>
      <c r="MXZ1144" s="257"/>
      <c r="MYA1144" s="257"/>
      <c r="MYB1144" s="257"/>
      <c r="MYC1144" s="257"/>
      <c r="MYD1144" s="257"/>
      <c r="MYE1144" s="257"/>
      <c r="MYF1144" s="257"/>
      <c r="MYG1144" s="257"/>
      <c r="MYH1144" s="257"/>
      <c r="MYI1144" s="257"/>
      <c r="MYJ1144" s="257"/>
      <c r="MYK1144" s="257"/>
      <c r="MYL1144" s="257"/>
      <c r="MYM1144" s="257"/>
      <c r="MYN1144" s="257"/>
      <c r="MYO1144" s="257"/>
      <c r="MYP1144" s="257"/>
      <c r="MYQ1144" s="257"/>
      <c r="MYR1144" s="257"/>
      <c r="MYS1144" s="257"/>
      <c r="MYT1144" s="257"/>
      <c r="MYU1144" s="257"/>
      <c r="MYV1144" s="257"/>
      <c r="MYW1144" s="257"/>
      <c r="MYX1144" s="257"/>
      <c r="MYY1144" s="257"/>
      <c r="MYZ1144" s="257"/>
      <c r="MZA1144" s="257"/>
      <c r="MZB1144" s="257"/>
      <c r="MZC1144" s="257"/>
      <c r="MZD1144" s="257"/>
      <c r="MZE1144" s="257"/>
      <c r="MZF1144" s="257"/>
      <c r="MZG1144" s="257"/>
      <c r="MZH1144" s="257"/>
      <c r="MZI1144" s="257"/>
      <c r="MZJ1144" s="257"/>
      <c r="MZK1144" s="257"/>
      <c r="MZL1144" s="257"/>
      <c r="MZM1144" s="257"/>
      <c r="MZN1144" s="257"/>
      <c r="MZO1144" s="257"/>
      <c r="MZP1144" s="257"/>
      <c r="MZQ1144" s="257"/>
      <c r="MZR1144" s="257"/>
      <c r="MZS1144" s="257"/>
      <c r="MZT1144" s="257"/>
      <c r="MZU1144" s="257"/>
      <c r="MZV1144" s="257"/>
      <c r="MZW1144" s="257"/>
      <c r="MZX1144" s="257"/>
      <c r="MZY1144" s="257"/>
      <c r="MZZ1144" s="257"/>
      <c r="NAA1144" s="257"/>
      <c r="NAB1144" s="257"/>
      <c r="NAC1144" s="257"/>
      <c r="NAD1144" s="257"/>
      <c r="NAE1144" s="257"/>
      <c r="NAF1144" s="257"/>
      <c r="NAG1144" s="257"/>
      <c r="NAH1144" s="257"/>
      <c r="NAI1144" s="257"/>
      <c r="NAJ1144" s="257"/>
      <c r="NAK1144" s="257"/>
      <c r="NAL1144" s="257"/>
      <c r="NAM1144" s="257"/>
      <c r="NAN1144" s="257"/>
      <c r="NAO1144" s="257"/>
      <c r="NAP1144" s="257"/>
      <c r="NAQ1144" s="257"/>
      <c r="NAR1144" s="257"/>
      <c r="NAS1144" s="257"/>
      <c r="NAT1144" s="257"/>
      <c r="NAU1144" s="257"/>
      <c r="NAV1144" s="257"/>
      <c r="NAW1144" s="257"/>
      <c r="NAX1144" s="257"/>
      <c r="NAY1144" s="257"/>
      <c r="NAZ1144" s="257"/>
      <c r="NBA1144" s="257"/>
      <c r="NBB1144" s="257"/>
      <c r="NBC1144" s="257"/>
      <c r="NBD1144" s="257"/>
      <c r="NBE1144" s="257"/>
      <c r="NBF1144" s="257"/>
      <c r="NBG1144" s="257"/>
      <c r="NBH1144" s="257"/>
      <c r="NBI1144" s="257"/>
      <c r="NBJ1144" s="257"/>
      <c r="NBK1144" s="257"/>
      <c r="NBL1144" s="257"/>
      <c r="NBM1144" s="257"/>
      <c r="NBN1144" s="257"/>
      <c r="NBO1144" s="257"/>
      <c r="NBP1144" s="257"/>
      <c r="NBQ1144" s="257"/>
      <c r="NBR1144" s="257"/>
      <c r="NBS1144" s="257"/>
      <c r="NBT1144" s="257"/>
      <c r="NBU1144" s="257"/>
      <c r="NBV1144" s="257"/>
      <c r="NBW1144" s="257"/>
      <c r="NBX1144" s="257"/>
      <c r="NBY1144" s="257"/>
      <c r="NBZ1144" s="257"/>
      <c r="NCA1144" s="257"/>
      <c r="NCB1144" s="257"/>
      <c r="NCC1144" s="257"/>
      <c r="NCD1144" s="257"/>
      <c r="NCE1144" s="257"/>
      <c r="NCF1144" s="257"/>
      <c r="NCG1144" s="257"/>
      <c r="NCH1144" s="257"/>
      <c r="NCI1144" s="257"/>
      <c r="NCJ1144" s="257"/>
      <c r="NCK1144" s="257"/>
      <c r="NCL1144" s="257"/>
      <c r="NCM1144" s="257"/>
      <c r="NCN1144" s="257"/>
      <c r="NCO1144" s="257"/>
      <c r="NCP1144" s="257"/>
      <c r="NCQ1144" s="257"/>
      <c r="NCR1144" s="257"/>
      <c r="NCS1144" s="257"/>
      <c r="NCT1144" s="257"/>
      <c r="NCU1144" s="257"/>
      <c r="NCV1144" s="257"/>
      <c r="NCW1144" s="257"/>
      <c r="NCX1144" s="257"/>
      <c r="NCY1144" s="257"/>
      <c r="NCZ1144" s="257"/>
      <c r="NDA1144" s="257"/>
      <c r="NDB1144" s="257"/>
      <c r="NDC1144" s="257"/>
      <c r="NDD1144" s="257"/>
      <c r="NDE1144" s="257"/>
      <c r="NDF1144" s="257"/>
      <c r="NDG1144" s="257"/>
      <c r="NDH1144" s="257"/>
      <c r="NDI1144" s="257"/>
      <c r="NDJ1144" s="257"/>
      <c r="NDK1144" s="257"/>
      <c r="NDL1144" s="257"/>
      <c r="NDM1144" s="257"/>
      <c r="NDN1144" s="257"/>
      <c r="NDO1144" s="257"/>
      <c r="NDP1144" s="257"/>
      <c r="NDQ1144" s="257"/>
      <c r="NDR1144" s="257"/>
      <c r="NDS1144" s="257"/>
      <c r="NDT1144" s="257"/>
      <c r="NDU1144" s="257"/>
      <c r="NDV1144" s="257"/>
      <c r="NDW1144" s="257"/>
      <c r="NDX1144" s="257"/>
      <c r="NDY1144" s="257"/>
      <c r="NDZ1144" s="257"/>
      <c r="NEA1144" s="257"/>
      <c r="NEB1144" s="257"/>
      <c r="NEC1144" s="257"/>
      <c r="NED1144" s="257"/>
      <c r="NEE1144" s="257"/>
      <c r="NEF1144" s="257"/>
      <c r="NEG1144" s="257"/>
      <c r="NEH1144" s="257"/>
      <c r="NEI1144" s="257"/>
      <c r="NEJ1144" s="257"/>
      <c r="NEK1144" s="257"/>
      <c r="NEL1144" s="257"/>
      <c r="NEM1144" s="257"/>
      <c r="NEN1144" s="257"/>
      <c r="NEO1144" s="257"/>
      <c r="NEP1144" s="257"/>
      <c r="NEQ1144" s="257"/>
      <c r="NER1144" s="257"/>
      <c r="NES1144" s="257"/>
      <c r="NET1144" s="257"/>
      <c r="NEU1144" s="257"/>
      <c r="NEV1144" s="257"/>
      <c r="NEW1144" s="257"/>
      <c r="NEX1144" s="257"/>
      <c r="NEY1144" s="257"/>
      <c r="NEZ1144" s="257"/>
      <c r="NFA1144" s="257"/>
      <c r="NFB1144" s="257"/>
      <c r="NFC1144" s="257"/>
      <c r="NFD1144" s="257"/>
      <c r="NFE1144" s="257"/>
      <c r="NFF1144" s="257"/>
      <c r="NFG1144" s="257"/>
      <c r="NFH1144" s="257"/>
      <c r="NFI1144" s="257"/>
      <c r="NFJ1144" s="257"/>
      <c r="NFK1144" s="257"/>
      <c r="NFL1144" s="257"/>
      <c r="NFM1144" s="257"/>
      <c r="NFN1144" s="257"/>
      <c r="NFO1144" s="257"/>
      <c r="NFP1144" s="257"/>
      <c r="NFQ1144" s="257"/>
      <c r="NFR1144" s="257"/>
      <c r="NFS1144" s="257"/>
      <c r="NFT1144" s="257"/>
      <c r="NFU1144" s="257"/>
      <c r="NFV1144" s="257"/>
      <c r="NFW1144" s="257"/>
      <c r="NFX1144" s="257"/>
      <c r="NFY1144" s="257"/>
      <c r="NFZ1144" s="257"/>
      <c r="NGA1144" s="257"/>
      <c r="NGB1144" s="257"/>
      <c r="NGC1144" s="257"/>
      <c r="NGD1144" s="257"/>
      <c r="NGE1144" s="257"/>
      <c r="NGF1144" s="257"/>
      <c r="NGG1144" s="257"/>
      <c r="NGH1144" s="257"/>
      <c r="NGI1144" s="257"/>
      <c r="NGJ1144" s="257"/>
      <c r="NGK1144" s="257"/>
      <c r="NGL1144" s="257"/>
      <c r="NGM1144" s="257"/>
      <c r="NGN1144" s="257"/>
      <c r="NGO1144" s="257"/>
      <c r="NGP1144" s="257"/>
      <c r="NGQ1144" s="257"/>
      <c r="NGR1144" s="257"/>
      <c r="NGS1144" s="257"/>
      <c r="NGT1144" s="257"/>
      <c r="NGU1144" s="257"/>
      <c r="NGV1144" s="257"/>
      <c r="NGW1144" s="257"/>
      <c r="NGX1144" s="257"/>
      <c r="NGY1144" s="257"/>
      <c r="NGZ1144" s="257"/>
      <c r="NHA1144" s="257"/>
      <c r="NHB1144" s="257"/>
      <c r="NHC1144" s="257"/>
      <c r="NHD1144" s="257"/>
      <c r="NHE1144" s="257"/>
      <c r="NHF1144" s="257"/>
      <c r="NHG1144" s="257"/>
      <c r="NHH1144" s="257"/>
      <c r="NHI1144" s="257"/>
      <c r="NHJ1144" s="257"/>
      <c r="NHK1144" s="257"/>
      <c r="NHL1144" s="257"/>
      <c r="NHM1144" s="257"/>
      <c r="NHN1144" s="257"/>
      <c r="NHO1144" s="257"/>
      <c r="NHP1144" s="257"/>
      <c r="NHQ1144" s="257"/>
      <c r="NHR1144" s="257"/>
      <c r="NHS1144" s="257"/>
      <c r="NHT1144" s="257"/>
      <c r="NHU1144" s="257"/>
      <c r="NHV1144" s="257"/>
      <c r="NHW1144" s="257"/>
      <c r="NHX1144" s="257"/>
      <c r="NHY1144" s="257"/>
      <c r="NHZ1144" s="257"/>
      <c r="NIA1144" s="257"/>
      <c r="NIB1144" s="257"/>
      <c r="NIC1144" s="257"/>
      <c r="NID1144" s="257"/>
      <c r="NIE1144" s="257"/>
      <c r="NIF1144" s="257"/>
      <c r="NIG1144" s="257"/>
      <c r="NIH1144" s="257"/>
      <c r="NII1144" s="257"/>
      <c r="NIJ1144" s="257"/>
      <c r="NIK1144" s="257"/>
      <c r="NIL1144" s="257"/>
      <c r="NIM1144" s="257"/>
      <c r="NIN1144" s="257"/>
      <c r="NIO1144" s="257"/>
      <c r="NIP1144" s="257"/>
      <c r="NIQ1144" s="257"/>
      <c r="NIR1144" s="257"/>
      <c r="NIS1144" s="257"/>
      <c r="NIT1144" s="257"/>
      <c r="NIU1144" s="257"/>
      <c r="NIV1144" s="257"/>
      <c r="NIW1144" s="257"/>
      <c r="NIX1144" s="257"/>
      <c r="NIY1144" s="257"/>
      <c r="NIZ1144" s="257"/>
      <c r="NJA1144" s="257"/>
      <c r="NJB1144" s="257"/>
      <c r="NJC1144" s="257"/>
      <c r="NJD1144" s="257"/>
      <c r="NJE1144" s="257"/>
      <c r="NJF1144" s="257"/>
      <c r="NJG1144" s="257"/>
      <c r="NJH1144" s="257"/>
      <c r="NJI1144" s="257"/>
      <c r="NJJ1144" s="257"/>
      <c r="NJK1144" s="257"/>
      <c r="NJL1144" s="257"/>
      <c r="NJM1144" s="257"/>
      <c r="NJN1144" s="257"/>
      <c r="NJO1144" s="257"/>
      <c r="NJP1144" s="257"/>
      <c r="NJQ1144" s="257"/>
      <c r="NJR1144" s="257"/>
      <c r="NJS1144" s="257"/>
      <c r="NJT1144" s="257"/>
      <c r="NJU1144" s="257"/>
      <c r="NJV1144" s="257"/>
      <c r="NJW1144" s="257"/>
      <c r="NJX1144" s="257"/>
      <c r="NJY1144" s="257"/>
      <c r="NJZ1144" s="257"/>
      <c r="NKA1144" s="257"/>
      <c r="NKB1144" s="257"/>
      <c r="NKC1144" s="257"/>
      <c r="NKD1144" s="257"/>
      <c r="NKE1144" s="257"/>
      <c r="NKF1144" s="257"/>
      <c r="NKG1144" s="257"/>
      <c r="NKH1144" s="257"/>
      <c r="NKI1144" s="257"/>
      <c r="NKJ1144" s="257"/>
      <c r="NKK1144" s="257"/>
      <c r="NKL1144" s="257"/>
      <c r="NKM1144" s="257"/>
      <c r="NKN1144" s="257"/>
      <c r="NKO1144" s="257"/>
      <c r="NKP1144" s="257"/>
      <c r="NKQ1144" s="257"/>
      <c r="NKR1144" s="257"/>
      <c r="NKS1144" s="257"/>
      <c r="NKT1144" s="257"/>
      <c r="NKU1144" s="257"/>
      <c r="NKV1144" s="257"/>
      <c r="NKW1144" s="257"/>
      <c r="NKX1144" s="257"/>
      <c r="NKY1144" s="257"/>
      <c r="NKZ1144" s="257"/>
      <c r="NLA1144" s="257"/>
      <c r="NLB1144" s="257"/>
      <c r="NLC1144" s="257"/>
      <c r="NLD1144" s="257"/>
      <c r="NLE1144" s="257"/>
      <c r="NLF1144" s="257"/>
      <c r="NLG1144" s="257"/>
      <c r="NLH1144" s="257"/>
      <c r="NLI1144" s="257"/>
      <c r="NLJ1144" s="257"/>
      <c r="NLK1144" s="257"/>
      <c r="NLL1144" s="257"/>
      <c r="NLM1144" s="257"/>
      <c r="NLN1144" s="257"/>
      <c r="NLO1144" s="257"/>
      <c r="NLP1144" s="257"/>
      <c r="NLQ1144" s="257"/>
      <c r="NLR1144" s="257"/>
      <c r="NLS1144" s="257"/>
      <c r="NLT1144" s="257"/>
      <c r="NLU1144" s="257"/>
      <c r="NLV1144" s="257"/>
      <c r="NLW1144" s="257"/>
      <c r="NLX1144" s="257"/>
      <c r="NLY1144" s="257"/>
      <c r="NLZ1144" s="257"/>
      <c r="NMA1144" s="257"/>
      <c r="NMB1144" s="257"/>
      <c r="NMC1144" s="257"/>
      <c r="NMD1144" s="257"/>
      <c r="NME1144" s="257"/>
      <c r="NMF1144" s="257"/>
      <c r="NMG1144" s="257"/>
      <c r="NMH1144" s="257"/>
      <c r="NMI1144" s="257"/>
      <c r="NMJ1144" s="257"/>
      <c r="NMK1144" s="257"/>
      <c r="NML1144" s="257"/>
      <c r="NMM1144" s="257"/>
      <c r="NMN1144" s="257"/>
      <c r="NMO1144" s="257"/>
      <c r="NMP1144" s="257"/>
      <c r="NMQ1144" s="257"/>
      <c r="NMR1144" s="257"/>
      <c r="NMS1144" s="257"/>
      <c r="NMT1144" s="257"/>
      <c r="NMU1144" s="257"/>
      <c r="NMV1144" s="257"/>
      <c r="NMW1144" s="257"/>
      <c r="NMX1144" s="257"/>
      <c r="NMY1144" s="257"/>
      <c r="NMZ1144" s="257"/>
      <c r="NNA1144" s="257"/>
      <c r="NNB1144" s="257"/>
      <c r="NNC1144" s="257"/>
      <c r="NND1144" s="257"/>
      <c r="NNE1144" s="257"/>
      <c r="NNF1144" s="257"/>
      <c r="NNG1144" s="257"/>
      <c r="NNH1144" s="257"/>
      <c r="NNI1144" s="257"/>
      <c r="NNJ1144" s="257"/>
      <c r="NNK1144" s="257"/>
      <c r="NNL1144" s="257"/>
      <c r="NNM1144" s="257"/>
      <c r="NNN1144" s="257"/>
      <c r="NNO1144" s="257"/>
      <c r="NNP1144" s="257"/>
      <c r="NNQ1144" s="257"/>
      <c r="NNR1144" s="257"/>
      <c r="NNS1144" s="257"/>
      <c r="NNT1144" s="257"/>
      <c r="NNU1144" s="257"/>
      <c r="NNV1144" s="257"/>
      <c r="NNW1144" s="257"/>
      <c r="NNX1144" s="257"/>
      <c r="NNY1144" s="257"/>
      <c r="NNZ1144" s="257"/>
      <c r="NOA1144" s="257"/>
      <c r="NOB1144" s="257"/>
      <c r="NOC1144" s="257"/>
      <c r="NOD1144" s="257"/>
      <c r="NOE1144" s="257"/>
      <c r="NOF1144" s="257"/>
      <c r="NOG1144" s="257"/>
      <c r="NOH1144" s="257"/>
      <c r="NOI1144" s="257"/>
      <c r="NOJ1144" s="257"/>
      <c r="NOK1144" s="257"/>
      <c r="NOL1144" s="257"/>
      <c r="NOM1144" s="257"/>
      <c r="NON1144" s="257"/>
      <c r="NOO1144" s="257"/>
      <c r="NOP1144" s="257"/>
      <c r="NOQ1144" s="257"/>
      <c r="NOR1144" s="257"/>
      <c r="NOS1144" s="257"/>
      <c r="NOT1144" s="257"/>
      <c r="NOU1144" s="257"/>
      <c r="NOV1144" s="257"/>
      <c r="NOW1144" s="257"/>
      <c r="NOX1144" s="257"/>
      <c r="NOY1144" s="257"/>
      <c r="NOZ1144" s="257"/>
      <c r="NPA1144" s="257"/>
      <c r="NPB1144" s="257"/>
      <c r="NPC1144" s="257"/>
      <c r="NPD1144" s="257"/>
      <c r="NPE1144" s="257"/>
      <c r="NPF1144" s="257"/>
      <c r="NPG1144" s="257"/>
      <c r="NPH1144" s="257"/>
      <c r="NPI1144" s="257"/>
      <c r="NPJ1144" s="257"/>
      <c r="NPK1144" s="257"/>
      <c r="NPL1144" s="257"/>
      <c r="NPM1144" s="257"/>
      <c r="NPN1144" s="257"/>
      <c r="NPO1144" s="257"/>
      <c r="NPP1144" s="257"/>
      <c r="NPQ1144" s="257"/>
      <c r="NPR1144" s="257"/>
      <c r="NPS1144" s="257"/>
      <c r="NPT1144" s="257"/>
      <c r="NPU1144" s="257"/>
      <c r="NPV1144" s="257"/>
      <c r="NPW1144" s="257"/>
      <c r="NPX1144" s="257"/>
      <c r="NPY1144" s="257"/>
      <c r="NPZ1144" s="257"/>
      <c r="NQA1144" s="257"/>
      <c r="NQB1144" s="257"/>
      <c r="NQC1144" s="257"/>
      <c r="NQD1144" s="257"/>
      <c r="NQE1144" s="257"/>
      <c r="NQF1144" s="257"/>
      <c r="NQG1144" s="257"/>
      <c r="NQH1144" s="257"/>
      <c r="NQI1144" s="257"/>
      <c r="NQJ1144" s="257"/>
      <c r="NQK1144" s="257"/>
      <c r="NQL1144" s="257"/>
      <c r="NQM1144" s="257"/>
      <c r="NQN1144" s="257"/>
      <c r="NQO1144" s="257"/>
      <c r="NQP1144" s="257"/>
      <c r="NQQ1144" s="257"/>
      <c r="NQR1144" s="257"/>
      <c r="NQS1144" s="257"/>
      <c r="NQT1144" s="257"/>
      <c r="NQU1144" s="257"/>
      <c r="NQV1144" s="257"/>
      <c r="NQW1144" s="257"/>
      <c r="NQX1144" s="257"/>
      <c r="NQY1144" s="257"/>
      <c r="NQZ1144" s="257"/>
      <c r="NRA1144" s="257"/>
      <c r="NRB1144" s="257"/>
      <c r="NRC1144" s="257"/>
      <c r="NRD1144" s="257"/>
      <c r="NRE1144" s="257"/>
      <c r="NRF1144" s="257"/>
      <c r="NRG1144" s="257"/>
      <c r="NRH1144" s="257"/>
      <c r="NRI1144" s="257"/>
      <c r="NRJ1144" s="257"/>
      <c r="NRK1144" s="257"/>
      <c r="NRL1144" s="257"/>
      <c r="NRM1144" s="257"/>
      <c r="NRN1144" s="257"/>
      <c r="NRO1144" s="257"/>
      <c r="NRP1144" s="257"/>
      <c r="NRQ1144" s="257"/>
      <c r="NRR1144" s="257"/>
      <c r="NRS1144" s="257"/>
      <c r="NRT1144" s="257"/>
      <c r="NRU1144" s="257"/>
      <c r="NRV1144" s="257"/>
      <c r="NRW1144" s="257"/>
      <c r="NRX1144" s="257"/>
      <c r="NRY1144" s="257"/>
      <c r="NRZ1144" s="257"/>
      <c r="NSA1144" s="257"/>
      <c r="NSB1144" s="257"/>
      <c r="NSC1144" s="257"/>
      <c r="NSD1144" s="257"/>
      <c r="NSE1144" s="257"/>
      <c r="NSF1144" s="257"/>
      <c r="NSG1144" s="257"/>
      <c r="NSH1144" s="257"/>
      <c r="NSI1144" s="257"/>
      <c r="NSJ1144" s="257"/>
      <c r="NSK1144" s="257"/>
      <c r="NSL1144" s="257"/>
      <c r="NSM1144" s="257"/>
      <c r="NSN1144" s="257"/>
      <c r="NSO1144" s="257"/>
      <c r="NSP1144" s="257"/>
      <c r="NSQ1144" s="257"/>
      <c r="NSR1144" s="257"/>
      <c r="NSS1144" s="257"/>
      <c r="NST1144" s="257"/>
      <c r="NSU1144" s="257"/>
      <c r="NSV1144" s="257"/>
      <c r="NSW1144" s="257"/>
      <c r="NSX1144" s="257"/>
      <c r="NSY1144" s="257"/>
      <c r="NSZ1144" s="257"/>
      <c r="NTA1144" s="257"/>
      <c r="NTB1144" s="257"/>
      <c r="NTC1144" s="257"/>
      <c r="NTD1144" s="257"/>
      <c r="NTE1144" s="257"/>
      <c r="NTF1144" s="257"/>
      <c r="NTG1144" s="257"/>
      <c r="NTH1144" s="257"/>
      <c r="NTI1144" s="257"/>
      <c r="NTJ1144" s="257"/>
      <c r="NTK1144" s="257"/>
      <c r="NTL1144" s="257"/>
      <c r="NTM1144" s="257"/>
      <c r="NTN1144" s="257"/>
      <c r="NTO1144" s="257"/>
      <c r="NTP1144" s="257"/>
      <c r="NTQ1144" s="257"/>
      <c r="NTR1144" s="257"/>
      <c r="NTS1144" s="257"/>
      <c r="NTT1144" s="257"/>
      <c r="NTU1144" s="257"/>
      <c r="NTV1144" s="257"/>
      <c r="NTW1144" s="257"/>
      <c r="NTX1144" s="257"/>
      <c r="NTY1144" s="257"/>
      <c r="NTZ1144" s="257"/>
      <c r="NUA1144" s="257"/>
      <c r="NUB1144" s="257"/>
      <c r="NUC1144" s="257"/>
      <c r="NUD1144" s="257"/>
      <c r="NUE1144" s="257"/>
      <c r="NUF1144" s="257"/>
      <c r="NUG1144" s="257"/>
      <c r="NUH1144" s="257"/>
      <c r="NUI1144" s="257"/>
      <c r="NUJ1144" s="257"/>
      <c r="NUK1144" s="257"/>
      <c r="NUL1144" s="257"/>
      <c r="NUM1144" s="257"/>
      <c r="NUN1144" s="257"/>
      <c r="NUO1144" s="257"/>
      <c r="NUP1144" s="257"/>
      <c r="NUQ1144" s="257"/>
      <c r="NUR1144" s="257"/>
      <c r="NUS1144" s="257"/>
      <c r="NUT1144" s="257"/>
      <c r="NUU1144" s="257"/>
      <c r="NUV1144" s="257"/>
      <c r="NUW1144" s="257"/>
      <c r="NUX1144" s="257"/>
      <c r="NUY1144" s="257"/>
      <c r="NUZ1144" s="257"/>
      <c r="NVA1144" s="257"/>
      <c r="NVB1144" s="257"/>
      <c r="NVC1144" s="257"/>
      <c r="NVD1144" s="257"/>
      <c r="NVE1144" s="257"/>
      <c r="NVF1144" s="257"/>
      <c r="NVG1144" s="257"/>
      <c r="NVH1144" s="257"/>
      <c r="NVI1144" s="257"/>
      <c r="NVJ1144" s="257"/>
      <c r="NVK1144" s="257"/>
      <c r="NVL1144" s="257"/>
      <c r="NVM1144" s="257"/>
      <c r="NVN1144" s="257"/>
      <c r="NVO1144" s="257"/>
      <c r="NVP1144" s="257"/>
      <c r="NVQ1144" s="257"/>
      <c r="NVR1144" s="257"/>
      <c r="NVS1144" s="257"/>
      <c r="NVT1144" s="257"/>
      <c r="NVU1144" s="257"/>
      <c r="NVV1144" s="257"/>
      <c r="NVW1144" s="257"/>
      <c r="NVX1144" s="257"/>
      <c r="NVY1144" s="257"/>
      <c r="NVZ1144" s="257"/>
      <c r="NWA1144" s="257"/>
      <c r="NWB1144" s="257"/>
      <c r="NWC1144" s="257"/>
      <c r="NWD1144" s="257"/>
      <c r="NWE1144" s="257"/>
      <c r="NWF1144" s="257"/>
      <c r="NWG1144" s="257"/>
      <c r="NWH1144" s="257"/>
      <c r="NWI1144" s="257"/>
      <c r="NWJ1144" s="257"/>
      <c r="NWK1144" s="257"/>
      <c r="NWL1144" s="257"/>
      <c r="NWM1144" s="257"/>
      <c r="NWN1144" s="257"/>
      <c r="NWO1144" s="257"/>
      <c r="NWP1144" s="257"/>
      <c r="NWQ1144" s="257"/>
      <c r="NWR1144" s="257"/>
      <c r="NWS1144" s="257"/>
      <c r="NWT1144" s="257"/>
      <c r="NWU1144" s="257"/>
      <c r="NWV1144" s="257"/>
      <c r="NWW1144" s="257"/>
      <c r="NWX1144" s="257"/>
      <c r="NWY1144" s="257"/>
      <c r="NWZ1144" s="257"/>
      <c r="NXA1144" s="257"/>
      <c r="NXB1144" s="257"/>
      <c r="NXC1144" s="257"/>
      <c r="NXD1144" s="257"/>
      <c r="NXE1144" s="257"/>
      <c r="NXF1144" s="257"/>
      <c r="NXG1144" s="257"/>
      <c r="NXH1144" s="257"/>
      <c r="NXI1144" s="257"/>
      <c r="NXJ1144" s="257"/>
      <c r="NXK1144" s="257"/>
      <c r="NXL1144" s="257"/>
      <c r="NXM1144" s="257"/>
      <c r="NXN1144" s="257"/>
      <c r="NXO1144" s="257"/>
      <c r="NXP1144" s="257"/>
      <c r="NXQ1144" s="257"/>
      <c r="NXR1144" s="257"/>
      <c r="NXS1144" s="257"/>
      <c r="NXT1144" s="257"/>
      <c r="NXU1144" s="257"/>
      <c r="NXV1144" s="257"/>
      <c r="NXW1144" s="257"/>
      <c r="NXX1144" s="257"/>
      <c r="NXY1144" s="257"/>
      <c r="NXZ1144" s="257"/>
      <c r="NYA1144" s="257"/>
      <c r="NYB1144" s="257"/>
      <c r="NYC1144" s="257"/>
      <c r="NYD1144" s="257"/>
      <c r="NYE1144" s="257"/>
      <c r="NYF1144" s="257"/>
      <c r="NYG1144" s="257"/>
      <c r="NYH1144" s="257"/>
      <c r="NYI1144" s="257"/>
      <c r="NYJ1144" s="257"/>
      <c r="NYK1144" s="257"/>
      <c r="NYL1144" s="257"/>
      <c r="NYM1144" s="257"/>
      <c r="NYN1144" s="257"/>
      <c r="NYO1144" s="257"/>
      <c r="NYP1144" s="257"/>
      <c r="NYQ1144" s="257"/>
      <c r="NYR1144" s="257"/>
      <c r="NYS1144" s="257"/>
      <c r="NYT1144" s="257"/>
      <c r="NYU1144" s="257"/>
      <c r="NYV1144" s="257"/>
      <c r="NYW1144" s="257"/>
      <c r="NYX1144" s="257"/>
      <c r="NYY1144" s="257"/>
      <c r="NYZ1144" s="257"/>
      <c r="NZA1144" s="257"/>
      <c r="NZB1144" s="257"/>
      <c r="NZC1144" s="257"/>
      <c r="NZD1144" s="257"/>
      <c r="NZE1144" s="257"/>
      <c r="NZF1144" s="257"/>
      <c r="NZG1144" s="257"/>
      <c r="NZH1144" s="257"/>
      <c r="NZI1144" s="257"/>
      <c r="NZJ1144" s="257"/>
      <c r="NZK1144" s="257"/>
      <c r="NZL1144" s="257"/>
      <c r="NZM1144" s="257"/>
      <c r="NZN1144" s="257"/>
      <c r="NZO1144" s="257"/>
      <c r="NZP1144" s="257"/>
      <c r="NZQ1144" s="257"/>
      <c r="NZR1144" s="257"/>
      <c r="NZS1144" s="257"/>
      <c r="NZT1144" s="257"/>
      <c r="NZU1144" s="257"/>
      <c r="NZV1144" s="257"/>
      <c r="NZW1144" s="257"/>
      <c r="NZX1144" s="257"/>
      <c r="NZY1144" s="257"/>
      <c r="NZZ1144" s="257"/>
      <c r="OAA1144" s="257"/>
      <c r="OAB1144" s="257"/>
      <c r="OAC1144" s="257"/>
      <c r="OAD1144" s="257"/>
      <c r="OAE1144" s="257"/>
      <c r="OAF1144" s="257"/>
      <c r="OAG1144" s="257"/>
      <c r="OAH1144" s="257"/>
      <c r="OAI1144" s="257"/>
      <c r="OAJ1144" s="257"/>
      <c r="OAK1144" s="257"/>
      <c r="OAL1144" s="257"/>
      <c r="OAM1144" s="257"/>
      <c r="OAN1144" s="257"/>
      <c r="OAO1144" s="257"/>
      <c r="OAP1144" s="257"/>
      <c r="OAQ1144" s="257"/>
      <c r="OAR1144" s="257"/>
      <c r="OAS1144" s="257"/>
      <c r="OAT1144" s="257"/>
      <c r="OAU1144" s="257"/>
      <c r="OAV1144" s="257"/>
      <c r="OAW1144" s="257"/>
      <c r="OAX1144" s="257"/>
      <c r="OAY1144" s="257"/>
      <c r="OAZ1144" s="257"/>
      <c r="OBA1144" s="257"/>
      <c r="OBB1144" s="257"/>
      <c r="OBC1144" s="257"/>
      <c r="OBD1144" s="257"/>
      <c r="OBE1144" s="257"/>
      <c r="OBF1144" s="257"/>
      <c r="OBG1144" s="257"/>
      <c r="OBH1144" s="257"/>
      <c r="OBI1144" s="257"/>
      <c r="OBJ1144" s="257"/>
      <c r="OBK1144" s="257"/>
      <c r="OBL1144" s="257"/>
      <c r="OBM1144" s="257"/>
      <c r="OBN1144" s="257"/>
      <c r="OBO1144" s="257"/>
      <c r="OBP1144" s="257"/>
      <c r="OBQ1144" s="257"/>
      <c r="OBR1144" s="257"/>
      <c r="OBS1144" s="257"/>
      <c r="OBT1144" s="257"/>
      <c r="OBU1144" s="257"/>
      <c r="OBV1144" s="257"/>
      <c r="OBW1144" s="257"/>
      <c r="OBX1144" s="257"/>
      <c r="OBY1144" s="257"/>
      <c r="OBZ1144" s="257"/>
      <c r="OCA1144" s="257"/>
      <c r="OCB1144" s="257"/>
      <c r="OCC1144" s="257"/>
      <c r="OCD1144" s="257"/>
      <c r="OCE1144" s="257"/>
      <c r="OCF1144" s="257"/>
      <c r="OCG1144" s="257"/>
      <c r="OCH1144" s="257"/>
      <c r="OCI1144" s="257"/>
      <c r="OCJ1144" s="257"/>
      <c r="OCK1144" s="257"/>
      <c r="OCL1144" s="257"/>
      <c r="OCM1144" s="257"/>
      <c r="OCN1144" s="257"/>
      <c r="OCO1144" s="257"/>
      <c r="OCP1144" s="257"/>
      <c r="OCQ1144" s="257"/>
      <c r="OCR1144" s="257"/>
      <c r="OCS1144" s="257"/>
      <c r="OCT1144" s="257"/>
      <c r="OCU1144" s="257"/>
      <c r="OCV1144" s="257"/>
      <c r="OCW1144" s="257"/>
      <c r="OCX1144" s="257"/>
      <c r="OCY1144" s="257"/>
      <c r="OCZ1144" s="257"/>
      <c r="ODA1144" s="257"/>
      <c r="ODB1144" s="257"/>
      <c r="ODC1144" s="257"/>
      <c r="ODD1144" s="257"/>
      <c r="ODE1144" s="257"/>
      <c r="ODF1144" s="257"/>
      <c r="ODG1144" s="257"/>
      <c r="ODH1144" s="257"/>
      <c r="ODI1144" s="257"/>
      <c r="ODJ1144" s="257"/>
      <c r="ODK1144" s="257"/>
      <c r="ODL1144" s="257"/>
      <c r="ODM1144" s="257"/>
      <c r="ODN1144" s="257"/>
      <c r="ODO1144" s="257"/>
      <c r="ODP1144" s="257"/>
      <c r="ODQ1144" s="257"/>
      <c r="ODR1144" s="257"/>
      <c r="ODS1144" s="257"/>
      <c r="ODT1144" s="257"/>
      <c r="ODU1144" s="257"/>
      <c r="ODV1144" s="257"/>
      <c r="ODW1144" s="257"/>
      <c r="ODX1144" s="257"/>
      <c r="ODY1144" s="257"/>
      <c r="ODZ1144" s="257"/>
      <c r="OEA1144" s="257"/>
      <c r="OEB1144" s="257"/>
      <c r="OEC1144" s="257"/>
      <c r="OED1144" s="257"/>
      <c r="OEE1144" s="257"/>
      <c r="OEF1144" s="257"/>
      <c r="OEG1144" s="257"/>
      <c r="OEH1144" s="257"/>
      <c r="OEI1144" s="257"/>
      <c r="OEJ1144" s="257"/>
      <c r="OEK1144" s="257"/>
      <c r="OEL1144" s="257"/>
      <c r="OEM1144" s="257"/>
      <c r="OEN1144" s="257"/>
      <c r="OEO1144" s="257"/>
      <c r="OEP1144" s="257"/>
      <c r="OEQ1144" s="257"/>
      <c r="OER1144" s="257"/>
      <c r="OES1144" s="257"/>
      <c r="OET1144" s="257"/>
      <c r="OEU1144" s="257"/>
      <c r="OEV1144" s="257"/>
      <c r="OEW1144" s="257"/>
      <c r="OEX1144" s="257"/>
      <c r="OEY1144" s="257"/>
      <c r="OEZ1144" s="257"/>
      <c r="OFA1144" s="257"/>
      <c r="OFB1144" s="257"/>
      <c r="OFC1144" s="257"/>
      <c r="OFD1144" s="257"/>
      <c r="OFE1144" s="257"/>
      <c r="OFF1144" s="257"/>
      <c r="OFG1144" s="257"/>
      <c r="OFH1144" s="257"/>
      <c r="OFI1144" s="257"/>
      <c r="OFJ1144" s="257"/>
      <c r="OFK1144" s="257"/>
      <c r="OFL1144" s="257"/>
      <c r="OFM1144" s="257"/>
      <c r="OFN1144" s="257"/>
      <c r="OFO1144" s="257"/>
      <c r="OFP1144" s="257"/>
      <c r="OFQ1144" s="257"/>
      <c r="OFR1144" s="257"/>
      <c r="OFS1144" s="257"/>
      <c r="OFT1144" s="257"/>
      <c r="OFU1144" s="257"/>
      <c r="OFV1144" s="257"/>
      <c r="OFW1144" s="257"/>
      <c r="OFX1144" s="257"/>
      <c r="OFY1144" s="257"/>
      <c r="OFZ1144" s="257"/>
      <c r="OGA1144" s="257"/>
      <c r="OGB1144" s="257"/>
      <c r="OGC1144" s="257"/>
      <c r="OGD1144" s="257"/>
      <c r="OGE1144" s="257"/>
      <c r="OGF1144" s="257"/>
      <c r="OGG1144" s="257"/>
      <c r="OGH1144" s="257"/>
      <c r="OGI1144" s="257"/>
      <c r="OGJ1144" s="257"/>
      <c r="OGK1144" s="257"/>
      <c r="OGL1144" s="257"/>
      <c r="OGM1144" s="257"/>
      <c r="OGN1144" s="257"/>
      <c r="OGO1144" s="257"/>
      <c r="OGP1144" s="257"/>
      <c r="OGQ1144" s="257"/>
      <c r="OGR1144" s="257"/>
      <c r="OGS1144" s="257"/>
      <c r="OGT1144" s="257"/>
      <c r="OGU1144" s="257"/>
      <c r="OGV1144" s="257"/>
      <c r="OGW1144" s="257"/>
      <c r="OGX1144" s="257"/>
      <c r="OGY1144" s="257"/>
      <c r="OGZ1144" s="257"/>
      <c r="OHA1144" s="257"/>
      <c r="OHB1144" s="257"/>
      <c r="OHC1144" s="257"/>
      <c r="OHD1144" s="257"/>
      <c r="OHE1144" s="257"/>
      <c r="OHF1144" s="257"/>
      <c r="OHG1144" s="257"/>
      <c r="OHH1144" s="257"/>
      <c r="OHI1144" s="257"/>
      <c r="OHJ1144" s="257"/>
      <c r="OHK1144" s="257"/>
      <c r="OHL1144" s="257"/>
      <c r="OHM1144" s="257"/>
      <c r="OHN1144" s="257"/>
      <c r="OHO1144" s="257"/>
      <c r="OHP1144" s="257"/>
      <c r="OHQ1144" s="257"/>
      <c r="OHR1144" s="257"/>
      <c r="OHS1144" s="257"/>
      <c r="OHT1144" s="257"/>
      <c r="OHU1144" s="257"/>
      <c r="OHV1144" s="257"/>
      <c r="OHW1144" s="257"/>
      <c r="OHX1144" s="257"/>
      <c r="OHY1144" s="257"/>
      <c r="OHZ1144" s="257"/>
      <c r="OIA1144" s="257"/>
      <c r="OIB1144" s="257"/>
      <c r="OIC1144" s="257"/>
      <c r="OID1144" s="257"/>
      <c r="OIE1144" s="257"/>
      <c r="OIF1144" s="257"/>
      <c r="OIG1144" s="257"/>
      <c r="OIH1144" s="257"/>
      <c r="OII1144" s="257"/>
      <c r="OIJ1144" s="257"/>
      <c r="OIK1144" s="257"/>
      <c r="OIL1144" s="257"/>
      <c r="OIM1144" s="257"/>
      <c r="OIN1144" s="257"/>
      <c r="OIO1144" s="257"/>
      <c r="OIP1144" s="257"/>
      <c r="OIQ1144" s="257"/>
      <c r="OIR1144" s="257"/>
      <c r="OIS1144" s="257"/>
      <c r="OIT1144" s="257"/>
      <c r="OIU1144" s="257"/>
      <c r="OIV1144" s="257"/>
      <c r="OIW1144" s="257"/>
      <c r="OIX1144" s="257"/>
      <c r="OIY1144" s="257"/>
      <c r="OIZ1144" s="257"/>
      <c r="OJA1144" s="257"/>
      <c r="OJB1144" s="257"/>
      <c r="OJC1144" s="257"/>
      <c r="OJD1144" s="257"/>
      <c r="OJE1144" s="257"/>
      <c r="OJF1144" s="257"/>
      <c r="OJG1144" s="257"/>
      <c r="OJH1144" s="257"/>
      <c r="OJI1144" s="257"/>
      <c r="OJJ1144" s="257"/>
      <c r="OJK1144" s="257"/>
      <c r="OJL1144" s="257"/>
      <c r="OJM1144" s="257"/>
      <c r="OJN1144" s="257"/>
      <c r="OJO1144" s="257"/>
      <c r="OJP1144" s="257"/>
      <c r="OJQ1144" s="257"/>
      <c r="OJR1144" s="257"/>
      <c r="OJS1144" s="257"/>
      <c r="OJT1144" s="257"/>
      <c r="OJU1144" s="257"/>
      <c r="OJV1144" s="257"/>
      <c r="OJW1144" s="257"/>
      <c r="OJX1144" s="257"/>
      <c r="OJY1144" s="257"/>
      <c r="OJZ1144" s="257"/>
      <c r="OKA1144" s="257"/>
      <c r="OKB1144" s="257"/>
      <c r="OKC1144" s="257"/>
      <c r="OKD1144" s="257"/>
      <c r="OKE1144" s="257"/>
      <c r="OKF1144" s="257"/>
      <c r="OKG1144" s="257"/>
      <c r="OKH1144" s="257"/>
      <c r="OKI1144" s="257"/>
      <c r="OKJ1144" s="257"/>
      <c r="OKK1144" s="257"/>
      <c r="OKL1144" s="257"/>
      <c r="OKM1144" s="257"/>
      <c r="OKN1144" s="257"/>
      <c r="OKO1144" s="257"/>
      <c r="OKP1144" s="257"/>
      <c r="OKQ1144" s="257"/>
      <c r="OKR1144" s="257"/>
      <c r="OKS1144" s="257"/>
      <c r="OKT1144" s="257"/>
      <c r="OKU1144" s="257"/>
      <c r="OKV1144" s="257"/>
      <c r="OKW1144" s="257"/>
      <c r="OKX1144" s="257"/>
      <c r="OKY1144" s="257"/>
      <c r="OKZ1144" s="257"/>
      <c r="OLA1144" s="257"/>
      <c r="OLB1144" s="257"/>
      <c r="OLC1144" s="257"/>
      <c r="OLD1144" s="257"/>
      <c r="OLE1144" s="257"/>
      <c r="OLF1144" s="257"/>
      <c r="OLG1144" s="257"/>
      <c r="OLH1144" s="257"/>
      <c r="OLI1144" s="257"/>
      <c r="OLJ1144" s="257"/>
      <c r="OLK1144" s="257"/>
      <c r="OLL1144" s="257"/>
      <c r="OLM1144" s="257"/>
      <c r="OLN1144" s="257"/>
      <c r="OLO1144" s="257"/>
      <c r="OLP1144" s="257"/>
      <c r="OLQ1144" s="257"/>
      <c r="OLR1144" s="257"/>
      <c r="OLS1144" s="257"/>
      <c r="OLT1144" s="257"/>
      <c r="OLU1144" s="257"/>
      <c r="OLV1144" s="257"/>
      <c r="OLW1144" s="257"/>
      <c r="OLX1144" s="257"/>
      <c r="OLY1144" s="257"/>
      <c r="OLZ1144" s="257"/>
      <c r="OMA1144" s="257"/>
      <c r="OMB1144" s="257"/>
      <c r="OMC1144" s="257"/>
      <c r="OMD1144" s="257"/>
      <c r="OME1144" s="257"/>
      <c r="OMF1144" s="257"/>
      <c r="OMG1144" s="257"/>
      <c r="OMH1144" s="257"/>
      <c r="OMI1144" s="257"/>
      <c r="OMJ1144" s="257"/>
      <c r="OMK1144" s="257"/>
      <c r="OML1144" s="257"/>
      <c r="OMM1144" s="257"/>
      <c r="OMN1144" s="257"/>
      <c r="OMO1144" s="257"/>
      <c r="OMP1144" s="257"/>
      <c r="OMQ1144" s="257"/>
      <c r="OMR1144" s="257"/>
      <c r="OMS1144" s="257"/>
      <c r="OMT1144" s="257"/>
      <c r="OMU1144" s="257"/>
      <c r="OMV1144" s="257"/>
      <c r="OMW1144" s="257"/>
      <c r="OMX1144" s="257"/>
      <c r="OMY1144" s="257"/>
      <c r="OMZ1144" s="257"/>
      <c r="ONA1144" s="257"/>
      <c r="ONB1144" s="257"/>
      <c r="ONC1144" s="257"/>
      <c r="OND1144" s="257"/>
      <c r="ONE1144" s="257"/>
      <c r="ONF1144" s="257"/>
      <c r="ONG1144" s="257"/>
      <c r="ONH1144" s="257"/>
      <c r="ONI1144" s="257"/>
      <c r="ONJ1144" s="257"/>
      <c r="ONK1144" s="257"/>
      <c r="ONL1144" s="257"/>
      <c r="ONM1144" s="257"/>
      <c r="ONN1144" s="257"/>
      <c r="ONO1144" s="257"/>
      <c r="ONP1144" s="257"/>
      <c r="ONQ1144" s="257"/>
      <c r="ONR1144" s="257"/>
      <c r="ONS1144" s="257"/>
      <c r="ONT1144" s="257"/>
      <c r="ONU1144" s="257"/>
      <c r="ONV1144" s="257"/>
      <c r="ONW1144" s="257"/>
      <c r="ONX1144" s="257"/>
      <c r="ONY1144" s="257"/>
      <c r="ONZ1144" s="257"/>
      <c r="OOA1144" s="257"/>
      <c r="OOB1144" s="257"/>
      <c r="OOC1144" s="257"/>
      <c r="OOD1144" s="257"/>
      <c r="OOE1144" s="257"/>
      <c r="OOF1144" s="257"/>
      <c r="OOG1144" s="257"/>
      <c r="OOH1144" s="257"/>
      <c r="OOI1144" s="257"/>
      <c r="OOJ1144" s="257"/>
      <c r="OOK1144" s="257"/>
      <c r="OOL1144" s="257"/>
      <c r="OOM1144" s="257"/>
      <c r="OON1144" s="257"/>
      <c r="OOO1144" s="257"/>
      <c r="OOP1144" s="257"/>
      <c r="OOQ1144" s="257"/>
      <c r="OOR1144" s="257"/>
      <c r="OOS1144" s="257"/>
      <c r="OOT1144" s="257"/>
      <c r="OOU1144" s="257"/>
      <c r="OOV1144" s="257"/>
      <c r="OOW1144" s="257"/>
      <c r="OOX1144" s="257"/>
      <c r="OOY1144" s="257"/>
      <c r="OOZ1144" s="257"/>
      <c r="OPA1144" s="257"/>
      <c r="OPB1144" s="257"/>
      <c r="OPC1144" s="257"/>
      <c r="OPD1144" s="257"/>
      <c r="OPE1144" s="257"/>
      <c r="OPF1144" s="257"/>
      <c r="OPG1144" s="257"/>
      <c r="OPH1144" s="257"/>
      <c r="OPI1144" s="257"/>
      <c r="OPJ1144" s="257"/>
      <c r="OPK1144" s="257"/>
      <c r="OPL1144" s="257"/>
      <c r="OPM1144" s="257"/>
      <c r="OPN1144" s="257"/>
      <c r="OPO1144" s="257"/>
      <c r="OPP1144" s="257"/>
      <c r="OPQ1144" s="257"/>
      <c r="OPR1144" s="257"/>
      <c r="OPS1144" s="257"/>
      <c r="OPT1144" s="257"/>
      <c r="OPU1144" s="257"/>
      <c r="OPV1144" s="257"/>
      <c r="OPW1144" s="257"/>
      <c r="OPX1144" s="257"/>
      <c r="OPY1144" s="257"/>
      <c r="OPZ1144" s="257"/>
      <c r="OQA1144" s="257"/>
      <c r="OQB1144" s="257"/>
      <c r="OQC1144" s="257"/>
      <c r="OQD1144" s="257"/>
      <c r="OQE1144" s="257"/>
      <c r="OQF1144" s="257"/>
      <c r="OQG1144" s="257"/>
      <c r="OQH1144" s="257"/>
      <c r="OQI1144" s="257"/>
      <c r="OQJ1144" s="257"/>
      <c r="OQK1144" s="257"/>
      <c r="OQL1144" s="257"/>
      <c r="OQM1144" s="257"/>
      <c r="OQN1144" s="257"/>
      <c r="OQO1144" s="257"/>
      <c r="OQP1144" s="257"/>
      <c r="OQQ1144" s="257"/>
      <c r="OQR1144" s="257"/>
      <c r="OQS1144" s="257"/>
      <c r="OQT1144" s="257"/>
      <c r="OQU1144" s="257"/>
      <c r="OQV1144" s="257"/>
      <c r="OQW1144" s="257"/>
      <c r="OQX1144" s="257"/>
      <c r="OQY1144" s="257"/>
      <c r="OQZ1144" s="257"/>
      <c r="ORA1144" s="257"/>
      <c r="ORB1144" s="257"/>
      <c r="ORC1144" s="257"/>
      <c r="ORD1144" s="257"/>
      <c r="ORE1144" s="257"/>
      <c r="ORF1144" s="257"/>
      <c r="ORG1144" s="257"/>
      <c r="ORH1144" s="257"/>
      <c r="ORI1144" s="257"/>
      <c r="ORJ1144" s="257"/>
      <c r="ORK1144" s="257"/>
      <c r="ORL1144" s="257"/>
      <c r="ORM1144" s="257"/>
      <c r="ORN1144" s="257"/>
      <c r="ORO1144" s="257"/>
      <c r="ORP1144" s="257"/>
      <c r="ORQ1144" s="257"/>
      <c r="ORR1144" s="257"/>
      <c r="ORS1144" s="257"/>
      <c r="ORT1144" s="257"/>
      <c r="ORU1144" s="257"/>
      <c r="ORV1144" s="257"/>
      <c r="ORW1144" s="257"/>
      <c r="ORX1144" s="257"/>
      <c r="ORY1144" s="257"/>
      <c r="ORZ1144" s="257"/>
      <c r="OSA1144" s="257"/>
      <c r="OSB1144" s="257"/>
      <c r="OSC1144" s="257"/>
      <c r="OSD1144" s="257"/>
      <c r="OSE1144" s="257"/>
      <c r="OSF1144" s="257"/>
      <c r="OSG1144" s="257"/>
      <c r="OSH1144" s="257"/>
      <c r="OSI1144" s="257"/>
      <c r="OSJ1144" s="257"/>
      <c r="OSK1144" s="257"/>
      <c r="OSL1144" s="257"/>
      <c r="OSM1144" s="257"/>
      <c r="OSN1144" s="257"/>
      <c r="OSO1144" s="257"/>
      <c r="OSP1144" s="257"/>
      <c r="OSQ1144" s="257"/>
      <c r="OSR1144" s="257"/>
      <c r="OSS1144" s="257"/>
      <c r="OST1144" s="257"/>
      <c r="OSU1144" s="257"/>
      <c r="OSV1144" s="257"/>
      <c r="OSW1144" s="257"/>
      <c r="OSX1144" s="257"/>
      <c r="OSY1144" s="257"/>
      <c r="OSZ1144" s="257"/>
      <c r="OTA1144" s="257"/>
      <c r="OTB1144" s="257"/>
      <c r="OTC1144" s="257"/>
      <c r="OTD1144" s="257"/>
      <c r="OTE1144" s="257"/>
      <c r="OTF1144" s="257"/>
      <c r="OTG1144" s="257"/>
      <c r="OTH1144" s="257"/>
      <c r="OTI1144" s="257"/>
      <c r="OTJ1144" s="257"/>
      <c r="OTK1144" s="257"/>
      <c r="OTL1144" s="257"/>
      <c r="OTM1144" s="257"/>
      <c r="OTN1144" s="257"/>
      <c r="OTO1144" s="257"/>
      <c r="OTP1144" s="257"/>
      <c r="OTQ1144" s="257"/>
      <c r="OTR1144" s="257"/>
      <c r="OTS1144" s="257"/>
      <c r="OTT1144" s="257"/>
      <c r="OTU1144" s="257"/>
      <c r="OTV1144" s="257"/>
      <c r="OTW1144" s="257"/>
      <c r="OTX1144" s="257"/>
      <c r="OTY1144" s="257"/>
      <c r="OTZ1144" s="257"/>
      <c r="OUA1144" s="257"/>
      <c r="OUB1144" s="257"/>
      <c r="OUC1144" s="257"/>
      <c r="OUD1144" s="257"/>
      <c r="OUE1144" s="257"/>
      <c r="OUF1144" s="257"/>
      <c r="OUG1144" s="257"/>
      <c r="OUH1144" s="257"/>
      <c r="OUI1144" s="257"/>
      <c r="OUJ1144" s="257"/>
      <c r="OUK1144" s="257"/>
      <c r="OUL1144" s="257"/>
      <c r="OUM1144" s="257"/>
      <c r="OUN1144" s="257"/>
      <c r="OUO1144" s="257"/>
      <c r="OUP1144" s="257"/>
      <c r="OUQ1144" s="257"/>
      <c r="OUR1144" s="257"/>
      <c r="OUS1144" s="257"/>
      <c r="OUT1144" s="257"/>
      <c r="OUU1144" s="257"/>
      <c r="OUV1144" s="257"/>
      <c r="OUW1144" s="257"/>
      <c r="OUX1144" s="257"/>
      <c r="OUY1144" s="257"/>
      <c r="OUZ1144" s="257"/>
      <c r="OVA1144" s="257"/>
      <c r="OVB1144" s="257"/>
      <c r="OVC1144" s="257"/>
      <c r="OVD1144" s="257"/>
      <c r="OVE1144" s="257"/>
      <c r="OVF1144" s="257"/>
      <c r="OVG1144" s="257"/>
      <c r="OVH1144" s="257"/>
      <c r="OVI1144" s="257"/>
      <c r="OVJ1144" s="257"/>
      <c r="OVK1144" s="257"/>
      <c r="OVL1144" s="257"/>
      <c r="OVM1144" s="257"/>
      <c r="OVN1144" s="257"/>
      <c r="OVO1144" s="257"/>
      <c r="OVP1144" s="257"/>
      <c r="OVQ1144" s="257"/>
      <c r="OVR1144" s="257"/>
      <c r="OVS1144" s="257"/>
      <c r="OVT1144" s="257"/>
      <c r="OVU1144" s="257"/>
      <c r="OVV1144" s="257"/>
      <c r="OVW1144" s="257"/>
      <c r="OVX1144" s="257"/>
      <c r="OVY1144" s="257"/>
      <c r="OVZ1144" s="257"/>
      <c r="OWA1144" s="257"/>
      <c r="OWB1144" s="257"/>
      <c r="OWC1144" s="257"/>
      <c r="OWD1144" s="257"/>
      <c r="OWE1144" s="257"/>
      <c r="OWF1144" s="257"/>
      <c r="OWG1144" s="257"/>
      <c r="OWH1144" s="257"/>
      <c r="OWI1144" s="257"/>
      <c r="OWJ1144" s="257"/>
      <c r="OWK1144" s="257"/>
      <c r="OWL1144" s="257"/>
      <c r="OWM1144" s="257"/>
      <c r="OWN1144" s="257"/>
      <c r="OWO1144" s="257"/>
      <c r="OWP1144" s="257"/>
      <c r="OWQ1144" s="257"/>
      <c r="OWR1144" s="257"/>
      <c r="OWS1144" s="257"/>
      <c r="OWT1144" s="257"/>
      <c r="OWU1144" s="257"/>
      <c r="OWV1144" s="257"/>
      <c r="OWW1144" s="257"/>
      <c r="OWX1144" s="257"/>
      <c r="OWY1144" s="257"/>
      <c r="OWZ1144" s="257"/>
      <c r="OXA1144" s="257"/>
      <c r="OXB1144" s="257"/>
      <c r="OXC1144" s="257"/>
      <c r="OXD1144" s="257"/>
      <c r="OXE1144" s="257"/>
      <c r="OXF1144" s="257"/>
      <c r="OXG1144" s="257"/>
      <c r="OXH1144" s="257"/>
      <c r="OXI1144" s="257"/>
      <c r="OXJ1144" s="257"/>
      <c r="OXK1144" s="257"/>
      <c r="OXL1144" s="257"/>
      <c r="OXM1144" s="257"/>
      <c r="OXN1144" s="257"/>
      <c r="OXO1144" s="257"/>
      <c r="OXP1144" s="257"/>
      <c r="OXQ1144" s="257"/>
      <c r="OXR1144" s="257"/>
      <c r="OXS1144" s="257"/>
      <c r="OXT1144" s="257"/>
      <c r="OXU1144" s="257"/>
      <c r="OXV1144" s="257"/>
      <c r="OXW1144" s="257"/>
      <c r="OXX1144" s="257"/>
      <c r="OXY1144" s="257"/>
      <c r="OXZ1144" s="257"/>
      <c r="OYA1144" s="257"/>
      <c r="OYB1144" s="257"/>
      <c r="OYC1144" s="257"/>
      <c r="OYD1144" s="257"/>
      <c r="OYE1144" s="257"/>
      <c r="OYF1144" s="257"/>
      <c r="OYG1144" s="257"/>
      <c r="OYH1144" s="257"/>
      <c r="OYI1144" s="257"/>
      <c r="OYJ1144" s="257"/>
      <c r="OYK1144" s="257"/>
      <c r="OYL1144" s="257"/>
      <c r="OYM1144" s="257"/>
      <c r="OYN1144" s="257"/>
      <c r="OYO1144" s="257"/>
      <c r="OYP1144" s="257"/>
      <c r="OYQ1144" s="257"/>
      <c r="OYR1144" s="257"/>
      <c r="OYS1144" s="257"/>
      <c r="OYT1144" s="257"/>
      <c r="OYU1144" s="257"/>
      <c r="OYV1144" s="257"/>
      <c r="OYW1144" s="257"/>
      <c r="OYX1144" s="257"/>
      <c r="OYY1144" s="257"/>
      <c r="OYZ1144" s="257"/>
      <c r="OZA1144" s="257"/>
      <c r="OZB1144" s="257"/>
      <c r="OZC1144" s="257"/>
      <c r="OZD1144" s="257"/>
      <c r="OZE1144" s="257"/>
      <c r="OZF1144" s="257"/>
      <c r="OZG1144" s="257"/>
      <c r="OZH1144" s="257"/>
      <c r="OZI1144" s="257"/>
      <c r="OZJ1144" s="257"/>
      <c r="OZK1144" s="257"/>
      <c r="OZL1144" s="257"/>
      <c r="OZM1144" s="257"/>
      <c r="OZN1144" s="257"/>
      <c r="OZO1144" s="257"/>
      <c r="OZP1144" s="257"/>
      <c r="OZQ1144" s="257"/>
      <c r="OZR1144" s="257"/>
      <c r="OZS1144" s="257"/>
      <c r="OZT1144" s="257"/>
      <c r="OZU1144" s="257"/>
      <c r="OZV1144" s="257"/>
      <c r="OZW1144" s="257"/>
      <c r="OZX1144" s="257"/>
      <c r="OZY1144" s="257"/>
      <c r="OZZ1144" s="257"/>
      <c r="PAA1144" s="257"/>
      <c r="PAB1144" s="257"/>
      <c r="PAC1144" s="257"/>
      <c r="PAD1144" s="257"/>
      <c r="PAE1144" s="257"/>
      <c r="PAF1144" s="257"/>
      <c r="PAG1144" s="257"/>
      <c r="PAH1144" s="257"/>
      <c r="PAI1144" s="257"/>
      <c r="PAJ1144" s="257"/>
      <c r="PAK1144" s="257"/>
      <c r="PAL1144" s="257"/>
      <c r="PAM1144" s="257"/>
      <c r="PAN1144" s="257"/>
      <c r="PAO1144" s="257"/>
      <c r="PAP1144" s="257"/>
      <c r="PAQ1144" s="257"/>
      <c r="PAR1144" s="257"/>
      <c r="PAS1144" s="257"/>
      <c r="PAT1144" s="257"/>
      <c r="PAU1144" s="257"/>
      <c r="PAV1144" s="257"/>
      <c r="PAW1144" s="257"/>
      <c r="PAX1144" s="257"/>
      <c r="PAY1144" s="257"/>
      <c r="PAZ1144" s="257"/>
      <c r="PBA1144" s="257"/>
      <c r="PBB1144" s="257"/>
      <c r="PBC1144" s="257"/>
      <c r="PBD1144" s="257"/>
      <c r="PBE1144" s="257"/>
      <c r="PBF1144" s="257"/>
      <c r="PBG1144" s="257"/>
      <c r="PBH1144" s="257"/>
      <c r="PBI1144" s="257"/>
      <c r="PBJ1144" s="257"/>
      <c r="PBK1144" s="257"/>
      <c r="PBL1144" s="257"/>
      <c r="PBM1144" s="257"/>
      <c r="PBN1144" s="257"/>
      <c r="PBO1144" s="257"/>
      <c r="PBP1144" s="257"/>
      <c r="PBQ1144" s="257"/>
      <c r="PBR1144" s="257"/>
      <c r="PBS1144" s="257"/>
      <c r="PBT1144" s="257"/>
      <c r="PBU1144" s="257"/>
      <c r="PBV1144" s="257"/>
      <c r="PBW1144" s="257"/>
      <c r="PBX1144" s="257"/>
      <c r="PBY1144" s="257"/>
      <c r="PBZ1144" s="257"/>
      <c r="PCA1144" s="257"/>
      <c r="PCB1144" s="257"/>
      <c r="PCC1144" s="257"/>
      <c r="PCD1144" s="257"/>
      <c r="PCE1144" s="257"/>
      <c r="PCF1144" s="257"/>
      <c r="PCG1144" s="257"/>
      <c r="PCH1144" s="257"/>
      <c r="PCI1144" s="257"/>
      <c r="PCJ1144" s="257"/>
      <c r="PCK1144" s="257"/>
      <c r="PCL1144" s="257"/>
      <c r="PCM1144" s="257"/>
      <c r="PCN1144" s="257"/>
      <c r="PCO1144" s="257"/>
      <c r="PCP1144" s="257"/>
      <c r="PCQ1144" s="257"/>
      <c r="PCR1144" s="257"/>
      <c r="PCS1144" s="257"/>
      <c r="PCT1144" s="257"/>
      <c r="PCU1144" s="257"/>
      <c r="PCV1144" s="257"/>
      <c r="PCW1144" s="257"/>
      <c r="PCX1144" s="257"/>
      <c r="PCY1144" s="257"/>
      <c r="PCZ1144" s="257"/>
      <c r="PDA1144" s="257"/>
      <c r="PDB1144" s="257"/>
      <c r="PDC1144" s="257"/>
      <c r="PDD1144" s="257"/>
      <c r="PDE1144" s="257"/>
      <c r="PDF1144" s="257"/>
      <c r="PDG1144" s="257"/>
      <c r="PDH1144" s="257"/>
      <c r="PDI1144" s="257"/>
      <c r="PDJ1144" s="257"/>
      <c r="PDK1144" s="257"/>
      <c r="PDL1144" s="257"/>
      <c r="PDM1144" s="257"/>
      <c r="PDN1144" s="257"/>
      <c r="PDO1144" s="257"/>
      <c r="PDP1144" s="257"/>
      <c r="PDQ1144" s="257"/>
      <c r="PDR1144" s="257"/>
      <c r="PDS1144" s="257"/>
      <c r="PDT1144" s="257"/>
      <c r="PDU1144" s="257"/>
      <c r="PDV1144" s="257"/>
      <c r="PDW1144" s="257"/>
      <c r="PDX1144" s="257"/>
      <c r="PDY1144" s="257"/>
      <c r="PDZ1144" s="257"/>
      <c r="PEA1144" s="257"/>
      <c r="PEB1144" s="257"/>
      <c r="PEC1144" s="257"/>
      <c r="PED1144" s="257"/>
      <c r="PEE1144" s="257"/>
      <c r="PEF1144" s="257"/>
      <c r="PEG1144" s="257"/>
      <c r="PEH1144" s="257"/>
      <c r="PEI1144" s="257"/>
      <c r="PEJ1144" s="257"/>
      <c r="PEK1144" s="257"/>
      <c r="PEL1144" s="257"/>
      <c r="PEM1144" s="257"/>
      <c r="PEN1144" s="257"/>
      <c r="PEO1144" s="257"/>
      <c r="PEP1144" s="257"/>
      <c r="PEQ1144" s="257"/>
      <c r="PER1144" s="257"/>
      <c r="PES1144" s="257"/>
      <c r="PET1144" s="257"/>
      <c r="PEU1144" s="257"/>
      <c r="PEV1144" s="257"/>
      <c r="PEW1144" s="257"/>
      <c r="PEX1144" s="257"/>
      <c r="PEY1144" s="257"/>
      <c r="PEZ1144" s="257"/>
      <c r="PFA1144" s="257"/>
      <c r="PFB1144" s="257"/>
      <c r="PFC1144" s="257"/>
      <c r="PFD1144" s="257"/>
      <c r="PFE1144" s="257"/>
      <c r="PFF1144" s="257"/>
      <c r="PFG1144" s="257"/>
      <c r="PFH1144" s="257"/>
      <c r="PFI1144" s="257"/>
      <c r="PFJ1144" s="257"/>
      <c r="PFK1144" s="257"/>
      <c r="PFL1144" s="257"/>
      <c r="PFM1144" s="257"/>
      <c r="PFN1144" s="257"/>
      <c r="PFO1144" s="257"/>
      <c r="PFP1144" s="257"/>
      <c r="PFQ1144" s="257"/>
      <c r="PFR1144" s="257"/>
      <c r="PFS1144" s="257"/>
      <c r="PFT1144" s="257"/>
      <c r="PFU1144" s="257"/>
      <c r="PFV1144" s="257"/>
      <c r="PFW1144" s="257"/>
      <c r="PFX1144" s="257"/>
      <c r="PFY1144" s="257"/>
      <c r="PFZ1144" s="257"/>
      <c r="PGA1144" s="257"/>
      <c r="PGB1144" s="257"/>
      <c r="PGC1144" s="257"/>
      <c r="PGD1144" s="257"/>
      <c r="PGE1144" s="257"/>
      <c r="PGF1144" s="257"/>
      <c r="PGG1144" s="257"/>
      <c r="PGH1144" s="257"/>
      <c r="PGI1144" s="257"/>
      <c r="PGJ1144" s="257"/>
      <c r="PGK1144" s="257"/>
      <c r="PGL1144" s="257"/>
      <c r="PGM1144" s="257"/>
      <c r="PGN1144" s="257"/>
      <c r="PGO1144" s="257"/>
      <c r="PGP1144" s="257"/>
      <c r="PGQ1144" s="257"/>
      <c r="PGR1144" s="257"/>
      <c r="PGS1144" s="257"/>
      <c r="PGT1144" s="257"/>
      <c r="PGU1144" s="257"/>
      <c r="PGV1144" s="257"/>
      <c r="PGW1144" s="257"/>
      <c r="PGX1144" s="257"/>
      <c r="PGY1144" s="257"/>
      <c r="PGZ1144" s="257"/>
      <c r="PHA1144" s="257"/>
      <c r="PHB1144" s="257"/>
      <c r="PHC1144" s="257"/>
      <c r="PHD1144" s="257"/>
      <c r="PHE1144" s="257"/>
      <c r="PHF1144" s="257"/>
      <c r="PHG1144" s="257"/>
      <c r="PHH1144" s="257"/>
      <c r="PHI1144" s="257"/>
      <c r="PHJ1144" s="257"/>
      <c r="PHK1144" s="257"/>
      <c r="PHL1144" s="257"/>
      <c r="PHM1144" s="257"/>
      <c r="PHN1144" s="257"/>
      <c r="PHO1144" s="257"/>
      <c r="PHP1144" s="257"/>
      <c r="PHQ1144" s="257"/>
      <c r="PHR1144" s="257"/>
      <c r="PHS1144" s="257"/>
      <c r="PHT1144" s="257"/>
      <c r="PHU1144" s="257"/>
      <c r="PHV1144" s="257"/>
      <c r="PHW1144" s="257"/>
      <c r="PHX1144" s="257"/>
      <c r="PHY1144" s="257"/>
      <c r="PHZ1144" s="257"/>
      <c r="PIA1144" s="257"/>
      <c r="PIB1144" s="257"/>
      <c r="PIC1144" s="257"/>
      <c r="PID1144" s="257"/>
      <c r="PIE1144" s="257"/>
      <c r="PIF1144" s="257"/>
      <c r="PIG1144" s="257"/>
      <c r="PIH1144" s="257"/>
      <c r="PII1144" s="257"/>
      <c r="PIJ1144" s="257"/>
      <c r="PIK1144" s="257"/>
      <c r="PIL1144" s="257"/>
      <c r="PIM1144" s="257"/>
      <c r="PIN1144" s="257"/>
      <c r="PIO1144" s="257"/>
      <c r="PIP1144" s="257"/>
      <c r="PIQ1144" s="257"/>
      <c r="PIR1144" s="257"/>
      <c r="PIS1144" s="257"/>
      <c r="PIT1144" s="257"/>
      <c r="PIU1144" s="257"/>
      <c r="PIV1144" s="257"/>
      <c r="PIW1144" s="257"/>
      <c r="PIX1144" s="257"/>
      <c r="PIY1144" s="257"/>
      <c r="PIZ1144" s="257"/>
      <c r="PJA1144" s="257"/>
      <c r="PJB1144" s="257"/>
      <c r="PJC1144" s="257"/>
      <c r="PJD1144" s="257"/>
      <c r="PJE1144" s="257"/>
      <c r="PJF1144" s="257"/>
      <c r="PJG1144" s="257"/>
      <c r="PJH1144" s="257"/>
      <c r="PJI1144" s="257"/>
      <c r="PJJ1144" s="257"/>
      <c r="PJK1144" s="257"/>
      <c r="PJL1144" s="257"/>
      <c r="PJM1144" s="257"/>
      <c r="PJN1144" s="257"/>
      <c r="PJO1144" s="257"/>
      <c r="PJP1144" s="257"/>
      <c r="PJQ1144" s="257"/>
      <c r="PJR1144" s="257"/>
      <c r="PJS1144" s="257"/>
      <c r="PJT1144" s="257"/>
      <c r="PJU1144" s="257"/>
      <c r="PJV1144" s="257"/>
      <c r="PJW1144" s="257"/>
      <c r="PJX1144" s="257"/>
      <c r="PJY1144" s="257"/>
      <c r="PJZ1144" s="257"/>
      <c r="PKA1144" s="257"/>
      <c r="PKB1144" s="257"/>
      <c r="PKC1144" s="257"/>
      <c r="PKD1144" s="257"/>
      <c r="PKE1144" s="257"/>
      <c r="PKF1144" s="257"/>
      <c r="PKG1144" s="257"/>
      <c r="PKH1144" s="257"/>
      <c r="PKI1144" s="257"/>
      <c r="PKJ1144" s="257"/>
      <c r="PKK1144" s="257"/>
      <c r="PKL1144" s="257"/>
      <c r="PKM1144" s="257"/>
      <c r="PKN1144" s="257"/>
      <c r="PKO1144" s="257"/>
      <c r="PKP1144" s="257"/>
      <c r="PKQ1144" s="257"/>
      <c r="PKR1144" s="257"/>
      <c r="PKS1144" s="257"/>
      <c r="PKT1144" s="257"/>
      <c r="PKU1144" s="257"/>
      <c r="PKV1144" s="257"/>
      <c r="PKW1144" s="257"/>
      <c r="PKX1144" s="257"/>
      <c r="PKY1144" s="257"/>
      <c r="PKZ1144" s="257"/>
      <c r="PLA1144" s="257"/>
      <c r="PLB1144" s="257"/>
      <c r="PLC1144" s="257"/>
      <c r="PLD1144" s="257"/>
      <c r="PLE1144" s="257"/>
      <c r="PLF1144" s="257"/>
      <c r="PLG1144" s="257"/>
      <c r="PLH1144" s="257"/>
      <c r="PLI1144" s="257"/>
      <c r="PLJ1144" s="257"/>
      <c r="PLK1144" s="257"/>
      <c r="PLL1144" s="257"/>
      <c r="PLM1144" s="257"/>
      <c r="PLN1144" s="257"/>
      <c r="PLO1144" s="257"/>
      <c r="PLP1144" s="257"/>
      <c r="PLQ1144" s="257"/>
      <c r="PLR1144" s="257"/>
      <c r="PLS1144" s="257"/>
      <c r="PLT1144" s="257"/>
      <c r="PLU1144" s="257"/>
      <c r="PLV1144" s="257"/>
      <c r="PLW1144" s="257"/>
      <c r="PLX1144" s="257"/>
      <c r="PLY1144" s="257"/>
      <c r="PLZ1144" s="257"/>
      <c r="PMA1144" s="257"/>
      <c r="PMB1144" s="257"/>
      <c r="PMC1144" s="257"/>
      <c r="PMD1144" s="257"/>
      <c r="PME1144" s="257"/>
      <c r="PMF1144" s="257"/>
      <c r="PMG1144" s="257"/>
      <c r="PMH1144" s="257"/>
      <c r="PMI1144" s="257"/>
      <c r="PMJ1144" s="257"/>
      <c r="PMK1144" s="257"/>
      <c r="PML1144" s="257"/>
      <c r="PMM1144" s="257"/>
      <c r="PMN1144" s="257"/>
      <c r="PMO1144" s="257"/>
      <c r="PMP1144" s="257"/>
      <c r="PMQ1144" s="257"/>
      <c r="PMR1144" s="257"/>
      <c r="PMS1144" s="257"/>
      <c r="PMT1144" s="257"/>
      <c r="PMU1144" s="257"/>
      <c r="PMV1144" s="257"/>
      <c r="PMW1144" s="257"/>
      <c r="PMX1144" s="257"/>
      <c r="PMY1144" s="257"/>
      <c r="PMZ1144" s="257"/>
      <c r="PNA1144" s="257"/>
      <c r="PNB1144" s="257"/>
      <c r="PNC1144" s="257"/>
      <c r="PND1144" s="257"/>
      <c r="PNE1144" s="257"/>
      <c r="PNF1144" s="257"/>
      <c r="PNG1144" s="257"/>
      <c r="PNH1144" s="257"/>
      <c r="PNI1144" s="257"/>
      <c r="PNJ1144" s="257"/>
      <c r="PNK1144" s="257"/>
      <c r="PNL1144" s="257"/>
      <c r="PNM1144" s="257"/>
      <c r="PNN1144" s="257"/>
      <c r="PNO1144" s="257"/>
      <c r="PNP1144" s="257"/>
      <c r="PNQ1144" s="257"/>
      <c r="PNR1144" s="257"/>
      <c r="PNS1144" s="257"/>
      <c r="PNT1144" s="257"/>
      <c r="PNU1144" s="257"/>
      <c r="PNV1144" s="257"/>
      <c r="PNW1144" s="257"/>
      <c r="PNX1144" s="257"/>
      <c r="PNY1144" s="257"/>
      <c r="PNZ1144" s="257"/>
      <c r="POA1144" s="257"/>
      <c r="POB1144" s="257"/>
      <c r="POC1144" s="257"/>
      <c r="POD1144" s="257"/>
      <c r="POE1144" s="257"/>
      <c r="POF1144" s="257"/>
      <c r="POG1144" s="257"/>
      <c r="POH1144" s="257"/>
      <c r="POI1144" s="257"/>
      <c r="POJ1144" s="257"/>
      <c r="POK1144" s="257"/>
      <c r="POL1144" s="257"/>
      <c r="POM1144" s="257"/>
      <c r="PON1144" s="257"/>
      <c r="POO1144" s="257"/>
      <c r="POP1144" s="257"/>
      <c r="POQ1144" s="257"/>
      <c r="POR1144" s="257"/>
      <c r="POS1144" s="257"/>
      <c r="POT1144" s="257"/>
      <c r="POU1144" s="257"/>
      <c r="POV1144" s="257"/>
      <c r="POW1144" s="257"/>
      <c r="POX1144" s="257"/>
      <c r="POY1144" s="257"/>
      <c r="POZ1144" s="257"/>
      <c r="PPA1144" s="257"/>
      <c r="PPB1144" s="257"/>
      <c r="PPC1144" s="257"/>
      <c r="PPD1144" s="257"/>
      <c r="PPE1144" s="257"/>
      <c r="PPF1144" s="257"/>
      <c r="PPG1144" s="257"/>
      <c r="PPH1144" s="257"/>
      <c r="PPI1144" s="257"/>
      <c r="PPJ1144" s="257"/>
      <c r="PPK1144" s="257"/>
      <c r="PPL1144" s="257"/>
      <c r="PPM1144" s="257"/>
      <c r="PPN1144" s="257"/>
      <c r="PPO1144" s="257"/>
      <c r="PPP1144" s="257"/>
      <c r="PPQ1144" s="257"/>
      <c r="PPR1144" s="257"/>
      <c r="PPS1144" s="257"/>
      <c r="PPT1144" s="257"/>
      <c r="PPU1144" s="257"/>
      <c r="PPV1144" s="257"/>
      <c r="PPW1144" s="257"/>
      <c r="PPX1144" s="257"/>
      <c r="PPY1144" s="257"/>
      <c r="PPZ1144" s="257"/>
      <c r="PQA1144" s="257"/>
      <c r="PQB1144" s="257"/>
      <c r="PQC1144" s="257"/>
      <c r="PQD1144" s="257"/>
      <c r="PQE1144" s="257"/>
      <c r="PQF1144" s="257"/>
      <c r="PQG1144" s="257"/>
      <c r="PQH1144" s="257"/>
      <c r="PQI1144" s="257"/>
      <c r="PQJ1144" s="257"/>
      <c r="PQK1144" s="257"/>
      <c r="PQL1144" s="257"/>
      <c r="PQM1144" s="257"/>
      <c r="PQN1144" s="257"/>
      <c r="PQO1144" s="257"/>
      <c r="PQP1144" s="257"/>
      <c r="PQQ1144" s="257"/>
      <c r="PQR1144" s="257"/>
      <c r="PQS1144" s="257"/>
      <c r="PQT1144" s="257"/>
      <c r="PQU1144" s="257"/>
      <c r="PQV1144" s="257"/>
      <c r="PQW1144" s="257"/>
      <c r="PQX1144" s="257"/>
      <c r="PQY1144" s="257"/>
      <c r="PQZ1144" s="257"/>
      <c r="PRA1144" s="257"/>
      <c r="PRB1144" s="257"/>
      <c r="PRC1144" s="257"/>
      <c r="PRD1144" s="257"/>
      <c r="PRE1144" s="257"/>
      <c r="PRF1144" s="257"/>
      <c r="PRG1144" s="257"/>
      <c r="PRH1144" s="257"/>
      <c r="PRI1144" s="257"/>
      <c r="PRJ1144" s="257"/>
      <c r="PRK1144" s="257"/>
      <c r="PRL1144" s="257"/>
      <c r="PRM1144" s="257"/>
      <c r="PRN1144" s="257"/>
      <c r="PRO1144" s="257"/>
      <c r="PRP1144" s="257"/>
      <c r="PRQ1144" s="257"/>
      <c r="PRR1144" s="257"/>
      <c r="PRS1144" s="257"/>
      <c r="PRT1144" s="257"/>
      <c r="PRU1144" s="257"/>
      <c r="PRV1144" s="257"/>
      <c r="PRW1144" s="257"/>
      <c r="PRX1144" s="257"/>
      <c r="PRY1144" s="257"/>
      <c r="PRZ1144" s="257"/>
      <c r="PSA1144" s="257"/>
      <c r="PSB1144" s="257"/>
      <c r="PSC1144" s="257"/>
      <c r="PSD1144" s="257"/>
      <c r="PSE1144" s="257"/>
      <c r="PSF1144" s="257"/>
      <c r="PSG1144" s="257"/>
      <c r="PSH1144" s="257"/>
      <c r="PSI1144" s="257"/>
      <c r="PSJ1144" s="257"/>
      <c r="PSK1144" s="257"/>
      <c r="PSL1144" s="257"/>
      <c r="PSM1144" s="257"/>
      <c r="PSN1144" s="257"/>
      <c r="PSO1144" s="257"/>
      <c r="PSP1144" s="257"/>
      <c r="PSQ1144" s="257"/>
      <c r="PSR1144" s="257"/>
      <c r="PSS1144" s="257"/>
      <c r="PST1144" s="257"/>
      <c r="PSU1144" s="257"/>
      <c r="PSV1144" s="257"/>
      <c r="PSW1144" s="257"/>
      <c r="PSX1144" s="257"/>
      <c r="PSY1144" s="257"/>
      <c r="PSZ1144" s="257"/>
      <c r="PTA1144" s="257"/>
      <c r="PTB1144" s="257"/>
      <c r="PTC1144" s="257"/>
      <c r="PTD1144" s="257"/>
      <c r="PTE1144" s="257"/>
      <c r="PTF1144" s="257"/>
      <c r="PTG1144" s="257"/>
      <c r="PTH1144" s="257"/>
      <c r="PTI1144" s="257"/>
      <c r="PTJ1144" s="257"/>
      <c r="PTK1144" s="257"/>
      <c r="PTL1144" s="257"/>
      <c r="PTM1144" s="257"/>
      <c r="PTN1144" s="257"/>
      <c r="PTO1144" s="257"/>
      <c r="PTP1144" s="257"/>
      <c r="PTQ1144" s="257"/>
      <c r="PTR1144" s="257"/>
      <c r="PTS1144" s="257"/>
      <c r="PTT1144" s="257"/>
      <c r="PTU1144" s="257"/>
      <c r="PTV1144" s="257"/>
      <c r="PTW1144" s="257"/>
      <c r="PTX1144" s="257"/>
      <c r="PTY1144" s="257"/>
      <c r="PTZ1144" s="257"/>
      <c r="PUA1144" s="257"/>
      <c r="PUB1144" s="257"/>
      <c r="PUC1144" s="257"/>
      <c r="PUD1144" s="257"/>
      <c r="PUE1144" s="257"/>
      <c r="PUF1144" s="257"/>
      <c r="PUG1144" s="257"/>
      <c r="PUH1144" s="257"/>
      <c r="PUI1144" s="257"/>
      <c r="PUJ1144" s="257"/>
      <c r="PUK1144" s="257"/>
      <c r="PUL1144" s="257"/>
      <c r="PUM1144" s="257"/>
      <c r="PUN1144" s="257"/>
      <c r="PUO1144" s="257"/>
      <c r="PUP1144" s="257"/>
      <c r="PUQ1144" s="257"/>
      <c r="PUR1144" s="257"/>
      <c r="PUS1144" s="257"/>
      <c r="PUT1144" s="257"/>
      <c r="PUU1144" s="257"/>
      <c r="PUV1144" s="257"/>
      <c r="PUW1144" s="257"/>
      <c r="PUX1144" s="257"/>
      <c r="PUY1144" s="257"/>
      <c r="PUZ1144" s="257"/>
      <c r="PVA1144" s="257"/>
      <c r="PVB1144" s="257"/>
      <c r="PVC1144" s="257"/>
      <c r="PVD1144" s="257"/>
      <c r="PVE1144" s="257"/>
      <c r="PVF1144" s="257"/>
      <c r="PVG1144" s="257"/>
      <c r="PVH1144" s="257"/>
      <c r="PVI1144" s="257"/>
      <c r="PVJ1144" s="257"/>
      <c r="PVK1144" s="257"/>
      <c r="PVL1144" s="257"/>
      <c r="PVM1144" s="257"/>
      <c r="PVN1144" s="257"/>
      <c r="PVO1144" s="257"/>
      <c r="PVP1144" s="257"/>
      <c r="PVQ1144" s="257"/>
      <c r="PVR1144" s="257"/>
      <c r="PVS1144" s="257"/>
      <c r="PVT1144" s="257"/>
      <c r="PVU1144" s="257"/>
      <c r="PVV1144" s="257"/>
      <c r="PVW1144" s="257"/>
      <c r="PVX1144" s="257"/>
      <c r="PVY1144" s="257"/>
      <c r="PVZ1144" s="257"/>
      <c r="PWA1144" s="257"/>
      <c r="PWB1144" s="257"/>
      <c r="PWC1144" s="257"/>
      <c r="PWD1144" s="257"/>
      <c r="PWE1144" s="257"/>
      <c r="PWF1144" s="257"/>
      <c r="PWG1144" s="257"/>
      <c r="PWH1144" s="257"/>
      <c r="PWI1144" s="257"/>
      <c r="PWJ1144" s="257"/>
      <c r="PWK1144" s="257"/>
      <c r="PWL1144" s="257"/>
      <c r="PWM1144" s="257"/>
      <c r="PWN1144" s="257"/>
      <c r="PWO1144" s="257"/>
      <c r="PWP1144" s="257"/>
      <c r="PWQ1144" s="257"/>
      <c r="PWR1144" s="257"/>
      <c r="PWS1144" s="257"/>
      <c r="PWT1144" s="257"/>
      <c r="PWU1144" s="257"/>
      <c r="PWV1144" s="257"/>
      <c r="PWW1144" s="257"/>
      <c r="PWX1144" s="257"/>
      <c r="PWY1144" s="257"/>
      <c r="PWZ1144" s="257"/>
      <c r="PXA1144" s="257"/>
      <c r="PXB1144" s="257"/>
      <c r="PXC1144" s="257"/>
      <c r="PXD1144" s="257"/>
      <c r="PXE1144" s="257"/>
      <c r="PXF1144" s="257"/>
      <c r="PXG1144" s="257"/>
      <c r="PXH1144" s="257"/>
      <c r="PXI1144" s="257"/>
      <c r="PXJ1144" s="257"/>
      <c r="PXK1144" s="257"/>
      <c r="PXL1144" s="257"/>
      <c r="PXM1144" s="257"/>
      <c r="PXN1144" s="257"/>
      <c r="PXO1144" s="257"/>
      <c r="PXP1144" s="257"/>
      <c r="PXQ1144" s="257"/>
      <c r="PXR1144" s="257"/>
      <c r="PXS1144" s="257"/>
      <c r="PXT1144" s="257"/>
      <c r="PXU1144" s="257"/>
      <c r="PXV1144" s="257"/>
      <c r="PXW1144" s="257"/>
      <c r="PXX1144" s="257"/>
      <c r="PXY1144" s="257"/>
      <c r="PXZ1144" s="257"/>
      <c r="PYA1144" s="257"/>
      <c r="PYB1144" s="257"/>
      <c r="PYC1144" s="257"/>
      <c r="PYD1144" s="257"/>
      <c r="PYE1144" s="257"/>
      <c r="PYF1144" s="257"/>
      <c r="PYG1144" s="257"/>
      <c r="PYH1144" s="257"/>
      <c r="PYI1144" s="257"/>
      <c r="PYJ1144" s="257"/>
      <c r="PYK1144" s="257"/>
      <c r="PYL1144" s="257"/>
      <c r="PYM1144" s="257"/>
      <c r="PYN1144" s="257"/>
      <c r="PYO1144" s="257"/>
      <c r="PYP1144" s="257"/>
      <c r="PYQ1144" s="257"/>
      <c r="PYR1144" s="257"/>
      <c r="PYS1144" s="257"/>
      <c r="PYT1144" s="257"/>
      <c r="PYU1144" s="257"/>
      <c r="PYV1144" s="257"/>
      <c r="PYW1144" s="257"/>
      <c r="PYX1144" s="257"/>
      <c r="PYY1144" s="257"/>
      <c r="PYZ1144" s="257"/>
      <c r="PZA1144" s="257"/>
      <c r="PZB1144" s="257"/>
      <c r="PZC1144" s="257"/>
      <c r="PZD1144" s="257"/>
      <c r="PZE1144" s="257"/>
      <c r="PZF1144" s="257"/>
      <c r="PZG1144" s="257"/>
      <c r="PZH1144" s="257"/>
      <c r="PZI1144" s="257"/>
      <c r="PZJ1144" s="257"/>
      <c r="PZK1144" s="257"/>
      <c r="PZL1144" s="257"/>
      <c r="PZM1144" s="257"/>
      <c r="PZN1144" s="257"/>
      <c r="PZO1144" s="257"/>
      <c r="PZP1144" s="257"/>
      <c r="PZQ1144" s="257"/>
      <c r="PZR1144" s="257"/>
      <c r="PZS1144" s="257"/>
      <c r="PZT1144" s="257"/>
      <c r="PZU1144" s="257"/>
      <c r="PZV1144" s="257"/>
      <c r="PZW1144" s="257"/>
      <c r="PZX1144" s="257"/>
      <c r="PZY1144" s="257"/>
      <c r="PZZ1144" s="257"/>
      <c r="QAA1144" s="257"/>
      <c r="QAB1144" s="257"/>
      <c r="QAC1144" s="257"/>
      <c r="QAD1144" s="257"/>
      <c r="QAE1144" s="257"/>
      <c r="QAF1144" s="257"/>
      <c r="QAG1144" s="257"/>
      <c r="QAH1144" s="257"/>
      <c r="QAI1144" s="257"/>
      <c r="QAJ1144" s="257"/>
      <c r="QAK1144" s="257"/>
      <c r="QAL1144" s="257"/>
      <c r="QAM1144" s="257"/>
      <c r="QAN1144" s="257"/>
      <c r="QAO1144" s="257"/>
      <c r="QAP1144" s="257"/>
      <c r="QAQ1144" s="257"/>
      <c r="QAR1144" s="257"/>
      <c r="QAS1144" s="257"/>
      <c r="QAT1144" s="257"/>
      <c r="QAU1144" s="257"/>
      <c r="QAV1144" s="257"/>
      <c r="QAW1144" s="257"/>
      <c r="QAX1144" s="257"/>
      <c r="QAY1144" s="257"/>
      <c r="QAZ1144" s="257"/>
      <c r="QBA1144" s="257"/>
      <c r="QBB1144" s="257"/>
      <c r="QBC1144" s="257"/>
      <c r="QBD1144" s="257"/>
      <c r="QBE1144" s="257"/>
      <c r="QBF1144" s="257"/>
      <c r="QBG1144" s="257"/>
      <c r="QBH1144" s="257"/>
      <c r="QBI1144" s="257"/>
      <c r="QBJ1144" s="257"/>
      <c r="QBK1144" s="257"/>
      <c r="QBL1144" s="257"/>
      <c r="QBM1144" s="257"/>
      <c r="QBN1144" s="257"/>
      <c r="QBO1144" s="257"/>
      <c r="QBP1144" s="257"/>
      <c r="QBQ1144" s="257"/>
      <c r="QBR1144" s="257"/>
      <c r="QBS1144" s="257"/>
      <c r="QBT1144" s="257"/>
      <c r="QBU1144" s="257"/>
      <c r="QBV1144" s="257"/>
      <c r="QBW1144" s="257"/>
      <c r="QBX1144" s="257"/>
      <c r="QBY1144" s="257"/>
      <c r="QBZ1144" s="257"/>
      <c r="QCA1144" s="257"/>
      <c r="QCB1144" s="257"/>
      <c r="QCC1144" s="257"/>
      <c r="QCD1144" s="257"/>
      <c r="QCE1144" s="257"/>
      <c r="QCF1144" s="257"/>
      <c r="QCG1144" s="257"/>
      <c r="QCH1144" s="257"/>
      <c r="QCI1144" s="257"/>
      <c r="QCJ1144" s="257"/>
      <c r="QCK1144" s="257"/>
      <c r="QCL1144" s="257"/>
      <c r="QCM1144" s="257"/>
      <c r="QCN1144" s="257"/>
      <c r="QCO1144" s="257"/>
      <c r="QCP1144" s="257"/>
      <c r="QCQ1144" s="257"/>
      <c r="QCR1144" s="257"/>
      <c r="QCS1144" s="257"/>
      <c r="QCT1144" s="257"/>
      <c r="QCU1144" s="257"/>
      <c r="QCV1144" s="257"/>
      <c r="QCW1144" s="257"/>
      <c r="QCX1144" s="257"/>
      <c r="QCY1144" s="257"/>
      <c r="QCZ1144" s="257"/>
      <c r="QDA1144" s="257"/>
      <c r="QDB1144" s="257"/>
      <c r="QDC1144" s="257"/>
      <c r="QDD1144" s="257"/>
      <c r="QDE1144" s="257"/>
      <c r="QDF1144" s="257"/>
      <c r="QDG1144" s="257"/>
      <c r="QDH1144" s="257"/>
      <c r="QDI1144" s="257"/>
      <c r="QDJ1144" s="257"/>
      <c r="QDK1144" s="257"/>
      <c r="QDL1144" s="257"/>
      <c r="QDM1144" s="257"/>
      <c r="QDN1144" s="257"/>
      <c r="QDO1144" s="257"/>
      <c r="QDP1144" s="257"/>
      <c r="QDQ1144" s="257"/>
      <c r="QDR1144" s="257"/>
      <c r="QDS1144" s="257"/>
      <c r="QDT1144" s="257"/>
      <c r="QDU1144" s="257"/>
      <c r="QDV1144" s="257"/>
      <c r="QDW1144" s="257"/>
      <c r="QDX1144" s="257"/>
      <c r="QDY1144" s="257"/>
      <c r="QDZ1144" s="257"/>
      <c r="QEA1144" s="257"/>
      <c r="QEB1144" s="257"/>
      <c r="QEC1144" s="257"/>
      <c r="QED1144" s="257"/>
      <c r="QEE1144" s="257"/>
      <c r="QEF1144" s="257"/>
      <c r="QEG1144" s="257"/>
      <c r="QEH1144" s="257"/>
      <c r="QEI1144" s="257"/>
      <c r="QEJ1144" s="257"/>
      <c r="QEK1144" s="257"/>
      <c r="QEL1144" s="257"/>
      <c r="QEM1144" s="257"/>
      <c r="QEN1144" s="257"/>
      <c r="QEO1144" s="257"/>
      <c r="QEP1144" s="257"/>
      <c r="QEQ1144" s="257"/>
      <c r="QER1144" s="257"/>
      <c r="QES1144" s="257"/>
      <c r="QET1144" s="257"/>
      <c r="QEU1144" s="257"/>
      <c r="QEV1144" s="257"/>
      <c r="QEW1144" s="257"/>
      <c r="QEX1144" s="257"/>
      <c r="QEY1144" s="257"/>
      <c r="QEZ1144" s="257"/>
      <c r="QFA1144" s="257"/>
      <c r="QFB1144" s="257"/>
      <c r="QFC1144" s="257"/>
      <c r="QFD1144" s="257"/>
      <c r="QFE1144" s="257"/>
      <c r="QFF1144" s="257"/>
      <c r="QFG1144" s="257"/>
      <c r="QFH1144" s="257"/>
      <c r="QFI1144" s="257"/>
      <c r="QFJ1144" s="257"/>
      <c r="QFK1144" s="257"/>
      <c r="QFL1144" s="257"/>
      <c r="QFM1144" s="257"/>
      <c r="QFN1144" s="257"/>
      <c r="QFO1144" s="257"/>
      <c r="QFP1144" s="257"/>
      <c r="QFQ1144" s="257"/>
      <c r="QFR1144" s="257"/>
      <c r="QFS1144" s="257"/>
      <c r="QFT1144" s="257"/>
      <c r="QFU1144" s="257"/>
      <c r="QFV1144" s="257"/>
      <c r="QFW1144" s="257"/>
      <c r="QFX1144" s="257"/>
      <c r="QFY1144" s="257"/>
      <c r="QFZ1144" s="257"/>
      <c r="QGA1144" s="257"/>
      <c r="QGB1144" s="257"/>
      <c r="QGC1144" s="257"/>
      <c r="QGD1144" s="257"/>
      <c r="QGE1144" s="257"/>
      <c r="QGF1144" s="257"/>
      <c r="QGG1144" s="257"/>
      <c r="QGH1144" s="257"/>
      <c r="QGI1144" s="257"/>
      <c r="QGJ1144" s="257"/>
      <c r="QGK1144" s="257"/>
      <c r="QGL1144" s="257"/>
      <c r="QGM1144" s="257"/>
      <c r="QGN1144" s="257"/>
      <c r="QGO1144" s="257"/>
      <c r="QGP1144" s="257"/>
      <c r="QGQ1144" s="257"/>
      <c r="QGR1144" s="257"/>
      <c r="QGS1144" s="257"/>
      <c r="QGT1144" s="257"/>
      <c r="QGU1144" s="257"/>
      <c r="QGV1144" s="257"/>
      <c r="QGW1144" s="257"/>
      <c r="QGX1144" s="257"/>
      <c r="QGY1144" s="257"/>
      <c r="QGZ1144" s="257"/>
      <c r="QHA1144" s="257"/>
      <c r="QHB1144" s="257"/>
      <c r="QHC1144" s="257"/>
      <c r="QHD1144" s="257"/>
      <c r="QHE1144" s="257"/>
      <c r="QHF1144" s="257"/>
      <c r="QHG1144" s="257"/>
      <c r="QHH1144" s="257"/>
      <c r="QHI1144" s="257"/>
      <c r="QHJ1144" s="257"/>
      <c r="QHK1144" s="257"/>
      <c r="QHL1144" s="257"/>
      <c r="QHM1144" s="257"/>
      <c r="QHN1144" s="257"/>
      <c r="QHO1144" s="257"/>
      <c r="QHP1144" s="257"/>
      <c r="QHQ1144" s="257"/>
      <c r="QHR1144" s="257"/>
      <c r="QHS1144" s="257"/>
      <c r="QHT1144" s="257"/>
      <c r="QHU1144" s="257"/>
      <c r="QHV1144" s="257"/>
      <c r="QHW1144" s="257"/>
      <c r="QHX1144" s="257"/>
      <c r="QHY1144" s="257"/>
      <c r="QHZ1144" s="257"/>
      <c r="QIA1144" s="257"/>
      <c r="QIB1144" s="257"/>
      <c r="QIC1144" s="257"/>
      <c r="QID1144" s="257"/>
      <c r="QIE1144" s="257"/>
      <c r="QIF1144" s="257"/>
      <c r="QIG1144" s="257"/>
      <c r="QIH1144" s="257"/>
      <c r="QII1144" s="257"/>
      <c r="QIJ1144" s="257"/>
      <c r="QIK1144" s="257"/>
      <c r="QIL1144" s="257"/>
      <c r="QIM1144" s="257"/>
      <c r="QIN1144" s="257"/>
      <c r="QIO1144" s="257"/>
      <c r="QIP1144" s="257"/>
      <c r="QIQ1144" s="257"/>
      <c r="QIR1144" s="257"/>
      <c r="QIS1144" s="257"/>
      <c r="QIT1144" s="257"/>
      <c r="QIU1144" s="257"/>
      <c r="QIV1144" s="257"/>
      <c r="QIW1144" s="257"/>
      <c r="QIX1144" s="257"/>
      <c r="QIY1144" s="257"/>
      <c r="QIZ1144" s="257"/>
      <c r="QJA1144" s="257"/>
      <c r="QJB1144" s="257"/>
      <c r="QJC1144" s="257"/>
      <c r="QJD1144" s="257"/>
      <c r="QJE1144" s="257"/>
      <c r="QJF1144" s="257"/>
      <c r="QJG1144" s="257"/>
      <c r="QJH1144" s="257"/>
      <c r="QJI1144" s="257"/>
      <c r="QJJ1144" s="257"/>
      <c r="QJK1144" s="257"/>
      <c r="QJL1144" s="257"/>
      <c r="QJM1144" s="257"/>
      <c r="QJN1144" s="257"/>
      <c r="QJO1144" s="257"/>
      <c r="QJP1144" s="257"/>
      <c r="QJQ1144" s="257"/>
      <c r="QJR1144" s="257"/>
      <c r="QJS1144" s="257"/>
      <c r="QJT1144" s="257"/>
      <c r="QJU1144" s="257"/>
      <c r="QJV1144" s="257"/>
      <c r="QJW1144" s="257"/>
      <c r="QJX1144" s="257"/>
      <c r="QJY1144" s="257"/>
      <c r="QJZ1144" s="257"/>
      <c r="QKA1144" s="257"/>
      <c r="QKB1144" s="257"/>
      <c r="QKC1144" s="257"/>
      <c r="QKD1144" s="257"/>
      <c r="QKE1144" s="257"/>
      <c r="QKF1144" s="257"/>
      <c r="QKG1144" s="257"/>
      <c r="QKH1144" s="257"/>
      <c r="QKI1144" s="257"/>
      <c r="QKJ1144" s="257"/>
      <c r="QKK1144" s="257"/>
      <c r="QKL1144" s="257"/>
      <c r="QKM1144" s="257"/>
      <c r="QKN1144" s="257"/>
      <c r="QKO1144" s="257"/>
      <c r="QKP1144" s="257"/>
      <c r="QKQ1144" s="257"/>
      <c r="QKR1144" s="257"/>
      <c r="QKS1144" s="257"/>
      <c r="QKT1144" s="257"/>
      <c r="QKU1144" s="257"/>
      <c r="QKV1144" s="257"/>
      <c r="QKW1144" s="257"/>
      <c r="QKX1144" s="257"/>
      <c r="QKY1144" s="257"/>
      <c r="QKZ1144" s="257"/>
      <c r="QLA1144" s="257"/>
      <c r="QLB1144" s="257"/>
      <c r="QLC1144" s="257"/>
      <c r="QLD1144" s="257"/>
      <c r="QLE1144" s="257"/>
      <c r="QLF1144" s="257"/>
      <c r="QLG1144" s="257"/>
      <c r="QLH1144" s="257"/>
      <c r="QLI1144" s="257"/>
      <c r="QLJ1144" s="257"/>
      <c r="QLK1144" s="257"/>
      <c r="QLL1144" s="257"/>
      <c r="QLM1144" s="257"/>
      <c r="QLN1144" s="257"/>
      <c r="QLO1144" s="257"/>
      <c r="QLP1144" s="257"/>
      <c r="QLQ1144" s="257"/>
      <c r="QLR1144" s="257"/>
      <c r="QLS1144" s="257"/>
      <c r="QLT1144" s="257"/>
      <c r="QLU1144" s="257"/>
      <c r="QLV1144" s="257"/>
      <c r="QLW1144" s="257"/>
      <c r="QLX1144" s="257"/>
      <c r="QLY1144" s="257"/>
      <c r="QLZ1144" s="257"/>
      <c r="QMA1144" s="257"/>
      <c r="QMB1144" s="257"/>
      <c r="QMC1144" s="257"/>
      <c r="QMD1144" s="257"/>
      <c r="QME1144" s="257"/>
      <c r="QMF1144" s="257"/>
      <c r="QMG1144" s="257"/>
      <c r="QMH1144" s="257"/>
      <c r="QMI1144" s="257"/>
      <c r="QMJ1144" s="257"/>
      <c r="QMK1144" s="257"/>
      <c r="QML1144" s="257"/>
      <c r="QMM1144" s="257"/>
      <c r="QMN1144" s="257"/>
      <c r="QMO1144" s="257"/>
      <c r="QMP1144" s="257"/>
      <c r="QMQ1144" s="257"/>
      <c r="QMR1144" s="257"/>
      <c r="QMS1144" s="257"/>
      <c r="QMT1144" s="257"/>
      <c r="QMU1144" s="257"/>
      <c r="QMV1144" s="257"/>
      <c r="QMW1144" s="257"/>
      <c r="QMX1144" s="257"/>
      <c r="QMY1144" s="257"/>
      <c r="QMZ1144" s="257"/>
      <c r="QNA1144" s="257"/>
      <c r="QNB1144" s="257"/>
      <c r="QNC1144" s="257"/>
      <c r="QND1144" s="257"/>
      <c r="QNE1144" s="257"/>
      <c r="QNF1144" s="257"/>
      <c r="QNG1144" s="257"/>
      <c r="QNH1144" s="257"/>
      <c r="QNI1144" s="257"/>
      <c r="QNJ1144" s="257"/>
      <c r="QNK1144" s="257"/>
      <c r="QNL1144" s="257"/>
      <c r="QNM1144" s="257"/>
      <c r="QNN1144" s="257"/>
      <c r="QNO1144" s="257"/>
      <c r="QNP1144" s="257"/>
      <c r="QNQ1144" s="257"/>
      <c r="QNR1144" s="257"/>
      <c r="QNS1144" s="257"/>
      <c r="QNT1144" s="257"/>
      <c r="QNU1144" s="257"/>
      <c r="QNV1144" s="257"/>
      <c r="QNW1144" s="257"/>
      <c r="QNX1144" s="257"/>
      <c r="QNY1144" s="257"/>
      <c r="QNZ1144" s="257"/>
      <c r="QOA1144" s="257"/>
      <c r="QOB1144" s="257"/>
      <c r="QOC1144" s="257"/>
      <c r="QOD1144" s="257"/>
      <c r="QOE1144" s="257"/>
      <c r="QOF1144" s="257"/>
      <c r="QOG1144" s="257"/>
      <c r="QOH1144" s="257"/>
      <c r="QOI1144" s="257"/>
      <c r="QOJ1144" s="257"/>
      <c r="QOK1144" s="257"/>
      <c r="QOL1144" s="257"/>
      <c r="QOM1144" s="257"/>
      <c r="QON1144" s="257"/>
      <c r="QOO1144" s="257"/>
      <c r="QOP1144" s="257"/>
      <c r="QOQ1144" s="257"/>
      <c r="QOR1144" s="257"/>
      <c r="QOS1144" s="257"/>
      <c r="QOT1144" s="257"/>
      <c r="QOU1144" s="257"/>
      <c r="QOV1144" s="257"/>
      <c r="QOW1144" s="257"/>
      <c r="QOX1144" s="257"/>
      <c r="QOY1144" s="257"/>
      <c r="QOZ1144" s="257"/>
      <c r="QPA1144" s="257"/>
      <c r="QPB1144" s="257"/>
      <c r="QPC1144" s="257"/>
      <c r="QPD1144" s="257"/>
      <c r="QPE1144" s="257"/>
      <c r="QPF1144" s="257"/>
      <c r="QPG1144" s="257"/>
      <c r="QPH1144" s="257"/>
      <c r="QPI1144" s="257"/>
      <c r="QPJ1144" s="257"/>
      <c r="QPK1144" s="257"/>
      <c r="QPL1144" s="257"/>
      <c r="QPM1144" s="257"/>
      <c r="QPN1144" s="257"/>
      <c r="QPO1144" s="257"/>
      <c r="QPP1144" s="257"/>
      <c r="QPQ1144" s="257"/>
      <c r="QPR1144" s="257"/>
      <c r="QPS1144" s="257"/>
      <c r="QPT1144" s="257"/>
      <c r="QPU1144" s="257"/>
      <c r="QPV1144" s="257"/>
      <c r="QPW1144" s="257"/>
      <c r="QPX1144" s="257"/>
      <c r="QPY1144" s="257"/>
      <c r="QPZ1144" s="257"/>
      <c r="QQA1144" s="257"/>
      <c r="QQB1144" s="257"/>
      <c r="QQC1144" s="257"/>
      <c r="QQD1144" s="257"/>
      <c r="QQE1144" s="257"/>
      <c r="QQF1144" s="257"/>
      <c r="QQG1144" s="257"/>
      <c r="QQH1144" s="257"/>
      <c r="QQI1144" s="257"/>
      <c r="QQJ1144" s="257"/>
      <c r="QQK1144" s="257"/>
      <c r="QQL1144" s="257"/>
      <c r="QQM1144" s="257"/>
      <c r="QQN1144" s="257"/>
      <c r="QQO1144" s="257"/>
      <c r="QQP1144" s="257"/>
      <c r="QQQ1144" s="257"/>
      <c r="QQR1144" s="257"/>
      <c r="QQS1144" s="257"/>
      <c r="QQT1144" s="257"/>
      <c r="QQU1144" s="257"/>
      <c r="QQV1144" s="257"/>
      <c r="QQW1144" s="257"/>
      <c r="QQX1144" s="257"/>
      <c r="QQY1144" s="257"/>
      <c r="QQZ1144" s="257"/>
      <c r="QRA1144" s="257"/>
      <c r="QRB1144" s="257"/>
      <c r="QRC1144" s="257"/>
      <c r="QRD1144" s="257"/>
      <c r="QRE1144" s="257"/>
      <c r="QRF1144" s="257"/>
      <c r="QRG1144" s="257"/>
      <c r="QRH1144" s="257"/>
      <c r="QRI1144" s="257"/>
      <c r="QRJ1144" s="257"/>
      <c r="QRK1144" s="257"/>
      <c r="QRL1144" s="257"/>
      <c r="QRM1144" s="257"/>
      <c r="QRN1144" s="257"/>
      <c r="QRO1144" s="257"/>
      <c r="QRP1144" s="257"/>
      <c r="QRQ1144" s="257"/>
      <c r="QRR1144" s="257"/>
      <c r="QRS1144" s="257"/>
      <c r="QRT1144" s="257"/>
      <c r="QRU1144" s="257"/>
      <c r="QRV1144" s="257"/>
      <c r="QRW1144" s="257"/>
      <c r="QRX1144" s="257"/>
      <c r="QRY1144" s="257"/>
      <c r="QRZ1144" s="257"/>
      <c r="QSA1144" s="257"/>
      <c r="QSB1144" s="257"/>
      <c r="QSC1144" s="257"/>
      <c r="QSD1144" s="257"/>
      <c r="QSE1144" s="257"/>
      <c r="QSF1144" s="257"/>
      <c r="QSG1144" s="257"/>
      <c r="QSH1144" s="257"/>
      <c r="QSI1144" s="257"/>
      <c r="QSJ1144" s="257"/>
      <c r="QSK1144" s="257"/>
      <c r="QSL1144" s="257"/>
      <c r="QSM1144" s="257"/>
      <c r="QSN1144" s="257"/>
      <c r="QSO1144" s="257"/>
      <c r="QSP1144" s="257"/>
      <c r="QSQ1144" s="257"/>
      <c r="QSR1144" s="257"/>
      <c r="QSS1144" s="257"/>
      <c r="QST1144" s="257"/>
      <c r="QSU1144" s="257"/>
      <c r="QSV1144" s="257"/>
      <c r="QSW1144" s="257"/>
      <c r="QSX1144" s="257"/>
      <c r="QSY1144" s="257"/>
      <c r="QSZ1144" s="257"/>
      <c r="QTA1144" s="257"/>
      <c r="QTB1144" s="257"/>
      <c r="QTC1144" s="257"/>
      <c r="QTD1144" s="257"/>
      <c r="QTE1144" s="257"/>
      <c r="QTF1144" s="257"/>
      <c r="QTG1144" s="257"/>
      <c r="QTH1144" s="257"/>
      <c r="QTI1144" s="257"/>
      <c r="QTJ1144" s="257"/>
      <c r="QTK1144" s="257"/>
      <c r="QTL1144" s="257"/>
      <c r="QTM1144" s="257"/>
      <c r="QTN1144" s="257"/>
      <c r="QTO1144" s="257"/>
      <c r="QTP1144" s="257"/>
      <c r="QTQ1144" s="257"/>
      <c r="QTR1144" s="257"/>
      <c r="QTS1144" s="257"/>
      <c r="QTT1144" s="257"/>
      <c r="QTU1144" s="257"/>
      <c r="QTV1144" s="257"/>
      <c r="QTW1144" s="257"/>
      <c r="QTX1144" s="257"/>
      <c r="QTY1144" s="257"/>
      <c r="QTZ1144" s="257"/>
      <c r="QUA1144" s="257"/>
      <c r="QUB1144" s="257"/>
      <c r="QUC1144" s="257"/>
      <c r="QUD1144" s="257"/>
      <c r="QUE1144" s="257"/>
      <c r="QUF1144" s="257"/>
      <c r="QUG1144" s="257"/>
      <c r="QUH1144" s="257"/>
      <c r="QUI1144" s="257"/>
      <c r="QUJ1144" s="257"/>
      <c r="QUK1144" s="257"/>
      <c r="QUL1144" s="257"/>
      <c r="QUM1144" s="257"/>
      <c r="QUN1144" s="257"/>
      <c r="QUO1144" s="257"/>
      <c r="QUP1144" s="257"/>
      <c r="QUQ1144" s="257"/>
      <c r="QUR1144" s="257"/>
      <c r="QUS1144" s="257"/>
      <c r="QUT1144" s="257"/>
      <c r="QUU1144" s="257"/>
      <c r="QUV1144" s="257"/>
      <c r="QUW1144" s="257"/>
      <c r="QUX1144" s="257"/>
      <c r="QUY1144" s="257"/>
      <c r="QUZ1144" s="257"/>
      <c r="QVA1144" s="257"/>
      <c r="QVB1144" s="257"/>
      <c r="QVC1144" s="257"/>
      <c r="QVD1144" s="257"/>
      <c r="QVE1144" s="257"/>
      <c r="QVF1144" s="257"/>
      <c r="QVG1144" s="257"/>
      <c r="QVH1144" s="257"/>
      <c r="QVI1144" s="257"/>
      <c r="QVJ1144" s="257"/>
      <c r="QVK1144" s="257"/>
      <c r="QVL1144" s="257"/>
      <c r="QVM1144" s="257"/>
      <c r="QVN1144" s="257"/>
      <c r="QVO1144" s="257"/>
      <c r="QVP1144" s="257"/>
      <c r="QVQ1144" s="257"/>
      <c r="QVR1144" s="257"/>
      <c r="QVS1144" s="257"/>
      <c r="QVT1144" s="257"/>
      <c r="QVU1144" s="257"/>
      <c r="QVV1144" s="257"/>
      <c r="QVW1144" s="257"/>
      <c r="QVX1144" s="257"/>
      <c r="QVY1144" s="257"/>
      <c r="QVZ1144" s="257"/>
      <c r="QWA1144" s="257"/>
      <c r="QWB1144" s="257"/>
      <c r="QWC1144" s="257"/>
      <c r="QWD1144" s="257"/>
      <c r="QWE1144" s="257"/>
      <c r="QWF1144" s="257"/>
      <c r="QWG1144" s="257"/>
      <c r="QWH1144" s="257"/>
      <c r="QWI1144" s="257"/>
      <c r="QWJ1144" s="257"/>
      <c r="QWK1144" s="257"/>
      <c r="QWL1144" s="257"/>
      <c r="QWM1144" s="257"/>
      <c r="QWN1144" s="257"/>
      <c r="QWO1144" s="257"/>
      <c r="QWP1144" s="257"/>
      <c r="QWQ1144" s="257"/>
      <c r="QWR1144" s="257"/>
      <c r="QWS1144" s="257"/>
      <c r="QWT1144" s="257"/>
      <c r="QWU1144" s="257"/>
      <c r="QWV1144" s="257"/>
      <c r="QWW1144" s="257"/>
      <c r="QWX1144" s="257"/>
      <c r="QWY1144" s="257"/>
      <c r="QWZ1144" s="257"/>
      <c r="QXA1144" s="257"/>
      <c r="QXB1144" s="257"/>
      <c r="QXC1144" s="257"/>
      <c r="QXD1144" s="257"/>
      <c r="QXE1144" s="257"/>
      <c r="QXF1144" s="257"/>
      <c r="QXG1144" s="257"/>
      <c r="QXH1144" s="257"/>
      <c r="QXI1144" s="257"/>
      <c r="QXJ1144" s="257"/>
      <c r="QXK1144" s="257"/>
      <c r="QXL1144" s="257"/>
      <c r="QXM1144" s="257"/>
      <c r="QXN1144" s="257"/>
      <c r="QXO1144" s="257"/>
      <c r="QXP1144" s="257"/>
      <c r="QXQ1144" s="257"/>
      <c r="QXR1144" s="257"/>
      <c r="QXS1144" s="257"/>
      <c r="QXT1144" s="257"/>
      <c r="QXU1144" s="257"/>
      <c r="QXV1144" s="257"/>
      <c r="QXW1144" s="257"/>
      <c r="QXX1144" s="257"/>
      <c r="QXY1144" s="257"/>
      <c r="QXZ1144" s="257"/>
      <c r="QYA1144" s="257"/>
      <c r="QYB1144" s="257"/>
      <c r="QYC1144" s="257"/>
      <c r="QYD1144" s="257"/>
      <c r="QYE1144" s="257"/>
      <c r="QYF1144" s="257"/>
      <c r="QYG1144" s="257"/>
      <c r="QYH1144" s="257"/>
      <c r="QYI1144" s="257"/>
      <c r="QYJ1144" s="257"/>
      <c r="QYK1144" s="257"/>
      <c r="QYL1144" s="257"/>
      <c r="QYM1144" s="257"/>
      <c r="QYN1144" s="257"/>
      <c r="QYO1144" s="257"/>
      <c r="QYP1144" s="257"/>
      <c r="QYQ1144" s="257"/>
      <c r="QYR1144" s="257"/>
      <c r="QYS1144" s="257"/>
      <c r="QYT1144" s="257"/>
      <c r="QYU1144" s="257"/>
      <c r="QYV1144" s="257"/>
      <c r="QYW1144" s="257"/>
      <c r="QYX1144" s="257"/>
      <c r="QYY1144" s="257"/>
      <c r="QYZ1144" s="257"/>
      <c r="QZA1144" s="257"/>
      <c r="QZB1144" s="257"/>
      <c r="QZC1144" s="257"/>
      <c r="QZD1144" s="257"/>
      <c r="QZE1144" s="257"/>
      <c r="QZF1144" s="257"/>
      <c r="QZG1144" s="257"/>
      <c r="QZH1144" s="257"/>
      <c r="QZI1144" s="257"/>
      <c r="QZJ1144" s="257"/>
      <c r="QZK1144" s="257"/>
      <c r="QZL1144" s="257"/>
      <c r="QZM1144" s="257"/>
      <c r="QZN1144" s="257"/>
      <c r="QZO1144" s="257"/>
      <c r="QZP1144" s="257"/>
      <c r="QZQ1144" s="257"/>
      <c r="QZR1144" s="257"/>
      <c r="QZS1144" s="257"/>
      <c r="QZT1144" s="257"/>
      <c r="QZU1144" s="257"/>
      <c r="QZV1144" s="257"/>
      <c r="QZW1144" s="257"/>
      <c r="QZX1144" s="257"/>
      <c r="QZY1144" s="257"/>
      <c r="QZZ1144" s="257"/>
      <c r="RAA1144" s="257"/>
      <c r="RAB1144" s="257"/>
      <c r="RAC1144" s="257"/>
      <c r="RAD1144" s="257"/>
      <c r="RAE1144" s="257"/>
      <c r="RAF1144" s="257"/>
      <c r="RAG1144" s="257"/>
      <c r="RAH1144" s="257"/>
      <c r="RAI1144" s="257"/>
      <c r="RAJ1144" s="257"/>
      <c r="RAK1144" s="257"/>
      <c r="RAL1144" s="257"/>
      <c r="RAM1144" s="257"/>
      <c r="RAN1144" s="257"/>
      <c r="RAO1144" s="257"/>
      <c r="RAP1144" s="257"/>
      <c r="RAQ1144" s="257"/>
      <c r="RAR1144" s="257"/>
      <c r="RAS1144" s="257"/>
      <c r="RAT1144" s="257"/>
      <c r="RAU1144" s="257"/>
      <c r="RAV1144" s="257"/>
      <c r="RAW1144" s="257"/>
      <c r="RAX1144" s="257"/>
      <c r="RAY1144" s="257"/>
      <c r="RAZ1144" s="257"/>
      <c r="RBA1144" s="257"/>
      <c r="RBB1144" s="257"/>
      <c r="RBC1144" s="257"/>
      <c r="RBD1144" s="257"/>
      <c r="RBE1144" s="257"/>
      <c r="RBF1144" s="257"/>
      <c r="RBG1144" s="257"/>
      <c r="RBH1144" s="257"/>
      <c r="RBI1144" s="257"/>
      <c r="RBJ1144" s="257"/>
      <c r="RBK1144" s="257"/>
      <c r="RBL1144" s="257"/>
      <c r="RBM1144" s="257"/>
      <c r="RBN1144" s="257"/>
      <c r="RBO1144" s="257"/>
      <c r="RBP1144" s="257"/>
      <c r="RBQ1144" s="257"/>
      <c r="RBR1144" s="257"/>
      <c r="RBS1144" s="257"/>
      <c r="RBT1144" s="257"/>
      <c r="RBU1144" s="257"/>
      <c r="RBV1144" s="257"/>
      <c r="RBW1144" s="257"/>
      <c r="RBX1144" s="257"/>
      <c r="RBY1144" s="257"/>
      <c r="RBZ1144" s="257"/>
      <c r="RCA1144" s="257"/>
      <c r="RCB1144" s="257"/>
      <c r="RCC1144" s="257"/>
      <c r="RCD1144" s="257"/>
      <c r="RCE1144" s="257"/>
      <c r="RCF1144" s="257"/>
      <c r="RCG1144" s="257"/>
      <c r="RCH1144" s="257"/>
      <c r="RCI1144" s="257"/>
      <c r="RCJ1144" s="257"/>
      <c r="RCK1144" s="257"/>
      <c r="RCL1144" s="257"/>
      <c r="RCM1144" s="257"/>
      <c r="RCN1144" s="257"/>
      <c r="RCO1144" s="257"/>
      <c r="RCP1144" s="257"/>
      <c r="RCQ1144" s="257"/>
      <c r="RCR1144" s="257"/>
      <c r="RCS1144" s="257"/>
      <c r="RCT1144" s="257"/>
      <c r="RCU1144" s="257"/>
      <c r="RCV1144" s="257"/>
      <c r="RCW1144" s="257"/>
      <c r="RCX1144" s="257"/>
      <c r="RCY1144" s="257"/>
      <c r="RCZ1144" s="257"/>
      <c r="RDA1144" s="257"/>
      <c r="RDB1144" s="257"/>
      <c r="RDC1144" s="257"/>
      <c r="RDD1144" s="257"/>
      <c r="RDE1144" s="257"/>
      <c r="RDF1144" s="257"/>
      <c r="RDG1144" s="257"/>
      <c r="RDH1144" s="257"/>
      <c r="RDI1144" s="257"/>
      <c r="RDJ1144" s="257"/>
      <c r="RDK1144" s="257"/>
      <c r="RDL1144" s="257"/>
      <c r="RDM1144" s="257"/>
      <c r="RDN1144" s="257"/>
      <c r="RDO1144" s="257"/>
      <c r="RDP1144" s="257"/>
      <c r="RDQ1144" s="257"/>
      <c r="RDR1144" s="257"/>
      <c r="RDS1144" s="257"/>
      <c r="RDT1144" s="257"/>
      <c r="RDU1144" s="257"/>
      <c r="RDV1144" s="257"/>
      <c r="RDW1144" s="257"/>
      <c r="RDX1144" s="257"/>
      <c r="RDY1144" s="257"/>
      <c r="RDZ1144" s="257"/>
      <c r="REA1144" s="257"/>
      <c r="REB1144" s="257"/>
      <c r="REC1144" s="257"/>
      <c r="RED1144" s="257"/>
      <c r="REE1144" s="257"/>
      <c r="REF1144" s="257"/>
      <c r="REG1144" s="257"/>
      <c r="REH1144" s="257"/>
      <c r="REI1144" s="257"/>
      <c r="REJ1144" s="257"/>
      <c r="REK1144" s="257"/>
      <c r="REL1144" s="257"/>
      <c r="REM1144" s="257"/>
      <c r="REN1144" s="257"/>
      <c r="REO1144" s="257"/>
      <c r="REP1144" s="257"/>
      <c r="REQ1144" s="257"/>
      <c r="RER1144" s="257"/>
      <c r="RES1144" s="257"/>
      <c r="RET1144" s="257"/>
      <c r="REU1144" s="257"/>
      <c r="REV1144" s="257"/>
      <c r="REW1144" s="257"/>
      <c r="REX1144" s="257"/>
      <c r="REY1144" s="257"/>
      <c r="REZ1144" s="257"/>
      <c r="RFA1144" s="257"/>
      <c r="RFB1144" s="257"/>
      <c r="RFC1144" s="257"/>
      <c r="RFD1144" s="257"/>
      <c r="RFE1144" s="257"/>
      <c r="RFF1144" s="257"/>
      <c r="RFG1144" s="257"/>
      <c r="RFH1144" s="257"/>
      <c r="RFI1144" s="257"/>
      <c r="RFJ1144" s="257"/>
      <c r="RFK1144" s="257"/>
      <c r="RFL1144" s="257"/>
      <c r="RFM1144" s="257"/>
      <c r="RFN1144" s="257"/>
      <c r="RFO1144" s="257"/>
      <c r="RFP1144" s="257"/>
      <c r="RFQ1144" s="257"/>
      <c r="RFR1144" s="257"/>
      <c r="RFS1144" s="257"/>
      <c r="RFT1144" s="257"/>
      <c r="RFU1144" s="257"/>
      <c r="RFV1144" s="257"/>
      <c r="RFW1144" s="257"/>
      <c r="RFX1144" s="257"/>
      <c r="RFY1144" s="257"/>
      <c r="RFZ1144" s="257"/>
      <c r="RGA1144" s="257"/>
      <c r="RGB1144" s="257"/>
      <c r="RGC1144" s="257"/>
      <c r="RGD1144" s="257"/>
      <c r="RGE1144" s="257"/>
      <c r="RGF1144" s="257"/>
      <c r="RGG1144" s="257"/>
      <c r="RGH1144" s="257"/>
      <c r="RGI1144" s="257"/>
      <c r="RGJ1144" s="257"/>
      <c r="RGK1144" s="257"/>
      <c r="RGL1144" s="257"/>
      <c r="RGM1144" s="257"/>
      <c r="RGN1144" s="257"/>
      <c r="RGO1144" s="257"/>
      <c r="RGP1144" s="257"/>
      <c r="RGQ1144" s="257"/>
      <c r="RGR1144" s="257"/>
      <c r="RGS1144" s="257"/>
      <c r="RGT1144" s="257"/>
      <c r="RGU1144" s="257"/>
      <c r="RGV1144" s="257"/>
      <c r="RGW1144" s="257"/>
      <c r="RGX1144" s="257"/>
      <c r="RGY1144" s="257"/>
      <c r="RGZ1144" s="257"/>
      <c r="RHA1144" s="257"/>
      <c r="RHB1144" s="257"/>
      <c r="RHC1144" s="257"/>
      <c r="RHD1144" s="257"/>
      <c r="RHE1144" s="257"/>
      <c r="RHF1144" s="257"/>
      <c r="RHG1144" s="257"/>
      <c r="RHH1144" s="257"/>
      <c r="RHI1144" s="257"/>
      <c r="RHJ1144" s="257"/>
      <c r="RHK1144" s="257"/>
      <c r="RHL1144" s="257"/>
      <c r="RHM1144" s="257"/>
      <c r="RHN1144" s="257"/>
      <c r="RHO1144" s="257"/>
      <c r="RHP1144" s="257"/>
      <c r="RHQ1144" s="257"/>
      <c r="RHR1144" s="257"/>
      <c r="RHS1144" s="257"/>
      <c r="RHT1144" s="257"/>
      <c r="RHU1144" s="257"/>
      <c r="RHV1144" s="257"/>
      <c r="RHW1144" s="257"/>
      <c r="RHX1144" s="257"/>
      <c r="RHY1144" s="257"/>
      <c r="RHZ1144" s="257"/>
      <c r="RIA1144" s="257"/>
      <c r="RIB1144" s="257"/>
      <c r="RIC1144" s="257"/>
      <c r="RID1144" s="257"/>
      <c r="RIE1144" s="257"/>
      <c r="RIF1144" s="257"/>
      <c r="RIG1144" s="257"/>
      <c r="RIH1144" s="257"/>
      <c r="RII1144" s="257"/>
      <c r="RIJ1144" s="257"/>
      <c r="RIK1144" s="257"/>
      <c r="RIL1144" s="257"/>
      <c r="RIM1144" s="257"/>
      <c r="RIN1144" s="257"/>
      <c r="RIO1144" s="257"/>
      <c r="RIP1144" s="257"/>
      <c r="RIQ1144" s="257"/>
      <c r="RIR1144" s="257"/>
      <c r="RIS1144" s="257"/>
      <c r="RIT1144" s="257"/>
      <c r="RIU1144" s="257"/>
      <c r="RIV1144" s="257"/>
      <c r="RIW1144" s="257"/>
      <c r="RIX1144" s="257"/>
      <c r="RIY1144" s="257"/>
      <c r="RIZ1144" s="257"/>
      <c r="RJA1144" s="257"/>
      <c r="RJB1144" s="257"/>
      <c r="RJC1144" s="257"/>
      <c r="RJD1144" s="257"/>
      <c r="RJE1144" s="257"/>
      <c r="RJF1144" s="257"/>
      <c r="RJG1144" s="257"/>
      <c r="RJH1144" s="257"/>
      <c r="RJI1144" s="257"/>
      <c r="RJJ1144" s="257"/>
      <c r="RJK1144" s="257"/>
      <c r="RJL1144" s="257"/>
      <c r="RJM1144" s="257"/>
      <c r="RJN1144" s="257"/>
      <c r="RJO1144" s="257"/>
      <c r="RJP1144" s="257"/>
      <c r="RJQ1144" s="257"/>
      <c r="RJR1144" s="257"/>
      <c r="RJS1144" s="257"/>
      <c r="RJT1144" s="257"/>
      <c r="RJU1144" s="257"/>
      <c r="RJV1144" s="257"/>
      <c r="RJW1144" s="257"/>
      <c r="RJX1144" s="257"/>
      <c r="RJY1144" s="257"/>
      <c r="RJZ1144" s="257"/>
      <c r="RKA1144" s="257"/>
      <c r="RKB1144" s="257"/>
      <c r="RKC1144" s="257"/>
      <c r="RKD1144" s="257"/>
      <c r="RKE1144" s="257"/>
      <c r="RKF1144" s="257"/>
      <c r="RKG1144" s="257"/>
      <c r="RKH1144" s="257"/>
      <c r="RKI1144" s="257"/>
      <c r="RKJ1144" s="257"/>
      <c r="RKK1144" s="257"/>
      <c r="RKL1144" s="257"/>
      <c r="RKM1144" s="257"/>
      <c r="RKN1144" s="257"/>
      <c r="RKO1144" s="257"/>
      <c r="RKP1144" s="257"/>
      <c r="RKQ1144" s="257"/>
      <c r="RKR1144" s="257"/>
      <c r="RKS1144" s="257"/>
      <c r="RKT1144" s="257"/>
      <c r="RKU1144" s="257"/>
      <c r="RKV1144" s="257"/>
      <c r="RKW1144" s="257"/>
      <c r="RKX1144" s="257"/>
      <c r="RKY1144" s="257"/>
      <c r="RKZ1144" s="257"/>
      <c r="RLA1144" s="257"/>
      <c r="RLB1144" s="257"/>
      <c r="RLC1144" s="257"/>
      <c r="RLD1144" s="257"/>
      <c r="RLE1144" s="257"/>
      <c r="RLF1144" s="257"/>
      <c r="RLG1144" s="257"/>
      <c r="RLH1144" s="257"/>
      <c r="RLI1144" s="257"/>
      <c r="RLJ1144" s="257"/>
      <c r="RLK1144" s="257"/>
      <c r="RLL1144" s="257"/>
      <c r="RLM1144" s="257"/>
      <c r="RLN1144" s="257"/>
      <c r="RLO1144" s="257"/>
      <c r="RLP1144" s="257"/>
      <c r="RLQ1144" s="257"/>
      <c r="RLR1144" s="257"/>
      <c r="RLS1144" s="257"/>
      <c r="RLT1144" s="257"/>
      <c r="RLU1144" s="257"/>
      <c r="RLV1144" s="257"/>
      <c r="RLW1144" s="257"/>
      <c r="RLX1144" s="257"/>
      <c r="RLY1144" s="257"/>
      <c r="RLZ1144" s="257"/>
      <c r="RMA1144" s="257"/>
      <c r="RMB1144" s="257"/>
      <c r="RMC1144" s="257"/>
      <c r="RMD1144" s="257"/>
      <c r="RME1144" s="257"/>
      <c r="RMF1144" s="257"/>
      <c r="RMG1144" s="257"/>
      <c r="RMH1144" s="257"/>
      <c r="RMI1144" s="257"/>
      <c r="RMJ1144" s="257"/>
      <c r="RMK1144" s="257"/>
      <c r="RML1144" s="257"/>
      <c r="RMM1144" s="257"/>
      <c r="RMN1144" s="257"/>
      <c r="RMO1144" s="257"/>
      <c r="RMP1144" s="257"/>
      <c r="RMQ1144" s="257"/>
      <c r="RMR1144" s="257"/>
      <c r="RMS1144" s="257"/>
      <c r="RMT1144" s="257"/>
      <c r="RMU1144" s="257"/>
      <c r="RMV1144" s="257"/>
      <c r="RMW1144" s="257"/>
      <c r="RMX1144" s="257"/>
      <c r="RMY1144" s="257"/>
      <c r="RMZ1144" s="257"/>
      <c r="RNA1144" s="257"/>
      <c r="RNB1144" s="257"/>
      <c r="RNC1144" s="257"/>
      <c r="RND1144" s="257"/>
      <c r="RNE1144" s="257"/>
      <c r="RNF1144" s="257"/>
      <c r="RNG1144" s="257"/>
      <c r="RNH1144" s="257"/>
      <c r="RNI1144" s="257"/>
      <c r="RNJ1144" s="257"/>
      <c r="RNK1144" s="257"/>
      <c r="RNL1144" s="257"/>
      <c r="RNM1144" s="257"/>
      <c r="RNN1144" s="257"/>
      <c r="RNO1144" s="257"/>
      <c r="RNP1144" s="257"/>
      <c r="RNQ1144" s="257"/>
      <c r="RNR1144" s="257"/>
      <c r="RNS1144" s="257"/>
      <c r="RNT1144" s="257"/>
      <c r="RNU1144" s="257"/>
      <c r="RNV1144" s="257"/>
      <c r="RNW1144" s="257"/>
      <c r="RNX1144" s="257"/>
      <c r="RNY1144" s="257"/>
      <c r="RNZ1144" s="257"/>
      <c r="ROA1144" s="257"/>
      <c r="ROB1144" s="257"/>
      <c r="ROC1144" s="257"/>
      <c r="ROD1144" s="257"/>
      <c r="ROE1144" s="257"/>
      <c r="ROF1144" s="257"/>
      <c r="ROG1144" s="257"/>
      <c r="ROH1144" s="257"/>
      <c r="ROI1144" s="257"/>
      <c r="ROJ1144" s="257"/>
      <c r="ROK1144" s="257"/>
      <c r="ROL1144" s="257"/>
      <c r="ROM1144" s="257"/>
      <c r="RON1144" s="257"/>
      <c r="ROO1144" s="257"/>
      <c r="ROP1144" s="257"/>
      <c r="ROQ1144" s="257"/>
      <c r="ROR1144" s="257"/>
      <c r="ROS1144" s="257"/>
      <c r="ROT1144" s="257"/>
      <c r="ROU1144" s="257"/>
      <c r="ROV1144" s="257"/>
      <c r="ROW1144" s="257"/>
      <c r="ROX1144" s="257"/>
      <c r="ROY1144" s="257"/>
      <c r="ROZ1144" s="257"/>
      <c r="RPA1144" s="257"/>
      <c r="RPB1144" s="257"/>
      <c r="RPC1144" s="257"/>
      <c r="RPD1144" s="257"/>
      <c r="RPE1144" s="257"/>
      <c r="RPF1144" s="257"/>
      <c r="RPG1144" s="257"/>
      <c r="RPH1144" s="257"/>
      <c r="RPI1144" s="257"/>
      <c r="RPJ1144" s="257"/>
      <c r="RPK1144" s="257"/>
      <c r="RPL1144" s="257"/>
      <c r="RPM1144" s="257"/>
      <c r="RPN1144" s="257"/>
      <c r="RPO1144" s="257"/>
      <c r="RPP1144" s="257"/>
      <c r="RPQ1144" s="257"/>
      <c r="RPR1144" s="257"/>
      <c r="RPS1144" s="257"/>
      <c r="RPT1144" s="257"/>
      <c r="RPU1144" s="257"/>
      <c r="RPV1144" s="257"/>
      <c r="RPW1144" s="257"/>
      <c r="RPX1144" s="257"/>
      <c r="RPY1144" s="257"/>
      <c r="RPZ1144" s="257"/>
      <c r="RQA1144" s="257"/>
      <c r="RQB1144" s="257"/>
      <c r="RQC1144" s="257"/>
      <c r="RQD1144" s="257"/>
      <c r="RQE1144" s="257"/>
      <c r="RQF1144" s="257"/>
      <c r="RQG1144" s="257"/>
      <c r="RQH1144" s="257"/>
      <c r="RQI1144" s="257"/>
      <c r="RQJ1144" s="257"/>
      <c r="RQK1144" s="257"/>
      <c r="RQL1144" s="257"/>
      <c r="RQM1144" s="257"/>
      <c r="RQN1144" s="257"/>
      <c r="RQO1144" s="257"/>
      <c r="RQP1144" s="257"/>
      <c r="RQQ1144" s="257"/>
      <c r="RQR1144" s="257"/>
      <c r="RQS1144" s="257"/>
      <c r="RQT1144" s="257"/>
      <c r="RQU1144" s="257"/>
      <c r="RQV1144" s="257"/>
      <c r="RQW1144" s="257"/>
      <c r="RQX1144" s="257"/>
      <c r="RQY1144" s="257"/>
      <c r="RQZ1144" s="257"/>
      <c r="RRA1144" s="257"/>
      <c r="RRB1144" s="257"/>
      <c r="RRC1144" s="257"/>
      <c r="RRD1144" s="257"/>
      <c r="RRE1144" s="257"/>
      <c r="RRF1144" s="257"/>
      <c r="RRG1144" s="257"/>
      <c r="RRH1144" s="257"/>
      <c r="RRI1144" s="257"/>
      <c r="RRJ1144" s="257"/>
      <c r="RRK1144" s="257"/>
      <c r="RRL1144" s="257"/>
      <c r="RRM1144" s="257"/>
      <c r="RRN1144" s="257"/>
      <c r="RRO1144" s="257"/>
      <c r="RRP1144" s="257"/>
      <c r="RRQ1144" s="257"/>
      <c r="RRR1144" s="257"/>
      <c r="RRS1144" s="257"/>
      <c r="RRT1144" s="257"/>
      <c r="RRU1144" s="257"/>
      <c r="RRV1144" s="257"/>
      <c r="RRW1144" s="257"/>
      <c r="RRX1144" s="257"/>
      <c r="RRY1144" s="257"/>
      <c r="RRZ1144" s="257"/>
      <c r="RSA1144" s="257"/>
      <c r="RSB1144" s="257"/>
      <c r="RSC1144" s="257"/>
      <c r="RSD1144" s="257"/>
      <c r="RSE1144" s="257"/>
      <c r="RSF1144" s="257"/>
      <c r="RSG1144" s="257"/>
      <c r="RSH1144" s="257"/>
      <c r="RSI1144" s="257"/>
      <c r="RSJ1144" s="257"/>
      <c r="RSK1144" s="257"/>
      <c r="RSL1144" s="257"/>
      <c r="RSM1144" s="257"/>
      <c r="RSN1144" s="257"/>
      <c r="RSO1144" s="257"/>
      <c r="RSP1144" s="257"/>
      <c r="RSQ1144" s="257"/>
      <c r="RSR1144" s="257"/>
      <c r="RSS1144" s="257"/>
      <c r="RST1144" s="257"/>
      <c r="RSU1144" s="257"/>
      <c r="RSV1144" s="257"/>
      <c r="RSW1144" s="257"/>
      <c r="RSX1144" s="257"/>
      <c r="RSY1144" s="257"/>
      <c r="RSZ1144" s="257"/>
      <c r="RTA1144" s="257"/>
      <c r="RTB1144" s="257"/>
      <c r="RTC1144" s="257"/>
      <c r="RTD1144" s="257"/>
      <c r="RTE1144" s="257"/>
      <c r="RTF1144" s="257"/>
      <c r="RTG1144" s="257"/>
      <c r="RTH1144" s="257"/>
      <c r="RTI1144" s="257"/>
      <c r="RTJ1144" s="257"/>
      <c r="RTK1144" s="257"/>
      <c r="RTL1144" s="257"/>
      <c r="RTM1144" s="257"/>
      <c r="RTN1144" s="257"/>
      <c r="RTO1144" s="257"/>
      <c r="RTP1144" s="257"/>
      <c r="RTQ1144" s="257"/>
      <c r="RTR1144" s="257"/>
      <c r="RTS1144" s="257"/>
      <c r="RTT1144" s="257"/>
      <c r="RTU1144" s="257"/>
      <c r="RTV1144" s="257"/>
      <c r="RTW1144" s="257"/>
      <c r="RTX1144" s="257"/>
      <c r="RTY1144" s="257"/>
      <c r="RTZ1144" s="257"/>
      <c r="RUA1144" s="257"/>
      <c r="RUB1144" s="257"/>
      <c r="RUC1144" s="257"/>
      <c r="RUD1144" s="257"/>
      <c r="RUE1144" s="257"/>
      <c r="RUF1144" s="257"/>
      <c r="RUG1144" s="257"/>
      <c r="RUH1144" s="257"/>
      <c r="RUI1144" s="257"/>
      <c r="RUJ1144" s="257"/>
      <c r="RUK1144" s="257"/>
      <c r="RUL1144" s="257"/>
      <c r="RUM1144" s="257"/>
      <c r="RUN1144" s="257"/>
      <c r="RUO1144" s="257"/>
      <c r="RUP1144" s="257"/>
      <c r="RUQ1144" s="257"/>
      <c r="RUR1144" s="257"/>
      <c r="RUS1144" s="257"/>
      <c r="RUT1144" s="257"/>
      <c r="RUU1144" s="257"/>
      <c r="RUV1144" s="257"/>
      <c r="RUW1144" s="257"/>
      <c r="RUX1144" s="257"/>
      <c r="RUY1144" s="257"/>
      <c r="RUZ1144" s="257"/>
      <c r="RVA1144" s="257"/>
      <c r="RVB1144" s="257"/>
      <c r="RVC1144" s="257"/>
      <c r="RVD1144" s="257"/>
      <c r="RVE1144" s="257"/>
      <c r="RVF1144" s="257"/>
      <c r="RVG1144" s="257"/>
      <c r="RVH1144" s="257"/>
      <c r="RVI1144" s="257"/>
      <c r="RVJ1144" s="257"/>
      <c r="RVK1144" s="257"/>
      <c r="RVL1144" s="257"/>
      <c r="RVM1144" s="257"/>
      <c r="RVN1144" s="257"/>
      <c r="RVO1144" s="257"/>
      <c r="RVP1144" s="257"/>
      <c r="RVQ1144" s="257"/>
      <c r="RVR1144" s="257"/>
      <c r="RVS1144" s="257"/>
      <c r="RVT1144" s="257"/>
      <c r="RVU1144" s="257"/>
      <c r="RVV1144" s="257"/>
      <c r="RVW1144" s="257"/>
      <c r="RVX1144" s="257"/>
      <c r="RVY1144" s="257"/>
      <c r="RVZ1144" s="257"/>
      <c r="RWA1144" s="257"/>
      <c r="RWB1144" s="257"/>
      <c r="RWC1144" s="257"/>
      <c r="RWD1144" s="257"/>
      <c r="RWE1144" s="257"/>
      <c r="RWF1144" s="257"/>
      <c r="RWG1144" s="257"/>
      <c r="RWH1144" s="257"/>
      <c r="RWI1144" s="257"/>
      <c r="RWJ1144" s="257"/>
      <c r="RWK1144" s="257"/>
      <c r="RWL1144" s="257"/>
      <c r="RWM1144" s="257"/>
      <c r="RWN1144" s="257"/>
      <c r="RWO1144" s="257"/>
      <c r="RWP1144" s="257"/>
      <c r="RWQ1144" s="257"/>
      <c r="RWR1144" s="257"/>
      <c r="RWS1144" s="257"/>
      <c r="RWT1144" s="257"/>
      <c r="RWU1144" s="257"/>
      <c r="RWV1144" s="257"/>
      <c r="RWW1144" s="257"/>
      <c r="RWX1144" s="257"/>
      <c r="RWY1144" s="257"/>
      <c r="RWZ1144" s="257"/>
      <c r="RXA1144" s="257"/>
      <c r="RXB1144" s="257"/>
      <c r="RXC1144" s="257"/>
      <c r="RXD1144" s="257"/>
      <c r="RXE1144" s="257"/>
      <c r="RXF1144" s="257"/>
      <c r="RXG1144" s="257"/>
      <c r="RXH1144" s="257"/>
      <c r="RXI1144" s="257"/>
      <c r="RXJ1144" s="257"/>
      <c r="RXK1144" s="257"/>
      <c r="RXL1144" s="257"/>
      <c r="RXM1144" s="257"/>
      <c r="RXN1144" s="257"/>
      <c r="RXO1144" s="257"/>
      <c r="RXP1144" s="257"/>
      <c r="RXQ1144" s="257"/>
      <c r="RXR1144" s="257"/>
      <c r="RXS1144" s="257"/>
      <c r="RXT1144" s="257"/>
      <c r="RXU1144" s="257"/>
      <c r="RXV1144" s="257"/>
      <c r="RXW1144" s="257"/>
      <c r="RXX1144" s="257"/>
      <c r="RXY1144" s="257"/>
      <c r="RXZ1144" s="257"/>
      <c r="RYA1144" s="257"/>
      <c r="RYB1144" s="257"/>
      <c r="RYC1144" s="257"/>
      <c r="RYD1144" s="257"/>
      <c r="RYE1144" s="257"/>
      <c r="RYF1144" s="257"/>
      <c r="RYG1144" s="257"/>
      <c r="RYH1144" s="257"/>
      <c r="RYI1144" s="257"/>
      <c r="RYJ1144" s="257"/>
      <c r="RYK1144" s="257"/>
      <c r="RYL1144" s="257"/>
      <c r="RYM1144" s="257"/>
      <c r="RYN1144" s="257"/>
      <c r="RYO1144" s="257"/>
      <c r="RYP1144" s="257"/>
      <c r="RYQ1144" s="257"/>
      <c r="RYR1144" s="257"/>
      <c r="RYS1144" s="257"/>
      <c r="RYT1144" s="257"/>
      <c r="RYU1144" s="257"/>
      <c r="RYV1144" s="257"/>
      <c r="RYW1144" s="257"/>
      <c r="RYX1144" s="257"/>
      <c r="RYY1144" s="257"/>
      <c r="RYZ1144" s="257"/>
      <c r="RZA1144" s="257"/>
      <c r="RZB1144" s="257"/>
      <c r="RZC1144" s="257"/>
      <c r="RZD1144" s="257"/>
      <c r="RZE1144" s="257"/>
      <c r="RZF1144" s="257"/>
      <c r="RZG1144" s="257"/>
      <c r="RZH1144" s="257"/>
      <c r="RZI1144" s="257"/>
      <c r="RZJ1144" s="257"/>
      <c r="RZK1144" s="257"/>
      <c r="RZL1144" s="257"/>
      <c r="RZM1144" s="257"/>
      <c r="RZN1144" s="257"/>
      <c r="RZO1144" s="257"/>
      <c r="RZP1144" s="257"/>
      <c r="RZQ1144" s="257"/>
      <c r="RZR1144" s="257"/>
      <c r="RZS1144" s="257"/>
      <c r="RZT1144" s="257"/>
      <c r="RZU1144" s="257"/>
      <c r="RZV1144" s="257"/>
      <c r="RZW1144" s="257"/>
      <c r="RZX1144" s="257"/>
      <c r="RZY1144" s="257"/>
      <c r="RZZ1144" s="257"/>
      <c r="SAA1144" s="257"/>
      <c r="SAB1144" s="257"/>
      <c r="SAC1144" s="257"/>
      <c r="SAD1144" s="257"/>
      <c r="SAE1144" s="257"/>
      <c r="SAF1144" s="257"/>
      <c r="SAG1144" s="257"/>
      <c r="SAH1144" s="257"/>
      <c r="SAI1144" s="257"/>
      <c r="SAJ1144" s="257"/>
      <c r="SAK1144" s="257"/>
      <c r="SAL1144" s="257"/>
      <c r="SAM1144" s="257"/>
      <c r="SAN1144" s="257"/>
      <c r="SAO1144" s="257"/>
      <c r="SAP1144" s="257"/>
      <c r="SAQ1144" s="257"/>
      <c r="SAR1144" s="257"/>
      <c r="SAS1144" s="257"/>
      <c r="SAT1144" s="257"/>
      <c r="SAU1144" s="257"/>
      <c r="SAV1144" s="257"/>
      <c r="SAW1144" s="257"/>
      <c r="SAX1144" s="257"/>
      <c r="SAY1144" s="257"/>
      <c r="SAZ1144" s="257"/>
      <c r="SBA1144" s="257"/>
      <c r="SBB1144" s="257"/>
      <c r="SBC1144" s="257"/>
      <c r="SBD1144" s="257"/>
      <c r="SBE1144" s="257"/>
      <c r="SBF1144" s="257"/>
      <c r="SBG1144" s="257"/>
      <c r="SBH1144" s="257"/>
      <c r="SBI1144" s="257"/>
      <c r="SBJ1144" s="257"/>
      <c r="SBK1144" s="257"/>
      <c r="SBL1144" s="257"/>
      <c r="SBM1144" s="257"/>
      <c r="SBN1144" s="257"/>
      <c r="SBO1144" s="257"/>
      <c r="SBP1144" s="257"/>
      <c r="SBQ1144" s="257"/>
      <c r="SBR1144" s="257"/>
      <c r="SBS1144" s="257"/>
      <c r="SBT1144" s="257"/>
      <c r="SBU1144" s="257"/>
      <c r="SBV1144" s="257"/>
      <c r="SBW1144" s="257"/>
      <c r="SBX1144" s="257"/>
      <c r="SBY1144" s="257"/>
      <c r="SBZ1144" s="257"/>
      <c r="SCA1144" s="257"/>
      <c r="SCB1144" s="257"/>
      <c r="SCC1144" s="257"/>
      <c r="SCD1144" s="257"/>
      <c r="SCE1144" s="257"/>
      <c r="SCF1144" s="257"/>
      <c r="SCG1144" s="257"/>
      <c r="SCH1144" s="257"/>
      <c r="SCI1144" s="257"/>
      <c r="SCJ1144" s="257"/>
      <c r="SCK1144" s="257"/>
      <c r="SCL1144" s="257"/>
      <c r="SCM1144" s="257"/>
      <c r="SCN1144" s="257"/>
      <c r="SCO1144" s="257"/>
      <c r="SCP1144" s="257"/>
      <c r="SCQ1144" s="257"/>
      <c r="SCR1144" s="257"/>
      <c r="SCS1144" s="257"/>
      <c r="SCT1144" s="257"/>
      <c r="SCU1144" s="257"/>
      <c r="SCV1144" s="257"/>
      <c r="SCW1144" s="257"/>
      <c r="SCX1144" s="257"/>
      <c r="SCY1144" s="257"/>
      <c r="SCZ1144" s="257"/>
      <c r="SDA1144" s="257"/>
      <c r="SDB1144" s="257"/>
      <c r="SDC1144" s="257"/>
      <c r="SDD1144" s="257"/>
      <c r="SDE1144" s="257"/>
      <c r="SDF1144" s="257"/>
      <c r="SDG1144" s="257"/>
      <c r="SDH1144" s="257"/>
      <c r="SDI1144" s="257"/>
      <c r="SDJ1144" s="257"/>
      <c r="SDK1144" s="257"/>
      <c r="SDL1144" s="257"/>
      <c r="SDM1144" s="257"/>
      <c r="SDN1144" s="257"/>
      <c r="SDO1144" s="257"/>
      <c r="SDP1144" s="257"/>
      <c r="SDQ1144" s="257"/>
      <c r="SDR1144" s="257"/>
      <c r="SDS1144" s="257"/>
      <c r="SDT1144" s="257"/>
      <c r="SDU1144" s="257"/>
      <c r="SDV1144" s="257"/>
      <c r="SDW1144" s="257"/>
      <c r="SDX1144" s="257"/>
      <c r="SDY1144" s="257"/>
      <c r="SDZ1144" s="257"/>
      <c r="SEA1144" s="257"/>
      <c r="SEB1144" s="257"/>
      <c r="SEC1144" s="257"/>
      <c r="SED1144" s="257"/>
      <c r="SEE1144" s="257"/>
      <c r="SEF1144" s="257"/>
      <c r="SEG1144" s="257"/>
      <c r="SEH1144" s="257"/>
      <c r="SEI1144" s="257"/>
      <c r="SEJ1144" s="257"/>
      <c r="SEK1144" s="257"/>
      <c r="SEL1144" s="257"/>
      <c r="SEM1144" s="257"/>
      <c r="SEN1144" s="257"/>
      <c r="SEO1144" s="257"/>
      <c r="SEP1144" s="257"/>
      <c r="SEQ1144" s="257"/>
      <c r="SER1144" s="257"/>
      <c r="SES1144" s="257"/>
      <c r="SET1144" s="257"/>
      <c r="SEU1144" s="257"/>
      <c r="SEV1144" s="257"/>
      <c r="SEW1144" s="257"/>
      <c r="SEX1144" s="257"/>
      <c r="SEY1144" s="257"/>
      <c r="SEZ1144" s="257"/>
      <c r="SFA1144" s="257"/>
      <c r="SFB1144" s="257"/>
      <c r="SFC1144" s="257"/>
      <c r="SFD1144" s="257"/>
      <c r="SFE1144" s="257"/>
      <c r="SFF1144" s="257"/>
      <c r="SFG1144" s="257"/>
      <c r="SFH1144" s="257"/>
      <c r="SFI1144" s="257"/>
      <c r="SFJ1144" s="257"/>
      <c r="SFK1144" s="257"/>
      <c r="SFL1144" s="257"/>
      <c r="SFM1144" s="257"/>
      <c r="SFN1144" s="257"/>
      <c r="SFO1144" s="257"/>
      <c r="SFP1144" s="257"/>
      <c r="SFQ1144" s="257"/>
      <c r="SFR1144" s="257"/>
      <c r="SFS1144" s="257"/>
      <c r="SFT1144" s="257"/>
      <c r="SFU1144" s="257"/>
      <c r="SFV1144" s="257"/>
      <c r="SFW1144" s="257"/>
      <c r="SFX1144" s="257"/>
      <c r="SFY1144" s="257"/>
      <c r="SFZ1144" s="257"/>
      <c r="SGA1144" s="257"/>
      <c r="SGB1144" s="257"/>
      <c r="SGC1144" s="257"/>
      <c r="SGD1144" s="257"/>
      <c r="SGE1144" s="257"/>
      <c r="SGF1144" s="257"/>
      <c r="SGG1144" s="257"/>
      <c r="SGH1144" s="257"/>
      <c r="SGI1144" s="257"/>
      <c r="SGJ1144" s="257"/>
      <c r="SGK1144" s="257"/>
      <c r="SGL1144" s="257"/>
      <c r="SGM1144" s="257"/>
      <c r="SGN1144" s="257"/>
      <c r="SGO1144" s="257"/>
      <c r="SGP1144" s="257"/>
      <c r="SGQ1144" s="257"/>
      <c r="SGR1144" s="257"/>
      <c r="SGS1144" s="257"/>
      <c r="SGT1144" s="257"/>
      <c r="SGU1144" s="257"/>
      <c r="SGV1144" s="257"/>
      <c r="SGW1144" s="257"/>
      <c r="SGX1144" s="257"/>
      <c r="SGY1144" s="257"/>
      <c r="SGZ1144" s="257"/>
      <c r="SHA1144" s="257"/>
      <c r="SHB1144" s="257"/>
      <c r="SHC1144" s="257"/>
      <c r="SHD1144" s="257"/>
      <c r="SHE1144" s="257"/>
      <c r="SHF1144" s="257"/>
      <c r="SHG1144" s="257"/>
      <c r="SHH1144" s="257"/>
      <c r="SHI1144" s="257"/>
      <c r="SHJ1144" s="257"/>
      <c r="SHK1144" s="257"/>
      <c r="SHL1144" s="257"/>
      <c r="SHM1144" s="257"/>
      <c r="SHN1144" s="257"/>
      <c r="SHO1144" s="257"/>
      <c r="SHP1144" s="257"/>
      <c r="SHQ1144" s="257"/>
      <c r="SHR1144" s="257"/>
      <c r="SHS1144" s="257"/>
      <c r="SHT1144" s="257"/>
      <c r="SHU1144" s="257"/>
      <c r="SHV1144" s="257"/>
      <c r="SHW1144" s="257"/>
      <c r="SHX1144" s="257"/>
      <c r="SHY1144" s="257"/>
      <c r="SHZ1144" s="257"/>
      <c r="SIA1144" s="257"/>
      <c r="SIB1144" s="257"/>
      <c r="SIC1144" s="257"/>
      <c r="SID1144" s="257"/>
      <c r="SIE1144" s="257"/>
      <c r="SIF1144" s="257"/>
      <c r="SIG1144" s="257"/>
      <c r="SIH1144" s="257"/>
      <c r="SII1144" s="257"/>
      <c r="SIJ1144" s="257"/>
      <c r="SIK1144" s="257"/>
      <c r="SIL1144" s="257"/>
      <c r="SIM1144" s="257"/>
      <c r="SIN1144" s="257"/>
      <c r="SIO1144" s="257"/>
      <c r="SIP1144" s="257"/>
      <c r="SIQ1144" s="257"/>
      <c r="SIR1144" s="257"/>
      <c r="SIS1144" s="257"/>
      <c r="SIT1144" s="257"/>
      <c r="SIU1144" s="257"/>
      <c r="SIV1144" s="257"/>
      <c r="SIW1144" s="257"/>
      <c r="SIX1144" s="257"/>
      <c r="SIY1144" s="257"/>
      <c r="SIZ1144" s="257"/>
      <c r="SJA1144" s="257"/>
      <c r="SJB1144" s="257"/>
      <c r="SJC1144" s="257"/>
      <c r="SJD1144" s="257"/>
      <c r="SJE1144" s="257"/>
      <c r="SJF1144" s="257"/>
      <c r="SJG1144" s="257"/>
      <c r="SJH1144" s="257"/>
      <c r="SJI1144" s="257"/>
      <c r="SJJ1144" s="257"/>
      <c r="SJK1144" s="257"/>
      <c r="SJL1144" s="257"/>
      <c r="SJM1144" s="257"/>
      <c r="SJN1144" s="257"/>
      <c r="SJO1144" s="257"/>
      <c r="SJP1144" s="257"/>
      <c r="SJQ1144" s="257"/>
      <c r="SJR1144" s="257"/>
      <c r="SJS1144" s="257"/>
      <c r="SJT1144" s="257"/>
      <c r="SJU1144" s="257"/>
      <c r="SJV1144" s="257"/>
      <c r="SJW1144" s="257"/>
      <c r="SJX1144" s="257"/>
      <c r="SJY1144" s="257"/>
      <c r="SJZ1144" s="257"/>
      <c r="SKA1144" s="257"/>
      <c r="SKB1144" s="257"/>
      <c r="SKC1144" s="257"/>
      <c r="SKD1144" s="257"/>
      <c r="SKE1144" s="257"/>
      <c r="SKF1144" s="257"/>
      <c r="SKG1144" s="257"/>
      <c r="SKH1144" s="257"/>
      <c r="SKI1144" s="257"/>
      <c r="SKJ1144" s="257"/>
      <c r="SKK1144" s="257"/>
      <c r="SKL1144" s="257"/>
      <c r="SKM1144" s="257"/>
      <c r="SKN1144" s="257"/>
      <c r="SKO1144" s="257"/>
      <c r="SKP1144" s="257"/>
      <c r="SKQ1144" s="257"/>
      <c r="SKR1144" s="257"/>
      <c r="SKS1144" s="257"/>
      <c r="SKT1144" s="257"/>
      <c r="SKU1144" s="257"/>
      <c r="SKV1144" s="257"/>
      <c r="SKW1144" s="257"/>
      <c r="SKX1144" s="257"/>
      <c r="SKY1144" s="257"/>
      <c r="SKZ1144" s="257"/>
      <c r="SLA1144" s="257"/>
      <c r="SLB1144" s="257"/>
      <c r="SLC1144" s="257"/>
      <c r="SLD1144" s="257"/>
      <c r="SLE1144" s="257"/>
      <c r="SLF1144" s="257"/>
      <c r="SLG1144" s="257"/>
      <c r="SLH1144" s="257"/>
      <c r="SLI1144" s="257"/>
      <c r="SLJ1144" s="257"/>
      <c r="SLK1144" s="257"/>
      <c r="SLL1144" s="257"/>
      <c r="SLM1144" s="257"/>
      <c r="SLN1144" s="257"/>
      <c r="SLO1144" s="257"/>
      <c r="SLP1144" s="257"/>
      <c r="SLQ1144" s="257"/>
      <c r="SLR1144" s="257"/>
      <c r="SLS1144" s="257"/>
      <c r="SLT1144" s="257"/>
      <c r="SLU1144" s="257"/>
      <c r="SLV1144" s="257"/>
      <c r="SLW1144" s="257"/>
      <c r="SLX1144" s="257"/>
      <c r="SLY1144" s="257"/>
      <c r="SLZ1144" s="257"/>
      <c r="SMA1144" s="257"/>
      <c r="SMB1144" s="257"/>
      <c r="SMC1144" s="257"/>
      <c r="SMD1144" s="257"/>
      <c r="SME1144" s="257"/>
      <c r="SMF1144" s="257"/>
      <c r="SMG1144" s="257"/>
      <c r="SMH1144" s="257"/>
      <c r="SMI1144" s="257"/>
      <c r="SMJ1144" s="257"/>
      <c r="SMK1144" s="257"/>
      <c r="SML1144" s="257"/>
      <c r="SMM1144" s="257"/>
      <c r="SMN1144" s="257"/>
      <c r="SMO1144" s="257"/>
      <c r="SMP1144" s="257"/>
      <c r="SMQ1144" s="257"/>
      <c r="SMR1144" s="257"/>
      <c r="SMS1144" s="257"/>
      <c r="SMT1144" s="257"/>
      <c r="SMU1144" s="257"/>
      <c r="SMV1144" s="257"/>
      <c r="SMW1144" s="257"/>
      <c r="SMX1144" s="257"/>
      <c r="SMY1144" s="257"/>
      <c r="SMZ1144" s="257"/>
      <c r="SNA1144" s="257"/>
      <c r="SNB1144" s="257"/>
      <c r="SNC1144" s="257"/>
      <c r="SND1144" s="257"/>
      <c r="SNE1144" s="257"/>
      <c r="SNF1144" s="257"/>
      <c r="SNG1144" s="257"/>
      <c r="SNH1144" s="257"/>
      <c r="SNI1144" s="257"/>
      <c r="SNJ1144" s="257"/>
      <c r="SNK1144" s="257"/>
      <c r="SNL1144" s="257"/>
      <c r="SNM1144" s="257"/>
      <c r="SNN1144" s="257"/>
      <c r="SNO1144" s="257"/>
      <c r="SNP1144" s="257"/>
      <c r="SNQ1144" s="257"/>
      <c r="SNR1144" s="257"/>
      <c r="SNS1144" s="257"/>
      <c r="SNT1144" s="257"/>
      <c r="SNU1144" s="257"/>
      <c r="SNV1144" s="257"/>
      <c r="SNW1144" s="257"/>
      <c r="SNX1144" s="257"/>
      <c r="SNY1144" s="257"/>
      <c r="SNZ1144" s="257"/>
      <c r="SOA1144" s="257"/>
      <c r="SOB1144" s="257"/>
      <c r="SOC1144" s="257"/>
      <c r="SOD1144" s="257"/>
      <c r="SOE1144" s="257"/>
      <c r="SOF1144" s="257"/>
      <c r="SOG1144" s="257"/>
      <c r="SOH1144" s="257"/>
      <c r="SOI1144" s="257"/>
      <c r="SOJ1144" s="257"/>
      <c r="SOK1144" s="257"/>
      <c r="SOL1144" s="257"/>
      <c r="SOM1144" s="257"/>
      <c r="SON1144" s="257"/>
      <c r="SOO1144" s="257"/>
      <c r="SOP1144" s="257"/>
      <c r="SOQ1144" s="257"/>
      <c r="SOR1144" s="257"/>
      <c r="SOS1144" s="257"/>
      <c r="SOT1144" s="257"/>
      <c r="SOU1144" s="257"/>
      <c r="SOV1144" s="257"/>
      <c r="SOW1144" s="257"/>
      <c r="SOX1144" s="257"/>
      <c r="SOY1144" s="257"/>
      <c r="SOZ1144" s="257"/>
      <c r="SPA1144" s="257"/>
      <c r="SPB1144" s="257"/>
      <c r="SPC1144" s="257"/>
      <c r="SPD1144" s="257"/>
      <c r="SPE1144" s="257"/>
      <c r="SPF1144" s="257"/>
      <c r="SPG1144" s="257"/>
      <c r="SPH1144" s="257"/>
      <c r="SPI1144" s="257"/>
      <c r="SPJ1144" s="257"/>
      <c r="SPK1144" s="257"/>
      <c r="SPL1144" s="257"/>
      <c r="SPM1144" s="257"/>
      <c r="SPN1144" s="257"/>
      <c r="SPO1144" s="257"/>
      <c r="SPP1144" s="257"/>
      <c r="SPQ1144" s="257"/>
      <c r="SPR1144" s="257"/>
      <c r="SPS1144" s="257"/>
      <c r="SPT1144" s="257"/>
      <c r="SPU1144" s="257"/>
      <c r="SPV1144" s="257"/>
      <c r="SPW1144" s="257"/>
      <c r="SPX1144" s="257"/>
      <c r="SPY1144" s="257"/>
      <c r="SPZ1144" s="257"/>
      <c r="SQA1144" s="257"/>
      <c r="SQB1144" s="257"/>
      <c r="SQC1144" s="257"/>
      <c r="SQD1144" s="257"/>
      <c r="SQE1144" s="257"/>
      <c r="SQF1144" s="257"/>
      <c r="SQG1144" s="257"/>
      <c r="SQH1144" s="257"/>
      <c r="SQI1144" s="257"/>
      <c r="SQJ1144" s="257"/>
      <c r="SQK1144" s="257"/>
      <c r="SQL1144" s="257"/>
      <c r="SQM1144" s="257"/>
      <c r="SQN1144" s="257"/>
      <c r="SQO1144" s="257"/>
      <c r="SQP1144" s="257"/>
      <c r="SQQ1144" s="257"/>
      <c r="SQR1144" s="257"/>
      <c r="SQS1144" s="257"/>
      <c r="SQT1144" s="257"/>
      <c r="SQU1144" s="257"/>
      <c r="SQV1144" s="257"/>
      <c r="SQW1144" s="257"/>
      <c r="SQX1144" s="257"/>
      <c r="SQY1144" s="257"/>
      <c r="SQZ1144" s="257"/>
      <c r="SRA1144" s="257"/>
      <c r="SRB1144" s="257"/>
      <c r="SRC1144" s="257"/>
      <c r="SRD1144" s="257"/>
      <c r="SRE1144" s="257"/>
      <c r="SRF1144" s="257"/>
      <c r="SRG1144" s="257"/>
      <c r="SRH1144" s="257"/>
      <c r="SRI1144" s="257"/>
      <c r="SRJ1144" s="257"/>
      <c r="SRK1144" s="257"/>
      <c r="SRL1144" s="257"/>
      <c r="SRM1144" s="257"/>
      <c r="SRN1144" s="257"/>
      <c r="SRO1144" s="257"/>
      <c r="SRP1144" s="257"/>
      <c r="SRQ1144" s="257"/>
      <c r="SRR1144" s="257"/>
      <c r="SRS1144" s="257"/>
      <c r="SRT1144" s="257"/>
      <c r="SRU1144" s="257"/>
      <c r="SRV1144" s="257"/>
      <c r="SRW1144" s="257"/>
      <c r="SRX1144" s="257"/>
      <c r="SRY1144" s="257"/>
      <c r="SRZ1144" s="257"/>
      <c r="SSA1144" s="257"/>
      <c r="SSB1144" s="257"/>
      <c r="SSC1144" s="257"/>
      <c r="SSD1144" s="257"/>
      <c r="SSE1144" s="257"/>
      <c r="SSF1144" s="257"/>
      <c r="SSG1144" s="257"/>
      <c r="SSH1144" s="257"/>
      <c r="SSI1144" s="257"/>
      <c r="SSJ1144" s="257"/>
      <c r="SSK1144" s="257"/>
      <c r="SSL1144" s="257"/>
      <c r="SSM1144" s="257"/>
      <c r="SSN1144" s="257"/>
      <c r="SSO1144" s="257"/>
      <c r="SSP1144" s="257"/>
      <c r="SSQ1144" s="257"/>
      <c r="SSR1144" s="257"/>
      <c r="SSS1144" s="257"/>
      <c r="SST1144" s="257"/>
      <c r="SSU1144" s="257"/>
      <c r="SSV1144" s="257"/>
      <c r="SSW1144" s="257"/>
      <c r="SSX1144" s="257"/>
      <c r="SSY1144" s="257"/>
      <c r="SSZ1144" s="257"/>
      <c r="STA1144" s="257"/>
      <c r="STB1144" s="257"/>
      <c r="STC1144" s="257"/>
      <c r="STD1144" s="257"/>
      <c r="STE1144" s="257"/>
      <c r="STF1144" s="257"/>
      <c r="STG1144" s="257"/>
      <c r="STH1144" s="257"/>
      <c r="STI1144" s="257"/>
      <c r="STJ1144" s="257"/>
      <c r="STK1144" s="257"/>
      <c r="STL1144" s="257"/>
      <c r="STM1144" s="257"/>
      <c r="STN1144" s="257"/>
      <c r="STO1144" s="257"/>
      <c r="STP1144" s="257"/>
      <c r="STQ1144" s="257"/>
      <c r="STR1144" s="257"/>
      <c r="STS1144" s="257"/>
      <c r="STT1144" s="257"/>
      <c r="STU1144" s="257"/>
      <c r="STV1144" s="257"/>
      <c r="STW1144" s="257"/>
      <c r="STX1144" s="257"/>
      <c r="STY1144" s="257"/>
      <c r="STZ1144" s="257"/>
      <c r="SUA1144" s="257"/>
      <c r="SUB1144" s="257"/>
      <c r="SUC1144" s="257"/>
      <c r="SUD1144" s="257"/>
      <c r="SUE1144" s="257"/>
      <c r="SUF1144" s="257"/>
      <c r="SUG1144" s="257"/>
      <c r="SUH1144" s="257"/>
      <c r="SUI1144" s="257"/>
      <c r="SUJ1144" s="257"/>
      <c r="SUK1144" s="257"/>
      <c r="SUL1144" s="257"/>
      <c r="SUM1144" s="257"/>
      <c r="SUN1144" s="257"/>
      <c r="SUO1144" s="257"/>
      <c r="SUP1144" s="257"/>
      <c r="SUQ1144" s="257"/>
      <c r="SUR1144" s="257"/>
      <c r="SUS1144" s="257"/>
      <c r="SUT1144" s="257"/>
      <c r="SUU1144" s="257"/>
      <c r="SUV1144" s="257"/>
      <c r="SUW1144" s="257"/>
      <c r="SUX1144" s="257"/>
      <c r="SUY1144" s="257"/>
      <c r="SUZ1144" s="257"/>
      <c r="SVA1144" s="257"/>
      <c r="SVB1144" s="257"/>
      <c r="SVC1144" s="257"/>
      <c r="SVD1144" s="257"/>
      <c r="SVE1144" s="257"/>
      <c r="SVF1144" s="257"/>
      <c r="SVG1144" s="257"/>
      <c r="SVH1144" s="257"/>
      <c r="SVI1144" s="257"/>
      <c r="SVJ1144" s="257"/>
      <c r="SVK1144" s="257"/>
      <c r="SVL1144" s="257"/>
      <c r="SVM1144" s="257"/>
      <c r="SVN1144" s="257"/>
      <c r="SVO1144" s="257"/>
      <c r="SVP1144" s="257"/>
      <c r="SVQ1144" s="257"/>
      <c r="SVR1144" s="257"/>
      <c r="SVS1144" s="257"/>
      <c r="SVT1144" s="257"/>
      <c r="SVU1144" s="257"/>
      <c r="SVV1144" s="257"/>
      <c r="SVW1144" s="257"/>
      <c r="SVX1144" s="257"/>
      <c r="SVY1144" s="257"/>
      <c r="SVZ1144" s="257"/>
      <c r="SWA1144" s="257"/>
      <c r="SWB1144" s="257"/>
      <c r="SWC1144" s="257"/>
      <c r="SWD1144" s="257"/>
      <c r="SWE1144" s="257"/>
      <c r="SWF1144" s="257"/>
      <c r="SWG1144" s="257"/>
      <c r="SWH1144" s="257"/>
      <c r="SWI1144" s="257"/>
      <c r="SWJ1144" s="257"/>
      <c r="SWK1144" s="257"/>
      <c r="SWL1144" s="257"/>
      <c r="SWM1144" s="257"/>
      <c r="SWN1144" s="257"/>
      <c r="SWO1144" s="257"/>
      <c r="SWP1144" s="257"/>
      <c r="SWQ1144" s="257"/>
      <c r="SWR1144" s="257"/>
      <c r="SWS1144" s="257"/>
      <c r="SWT1144" s="257"/>
      <c r="SWU1144" s="257"/>
      <c r="SWV1144" s="257"/>
      <c r="SWW1144" s="257"/>
      <c r="SWX1144" s="257"/>
      <c r="SWY1144" s="257"/>
      <c r="SWZ1144" s="257"/>
      <c r="SXA1144" s="257"/>
      <c r="SXB1144" s="257"/>
      <c r="SXC1144" s="257"/>
      <c r="SXD1144" s="257"/>
      <c r="SXE1144" s="257"/>
      <c r="SXF1144" s="257"/>
      <c r="SXG1144" s="257"/>
      <c r="SXH1144" s="257"/>
      <c r="SXI1144" s="257"/>
      <c r="SXJ1144" s="257"/>
      <c r="SXK1144" s="257"/>
      <c r="SXL1144" s="257"/>
      <c r="SXM1144" s="257"/>
      <c r="SXN1144" s="257"/>
      <c r="SXO1144" s="257"/>
      <c r="SXP1144" s="257"/>
      <c r="SXQ1144" s="257"/>
      <c r="SXR1144" s="257"/>
      <c r="SXS1144" s="257"/>
      <c r="SXT1144" s="257"/>
      <c r="SXU1144" s="257"/>
      <c r="SXV1144" s="257"/>
      <c r="SXW1144" s="257"/>
      <c r="SXX1144" s="257"/>
      <c r="SXY1144" s="257"/>
      <c r="SXZ1144" s="257"/>
      <c r="SYA1144" s="257"/>
      <c r="SYB1144" s="257"/>
      <c r="SYC1144" s="257"/>
      <c r="SYD1144" s="257"/>
      <c r="SYE1144" s="257"/>
      <c r="SYF1144" s="257"/>
      <c r="SYG1144" s="257"/>
      <c r="SYH1144" s="257"/>
      <c r="SYI1144" s="257"/>
      <c r="SYJ1144" s="257"/>
      <c r="SYK1144" s="257"/>
      <c r="SYL1144" s="257"/>
      <c r="SYM1144" s="257"/>
      <c r="SYN1144" s="257"/>
      <c r="SYO1144" s="257"/>
      <c r="SYP1144" s="257"/>
      <c r="SYQ1144" s="257"/>
      <c r="SYR1144" s="257"/>
      <c r="SYS1144" s="257"/>
      <c r="SYT1144" s="257"/>
      <c r="SYU1144" s="257"/>
      <c r="SYV1144" s="257"/>
      <c r="SYW1144" s="257"/>
      <c r="SYX1144" s="257"/>
      <c r="SYY1144" s="257"/>
      <c r="SYZ1144" s="257"/>
      <c r="SZA1144" s="257"/>
      <c r="SZB1144" s="257"/>
      <c r="SZC1144" s="257"/>
      <c r="SZD1144" s="257"/>
      <c r="SZE1144" s="257"/>
      <c r="SZF1144" s="257"/>
      <c r="SZG1144" s="257"/>
      <c r="SZH1144" s="257"/>
      <c r="SZI1144" s="257"/>
      <c r="SZJ1144" s="257"/>
      <c r="SZK1144" s="257"/>
      <c r="SZL1144" s="257"/>
      <c r="SZM1144" s="257"/>
      <c r="SZN1144" s="257"/>
      <c r="SZO1144" s="257"/>
      <c r="SZP1144" s="257"/>
      <c r="SZQ1144" s="257"/>
      <c r="SZR1144" s="257"/>
      <c r="SZS1144" s="257"/>
      <c r="SZT1144" s="257"/>
      <c r="SZU1144" s="257"/>
      <c r="SZV1144" s="257"/>
      <c r="SZW1144" s="257"/>
      <c r="SZX1144" s="257"/>
      <c r="SZY1144" s="257"/>
      <c r="SZZ1144" s="257"/>
      <c r="TAA1144" s="257"/>
      <c r="TAB1144" s="257"/>
      <c r="TAC1144" s="257"/>
      <c r="TAD1144" s="257"/>
      <c r="TAE1144" s="257"/>
      <c r="TAF1144" s="257"/>
      <c r="TAG1144" s="257"/>
      <c r="TAH1144" s="257"/>
      <c r="TAI1144" s="257"/>
      <c r="TAJ1144" s="257"/>
      <c r="TAK1144" s="257"/>
      <c r="TAL1144" s="257"/>
      <c r="TAM1144" s="257"/>
      <c r="TAN1144" s="257"/>
      <c r="TAO1144" s="257"/>
      <c r="TAP1144" s="257"/>
      <c r="TAQ1144" s="257"/>
      <c r="TAR1144" s="257"/>
      <c r="TAS1144" s="257"/>
      <c r="TAT1144" s="257"/>
      <c r="TAU1144" s="257"/>
      <c r="TAV1144" s="257"/>
      <c r="TAW1144" s="257"/>
      <c r="TAX1144" s="257"/>
      <c r="TAY1144" s="257"/>
      <c r="TAZ1144" s="257"/>
      <c r="TBA1144" s="257"/>
      <c r="TBB1144" s="257"/>
      <c r="TBC1144" s="257"/>
      <c r="TBD1144" s="257"/>
      <c r="TBE1144" s="257"/>
      <c r="TBF1144" s="257"/>
      <c r="TBG1144" s="257"/>
      <c r="TBH1144" s="257"/>
      <c r="TBI1144" s="257"/>
      <c r="TBJ1144" s="257"/>
      <c r="TBK1144" s="257"/>
      <c r="TBL1144" s="257"/>
      <c r="TBM1144" s="257"/>
      <c r="TBN1144" s="257"/>
      <c r="TBO1144" s="257"/>
      <c r="TBP1144" s="257"/>
      <c r="TBQ1144" s="257"/>
      <c r="TBR1144" s="257"/>
      <c r="TBS1144" s="257"/>
      <c r="TBT1144" s="257"/>
      <c r="TBU1144" s="257"/>
      <c r="TBV1144" s="257"/>
      <c r="TBW1144" s="257"/>
      <c r="TBX1144" s="257"/>
      <c r="TBY1144" s="257"/>
      <c r="TBZ1144" s="257"/>
      <c r="TCA1144" s="257"/>
      <c r="TCB1144" s="257"/>
      <c r="TCC1144" s="257"/>
      <c r="TCD1144" s="257"/>
      <c r="TCE1144" s="257"/>
      <c r="TCF1144" s="257"/>
      <c r="TCG1144" s="257"/>
      <c r="TCH1144" s="257"/>
      <c r="TCI1144" s="257"/>
      <c r="TCJ1144" s="257"/>
      <c r="TCK1144" s="257"/>
      <c r="TCL1144" s="257"/>
      <c r="TCM1144" s="257"/>
      <c r="TCN1144" s="257"/>
      <c r="TCO1144" s="257"/>
      <c r="TCP1144" s="257"/>
      <c r="TCQ1144" s="257"/>
      <c r="TCR1144" s="257"/>
      <c r="TCS1144" s="257"/>
      <c r="TCT1144" s="257"/>
      <c r="TCU1144" s="257"/>
      <c r="TCV1144" s="257"/>
      <c r="TCW1144" s="257"/>
      <c r="TCX1144" s="257"/>
      <c r="TCY1144" s="257"/>
      <c r="TCZ1144" s="257"/>
      <c r="TDA1144" s="257"/>
      <c r="TDB1144" s="257"/>
      <c r="TDC1144" s="257"/>
      <c r="TDD1144" s="257"/>
      <c r="TDE1144" s="257"/>
      <c r="TDF1144" s="257"/>
      <c r="TDG1144" s="257"/>
      <c r="TDH1144" s="257"/>
      <c r="TDI1144" s="257"/>
      <c r="TDJ1144" s="257"/>
      <c r="TDK1144" s="257"/>
      <c r="TDL1144" s="257"/>
      <c r="TDM1144" s="257"/>
      <c r="TDN1144" s="257"/>
      <c r="TDO1144" s="257"/>
      <c r="TDP1144" s="257"/>
      <c r="TDQ1144" s="257"/>
      <c r="TDR1144" s="257"/>
      <c r="TDS1144" s="257"/>
      <c r="TDT1144" s="257"/>
      <c r="TDU1144" s="257"/>
      <c r="TDV1144" s="257"/>
      <c r="TDW1144" s="257"/>
      <c r="TDX1144" s="257"/>
      <c r="TDY1144" s="257"/>
      <c r="TDZ1144" s="257"/>
      <c r="TEA1144" s="257"/>
      <c r="TEB1144" s="257"/>
      <c r="TEC1144" s="257"/>
      <c r="TED1144" s="257"/>
      <c r="TEE1144" s="257"/>
      <c r="TEF1144" s="257"/>
      <c r="TEG1144" s="257"/>
      <c r="TEH1144" s="257"/>
      <c r="TEI1144" s="257"/>
      <c r="TEJ1144" s="257"/>
      <c r="TEK1144" s="257"/>
      <c r="TEL1144" s="257"/>
      <c r="TEM1144" s="257"/>
      <c r="TEN1144" s="257"/>
      <c r="TEO1144" s="257"/>
      <c r="TEP1144" s="257"/>
      <c r="TEQ1144" s="257"/>
      <c r="TER1144" s="257"/>
      <c r="TES1144" s="257"/>
      <c r="TET1144" s="257"/>
      <c r="TEU1144" s="257"/>
      <c r="TEV1144" s="257"/>
      <c r="TEW1144" s="257"/>
      <c r="TEX1144" s="257"/>
      <c r="TEY1144" s="257"/>
      <c r="TEZ1144" s="257"/>
      <c r="TFA1144" s="257"/>
      <c r="TFB1144" s="257"/>
      <c r="TFC1144" s="257"/>
      <c r="TFD1144" s="257"/>
      <c r="TFE1144" s="257"/>
      <c r="TFF1144" s="257"/>
      <c r="TFG1144" s="257"/>
      <c r="TFH1144" s="257"/>
      <c r="TFI1144" s="257"/>
      <c r="TFJ1144" s="257"/>
      <c r="TFK1144" s="257"/>
      <c r="TFL1144" s="257"/>
      <c r="TFM1144" s="257"/>
      <c r="TFN1144" s="257"/>
      <c r="TFO1144" s="257"/>
      <c r="TFP1144" s="257"/>
      <c r="TFQ1144" s="257"/>
      <c r="TFR1144" s="257"/>
      <c r="TFS1144" s="257"/>
      <c r="TFT1144" s="257"/>
      <c r="TFU1144" s="257"/>
      <c r="TFV1144" s="257"/>
      <c r="TFW1144" s="257"/>
      <c r="TFX1144" s="257"/>
      <c r="TFY1144" s="257"/>
      <c r="TFZ1144" s="257"/>
      <c r="TGA1144" s="257"/>
      <c r="TGB1144" s="257"/>
      <c r="TGC1144" s="257"/>
      <c r="TGD1144" s="257"/>
      <c r="TGE1144" s="257"/>
      <c r="TGF1144" s="257"/>
      <c r="TGG1144" s="257"/>
      <c r="TGH1144" s="257"/>
      <c r="TGI1144" s="257"/>
      <c r="TGJ1144" s="257"/>
      <c r="TGK1144" s="257"/>
      <c r="TGL1144" s="257"/>
      <c r="TGM1144" s="257"/>
      <c r="TGN1144" s="257"/>
      <c r="TGO1144" s="257"/>
      <c r="TGP1144" s="257"/>
      <c r="TGQ1144" s="257"/>
      <c r="TGR1144" s="257"/>
      <c r="TGS1144" s="257"/>
      <c r="TGT1144" s="257"/>
      <c r="TGU1144" s="257"/>
      <c r="TGV1144" s="257"/>
      <c r="TGW1144" s="257"/>
      <c r="TGX1144" s="257"/>
      <c r="TGY1144" s="257"/>
      <c r="TGZ1144" s="257"/>
      <c r="THA1144" s="257"/>
      <c r="THB1144" s="257"/>
      <c r="THC1144" s="257"/>
      <c r="THD1144" s="257"/>
      <c r="THE1144" s="257"/>
      <c r="THF1144" s="257"/>
      <c r="THG1144" s="257"/>
      <c r="THH1144" s="257"/>
      <c r="THI1144" s="257"/>
      <c r="THJ1144" s="257"/>
      <c r="THK1144" s="257"/>
      <c r="THL1144" s="257"/>
      <c r="THM1144" s="257"/>
      <c r="THN1144" s="257"/>
      <c r="THO1144" s="257"/>
      <c r="THP1144" s="257"/>
      <c r="THQ1144" s="257"/>
      <c r="THR1144" s="257"/>
      <c r="THS1144" s="257"/>
      <c r="THT1144" s="257"/>
      <c r="THU1144" s="257"/>
      <c r="THV1144" s="257"/>
      <c r="THW1144" s="257"/>
      <c r="THX1144" s="257"/>
      <c r="THY1144" s="257"/>
      <c r="THZ1144" s="257"/>
      <c r="TIA1144" s="257"/>
      <c r="TIB1144" s="257"/>
      <c r="TIC1144" s="257"/>
      <c r="TID1144" s="257"/>
      <c r="TIE1144" s="257"/>
      <c r="TIF1144" s="257"/>
      <c r="TIG1144" s="257"/>
      <c r="TIH1144" s="257"/>
      <c r="TII1144" s="257"/>
      <c r="TIJ1144" s="257"/>
      <c r="TIK1144" s="257"/>
      <c r="TIL1144" s="257"/>
      <c r="TIM1144" s="257"/>
      <c r="TIN1144" s="257"/>
      <c r="TIO1144" s="257"/>
      <c r="TIP1144" s="257"/>
      <c r="TIQ1144" s="257"/>
      <c r="TIR1144" s="257"/>
      <c r="TIS1144" s="257"/>
      <c r="TIT1144" s="257"/>
      <c r="TIU1144" s="257"/>
      <c r="TIV1144" s="257"/>
      <c r="TIW1144" s="257"/>
      <c r="TIX1144" s="257"/>
      <c r="TIY1144" s="257"/>
      <c r="TIZ1144" s="257"/>
      <c r="TJA1144" s="257"/>
      <c r="TJB1144" s="257"/>
      <c r="TJC1144" s="257"/>
      <c r="TJD1144" s="257"/>
      <c r="TJE1144" s="257"/>
      <c r="TJF1144" s="257"/>
      <c r="TJG1144" s="257"/>
      <c r="TJH1144" s="257"/>
      <c r="TJI1144" s="257"/>
      <c r="TJJ1144" s="257"/>
      <c r="TJK1144" s="257"/>
      <c r="TJL1144" s="257"/>
      <c r="TJM1144" s="257"/>
      <c r="TJN1144" s="257"/>
      <c r="TJO1144" s="257"/>
      <c r="TJP1144" s="257"/>
      <c r="TJQ1144" s="257"/>
      <c r="TJR1144" s="257"/>
      <c r="TJS1144" s="257"/>
      <c r="TJT1144" s="257"/>
      <c r="TJU1144" s="257"/>
      <c r="TJV1144" s="257"/>
      <c r="TJW1144" s="257"/>
      <c r="TJX1144" s="257"/>
      <c r="TJY1144" s="257"/>
      <c r="TJZ1144" s="257"/>
      <c r="TKA1144" s="257"/>
      <c r="TKB1144" s="257"/>
      <c r="TKC1144" s="257"/>
      <c r="TKD1144" s="257"/>
      <c r="TKE1144" s="257"/>
      <c r="TKF1144" s="257"/>
      <c r="TKG1144" s="257"/>
      <c r="TKH1144" s="257"/>
      <c r="TKI1144" s="257"/>
      <c r="TKJ1144" s="257"/>
      <c r="TKK1144" s="257"/>
      <c r="TKL1144" s="257"/>
      <c r="TKM1144" s="257"/>
      <c r="TKN1144" s="257"/>
      <c r="TKO1144" s="257"/>
      <c r="TKP1144" s="257"/>
      <c r="TKQ1144" s="257"/>
      <c r="TKR1144" s="257"/>
      <c r="TKS1144" s="257"/>
      <c r="TKT1144" s="257"/>
      <c r="TKU1144" s="257"/>
      <c r="TKV1144" s="257"/>
      <c r="TKW1144" s="257"/>
      <c r="TKX1144" s="257"/>
      <c r="TKY1144" s="257"/>
      <c r="TKZ1144" s="257"/>
      <c r="TLA1144" s="257"/>
      <c r="TLB1144" s="257"/>
      <c r="TLC1144" s="257"/>
      <c r="TLD1144" s="257"/>
      <c r="TLE1144" s="257"/>
      <c r="TLF1144" s="257"/>
      <c r="TLG1144" s="257"/>
      <c r="TLH1144" s="257"/>
      <c r="TLI1144" s="257"/>
      <c r="TLJ1144" s="257"/>
      <c r="TLK1144" s="257"/>
      <c r="TLL1144" s="257"/>
      <c r="TLM1144" s="257"/>
      <c r="TLN1144" s="257"/>
      <c r="TLO1144" s="257"/>
      <c r="TLP1144" s="257"/>
      <c r="TLQ1144" s="257"/>
      <c r="TLR1144" s="257"/>
      <c r="TLS1144" s="257"/>
      <c r="TLT1144" s="257"/>
      <c r="TLU1144" s="257"/>
      <c r="TLV1144" s="257"/>
      <c r="TLW1144" s="257"/>
      <c r="TLX1144" s="257"/>
      <c r="TLY1144" s="257"/>
      <c r="TLZ1144" s="257"/>
      <c r="TMA1144" s="257"/>
      <c r="TMB1144" s="257"/>
      <c r="TMC1144" s="257"/>
      <c r="TMD1144" s="257"/>
      <c r="TME1144" s="257"/>
      <c r="TMF1144" s="257"/>
      <c r="TMG1144" s="257"/>
      <c r="TMH1144" s="257"/>
      <c r="TMI1144" s="257"/>
      <c r="TMJ1144" s="257"/>
      <c r="TMK1144" s="257"/>
      <c r="TML1144" s="257"/>
      <c r="TMM1144" s="257"/>
      <c r="TMN1144" s="257"/>
      <c r="TMO1144" s="257"/>
      <c r="TMP1144" s="257"/>
      <c r="TMQ1144" s="257"/>
      <c r="TMR1144" s="257"/>
      <c r="TMS1144" s="257"/>
      <c r="TMT1144" s="257"/>
      <c r="TMU1144" s="257"/>
      <c r="TMV1144" s="257"/>
      <c r="TMW1144" s="257"/>
      <c r="TMX1144" s="257"/>
      <c r="TMY1144" s="257"/>
      <c r="TMZ1144" s="257"/>
      <c r="TNA1144" s="257"/>
      <c r="TNB1144" s="257"/>
      <c r="TNC1144" s="257"/>
      <c r="TND1144" s="257"/>
      <c r="TNE1144" s="257"/>
      <c r="TNF1144" s="257"/>
      <c r="TNG1144" s="257"/>
      <c r="TNH1144" s="257"/>
      <c r="TNI1144" s="257"/>
      <c r="TNJ1144" s="257"/>
      <c r="TNK1144" s="257"/>
      <c r="TNL1144" s="257"/>
      <c r="TNM1144" s="257"/>
      <c r="TNN1144" s="257"/>
      <c r="TNO1144" s="257"/>
      <c r="TNP1144" s="257"/>
      <c r="TNQ1144" s="257"/>
      <c r="TNR1144" s="257"/>
      <c r="TNS1144" s="257"/>
      <c r="TNT1144" s="257"/>
      <c r="TNU1144" s="257"/>
      <c r="TNV1144" s="257"/>
      <c r="TNW1144" s="257"/>
      <c r="TNX1144" s="257"/>
      <c r="TNY1144" s="257"/>
      <c r="TNZ1144" s="257"/>
      <c r="TOA1144" s="257"/>
      <c r="TOB1144" s="257"/>
      <c r="TOC1144" s="257"/>
      <c r="TOD1144" s="257"/>
      <c r="TOE1144" s="257"/>
      <c r="TOF1144" s="257"/>
      <c r="TOG1144" s="257"/>
      <c r="TOH1144" s="257"/>
      <c r="TOI1144" s="257"/>
      <c r="TOJ1144" s="257"/>
      <c r="TOK1144" s="257"/>
      <c r="TOL1144" s="257"/>
      <c r="TOM1144" s="257"/>
      <c r="TON1144" s="257"/>
      <c r="TOO1144" s="257"/>
      <c r="TOP1144" s="257"/>
      <c r="TOQ1144" s="257"/>
      <c r="TOR1144" s="257"/>
      <c r="TOS1144" s="257"/>
      <c r="TOT1144" s="257"/>
      <c r="TOU1144" s="257"/>
      <c r="TOV1144" s="257"/>
      <c r="TOW1144" s="257"/>
      <c r="TOX1144" s="257"/>
      <c r="TOY1144" s="257"/>
      <c r="TOZ1144" s="257"/>
      <c r="TPA1144" s="257"/>
      <c r="TPB1144" s="257"/>
      <c r="TPC1144" s="257"/>
      <c r="TPD1144" s="257"/>
      <c r="TPE1144" s="257"/>
      <c r="TPF1144" s="257"/>
      <c r="TPG1144" s="257"/>
      <c r="TPH1144" s="257"/>
      <c r="TPI1144" s="257"/>
      <c r="TPJ1144" s="257"/>
      <c r="TPK1144" s="257"/>
      <c r="TPL1144" s="257"/>
      <c r="TPM1144" s="257"/>
      <c r="TPN1144" s="257"/>
      <c r="TPO1144" s="257"/>
      <c r="TPP1144" s="257"/>
      <c r="TPQ1144" s="257"/>
      <c r="TPR1144" s="257"/>
      <c r="TPS1144" s="257"/>
      <c r="TPT1144" s="257"/>
      <c r="TPU1144" s="257"/>
      <c r="TPV1144" s="257"/>
      <c r="TPW1144" s="257"/>
      <c r="TPX1144" s="257"/>
      <c r="TPY1144" s="257"/>
      <c r="TPZ1144" s="257"/>
      <c r="TQA1144" s="257"/>
      <c r="TQB1144" s="257"/>
      <c r="TQC1144" s="257"/>
      <c r="TQD1144" s="257"/>
      <c r="TQE1144" s="257"/>
      <c r="TQF1144" s="257"/>
      <c r="TQG1144" s="257"/>
      <c r="TQH1144" s="257"/>
      <c r="TQI1144" s="257"/>
      <c r="TQJ1144" s="257"/>
      <c r="TQK1144" s="257"/>
      <c r="TQL1144" s="257"/>
      <c r="TQM1144" s="257"/>
      <c r="TQN1144" s="257"/>
      <c r="TQO1144" s="257"/>
      <c r="TQP1144" s="257"/>
      <c r="TQQ1144" s="257"/>
      <c r="TQR1144" s="257"/>
      <c r="TQS1144" s="257"/>
      <c r="TQT1144" s="257"/>
      <c r="TQU1144" s="257"/>
      <c r="TQV1144" s="257"/>
      <c r="TQW1144" s="257"/>
      <c r="TQX1144" s="257"/>
      <c r="TQY1144" s="257"/>
      <c r="TQZ1144" s="257"/>
      <c r="TRA1144" s="257"/>
      <c r="TRB1144" s="257"/>
      <c r="TRC1144" s="257"/>
      <c r="TRD1144" s="257"/>
      <c r="TRE1144" s="257"/>
      <c r="TRF1144" s="257"/>
      <c r="TRG1144" s="257"/>
      <c r="TRH1144" s="257"/>
      <c r="TRI1144" s="257"/>
      <c r="TRJ1144" s="257"/>
      <c r="TRK1144" s="257"/>
      <c r="TRL1144" s="257"/>
      <c r="TRM1144" s="257"/>
      <c r="TRN1144" s="257"/>
      <c r="TRO1144" s="257"/>
      <c r="TRP1144" s="257"/>
      <c r="TRQ1144" s="257"/>
      <c r="TRR1144" s="257"/>
      <c r="TRS1144" s="257"/>
      <c r="TRT1144" s="257"/>
      <c r="TRU1144" s="257"/>
      <c r="TRV1144" s="257"/>
      <c r="TRW1144" s="257"/>
      <c r="TRX1144" s="257"/>
      <c r="TRY1144" s="257"/>
      <c r="TRZ1144" s="257"/>
      <c r="TSA1144" s="257"/>
      <c r="TSB1144" s="257"/>
      <c r="TSC1144" s="257"/>
      <c r="TSD1144" s="257"/>
      <c r="TSE1144" s="257"/>
      <c r="TSF1144" s="257"/>
      <c r="TSG1144" s="257"/>
      <c r="TSH1144" s="257"/>
      <c r="TSI1144" s="257"/>
      <c r="TSJ1144" s="257"/>
      <c r="TSK1144" s="257"/>
      <c r="TSL1144" s="257"/>
      <c r="TSM1144" s="257"/>
      <c r="TSN1144" s="257"/>
      <c r="TSO1144" s="257"/>
      <c r="TSP1144" s="257"/>
      <c r="TSQ1144" s="257"/>
      <c r="TSR1144" s="257"/>
      <c r="TSS1144" s="257"/>
      <c r="TST1144" s="257"/>
      <c r="TSU1144" s="257"/>
      <c r="TSV1144" s="257"/>
      <c r="TSW1144" s="257"/>
      <c r="TSX1144" s="257"/>
      <c r="TSY1144" s="257"/>
      <c r="TSZ1144" s="257"/>
      <c r="TTA1144" s="257"/>
      <c r="TTB1144" s="257"/>
      <c r="TTC1144" s="257"/>
      <c r="TTD1144" s="257"/>
      <c r="TTE1144" s="257"/>
      <c r="TTF1144" s="257"/>
      <c r="TTG1144" s="257"/>
      <c r="TTH1144" s="257"/>
      <c r="TTI1144" s="257"/>
      <c r="TTJ1144" s="257"/>
      <c r="TTK1144" s="257"/>
      <c r="TTL1144" s="257"/>
      <c r="TTM1144" s="257"/>
      <c r="TTN1144" s="257"/>
      <c r="TTO1144" s="257"/>
      <c r="TTP1144" s="257"/>
      <c r="TTQ1144" s="257"/>
      <c r="TTR1144" s="257"/>
      <c r="TTS1144" s="257"/>
      <c r="TTT1144" s="257"/>
      <c r="TTU1144" s="257"/>
      <c r="TTV1144" s="257"/>
      <c r="TTW1144" s="257"/>
      <c r="TTX1144" s="257"/>
      <c r="TTY1144" s="257"/>
      <c r="TTZ1144" s="257"/>
      <c r="TUA1144" s="257"/>
      <c r="TUB1144" s="257"/>
      <c r="TUC1144" s="257"/>
      <c r="TUD1144" s="257"/>
      <c r="TUE1144" s="257"/>
      <c r="TUF1144" s="257"/>
      <c r="TUG1144" s="257"/>
      <c r="TUH1144" s="257"/>
      <c r="TUI1144" s="257"/>
      <c r="TUJ1144" s="257"/>
      <c r="TUK1144" s="257"/>
      <c r="TUL1144" s="257"/>
      <c r="TUM1144" s="257"/>
      <c r="TUN1144" s="257"/>
      <c r="TUO1144" s="257"/>
      <c r="TUP1144" s="257"/>
      <c r="TUQ1144" s="257"/>
      <c r="TUR1144" s="257"/>
      <c r="TUS1144" s="257"/>
      <c r="TUT1144" s="257"/>
      <c r="TUU1144" s="257"/>
      <c r="TUV1144" s="257"/>
      <c r="TUW1144" s="257"/>
      <c r="TUX1144" s="257"/>
      <c r="TUY1144" s="257"/>
      <c r="TUZ1144" s="257"/>
      <c r="TVA1144" s="257"/>
      <c r="TVB1144" s="257"/>
      <c r="TVC1144" s="257"/>
      <c r="TVD1144" s="257"/>
      <c r="TVE1144" s="257"/>
      <c r="TVF1144" s="257"/>
      <c r="TVG1144" s="257"/>
      <c r="TVH1144" s="257"/>
      <c r="TVI1144" s="257"/>
      <c r="TVJ1144" s="257"/>
      <c r="TVK1144" s="257"/>
      <c r="TVL1144" s="257"/>
      <c r="TVM1144" s="257"/>
      <c r="TVN1144" s="257"/>
      <c r="TVO1144" s="257"/>
      <c r="TVP1144" s="257"/>
      <c r="TVQ1144" s="257"/>
      <c r="TVR1144" s="257"/>
      <c r="TVS1144" s="257"/>
      <c r="TVT1144" s="257"/>
      <c r="TVU1144" s="257"/>
      <c r="TVV1144" s="257"/>
      <c r="TVW1144" s="257"/>
      <c r="TVX1144" s="257"/>
      <c r="TVY1144" s="257"/>
      <c r="TVZ1144" s="257"/>
      <c r="TWA1144" s="257"/>
      <c r="TWB1144" s="257"/>
      <c r="TWC1144" s="257"/>
      <c r="TWD1144" s="257"/>
      <c r="TWE1144" s="257"/>
      <c r="TWF1144" s="257"/>
      <c r="TWG1144" s="257"/>
      <c r="TWH1144" s="257"/>
      <c r="TWI1144" s="257"/>
      <c r="TWJ1144" s="257"/>
      <c r="TWK1144" s="257"/>
      <c r="TWL1144" s="257"/>
      <c r="TWM1144" s="257"/>
      <c r="TWN1144" s="257"/>
      <c r="TWO1144" s="257"/>
      <c r="TWP1144" s="257"/>
      <c r="TWQ1144" s="257"/>
      <c r="TWR1144" s="257"/>
      <c r="TWS1144" s="257"/>
      <c r="TWT1144" s="257"/>
      <c r="TWU1144" s="257"/>
      <c r="TWV1144" s="257"/>
      <c r="TWW1144" s="257"/>
      <c r="TWX1144" s="257"/>
      <c r="TWY1144" s="257"/>
      <c r="TWZ1144" s="257"/>
      <c r="TXA1144" s="257"/>
      <c r="TXB1144" s="257"/>
      <c r="TXC1144" s="257"/>
      <c r="TXD1144" s="257"/>
      <c r="TXE1144" s="257"/>
      <c r="TXF1144" s="257"/>
      <c r="TXG1144" s="257"/>
      <c r="TXH1144" s="257"/>
      <c r="TXI1144" s="257"/>
      <c r="TXJ1144" s="257"/>
      <c r="TXK1144" s="257"/>
      <c r="TXL1144" s="257"/>
      <c r="TXM1144" s="257"/>
      <c r="TXN1144" s="257"/>
      <c r="TXO1144" s="257"/>
      <c r="TXP1144" s="257"/>
      <c r="TXQ1144" s="257"/>
      <c r="TXR1144" s="257"/>
      <c r="TXS1144" s="257"/>
      <c r="TXT1144" s="257"/>
      <c r="TXU1144" s="257"/>
      <c r="TXV1144" s="257"/>
      <c r="TXW1144" s="257"/>
      <c r="TXX1144" s="257"/>
      <c r="TXY1144" s="257"/>
      <c r="TXZ1144" s="257"/>
      <c r="TYA1144" s="257"/>
      <c r="TYB1144" s="257"/>
      <c r="TYC1144" s="257"/>
      <c r="TYD1144" s="257"/>
      <c r="TYE1144" s="257"/>
      <c r="TYF1144" s="257"/>
      <c r="TYG1144" s="257"/>
      <c r="TYH1144" s="257"/>
      <c r="TYI1144" s="257"/>
      <c r="TYJ1144" s="257"/>
      <c r="TYK1144" s="257"/>
      <c r="TYL1144" s="257"/>
      <c r="TYM1144" s="257"/>
      <c r="TYN1144" s="257"/>
      <c r="TYO1144" s="257"/>
      <c r="TYP1144" s="257"/>
      <c r="TYQ1144" s="257"/>
      <c r="TYR1144" s="257"/>
      <c r="TYS1144" s="257"/>
      <c r="TYT1144" s="257"/>
      <c r="TYU1144" s="257"/>
      <c r="TYV1144" s="257"/>
      <c r="TYW1144" s="257"/>
      <c r="TYX1144" s="257"/>
      <c r="TYY1144" s="257"/>
      <c r="TYZ1144" s="257"/>
      <c r="TZA1144" s="257"/>
      <c r="TZB1144" s="257"/>
      <c r="TZC1144" s="257"/>
      <c r="TZD1144" s="257"/>
      <c r="TZE1144" s="257"/>
      <c r="TZF1144" s="257"/>
      <c r="TZG1144" s="257"/>
      <c r="TZH1144" s="257"/>
      <c r="TZI1144" s="257"/>
      <c r="TZJ1144" s="257"/>
      <c r="TZK1144" s="257"/>
      <c r="TZL1144" s="257"/>
      <c r="TZM1144" s="257"/>
      <c r="TZN1144" s="257"/>
      <c r="TZO1144" s="257"/>
      <c r="TZP1144" s="257"/>
      <c r="TZQ1144" s="257"/>
      <c r="TZR1144" s="257"/>
      <c r="TZS1144" s="257"/>
      <c r="TZT1144" s="257"/>
      <c r="TZU1144" s="257"/>
      <c r="TZV1144" s="257"/>
      <c r="TZW1144" s="257"/>
      <c r="TZX1144" s="257"/>
      <c r="TZY1144" s="257"/>
      <c r="TZZ1144" s="257"/>
      <c r="UAA1144" s="257"/>
      <c r="UAB1144" s="257"/>
      <c r="UAC1144" s="257"/>
      <c r="UAD1144" s="257"/>
      <c r="UAE1144" s="257"/>
      <c r="UAF1144" s="257"/>
      <c r="UAG1144" s="257"/>
      <c r="UAH1144" s="257"/>
      <c r="UAI1144" s="257"/>
      <c r="UAJ1144" s="257"/>
      <c r="UAK1144" s="257"/>
      <c r="UAL1144" s="257"/>
      <c r="UAM1144" s="257"/>
      <c r="UAN1144" s="257"/>
      <c r="UAO1144" s="257"/>
      <c r="UAP1144" s="257"/>
      <c r="UAQ1144" s="257"/>
      <c r="UAR1144" s="257"/>
      <c r="UAS1144" s="257"/>
      <c r="UAT1144" s="257"/>
      <c r="UAU1144" s="257"/>
      <c r="UAV1144" s="257"/>
      <c r="UAW1144" s="257"/>
      <c r="UAX1144" s="257"/>
      <c r="UAY1144" s="257"/>
      <c r="UAZ1144" s="257"/>
      <c r="UBA1144" s="257"/>
      <c r="UBB1144" s="257"/>
      <c r="UBC1144" s="257"/>
      <c r="UBD1144" s="257"/>
      <c r="UBE1144" s="257"/>
      <c r="UBF1144" s="257"/>
      <c r="UBG1144" s="257"/>
      <c r="UBH1144" s="257"/>
      <c r="UBI1144" s="257"/>
      <c r="UBJ1144" s="257"/>
      <c r="UBK1144" s="257"/>
      <c r="UBL1144" s="257"/>
      <c r="UBM1144" s="257"/>
      <c r="UBN1144" s="257"/>
      <c r="UBO1144" s="257"/>
      <c r="UBP1144" s="257"/>
      <c r="UBQ1144" s="257"/>
      <c r="UBR1144" s="257"/>
      <c r="UBS1144" s="257"/>
      <c r="UBT1144" s="257"/>
      <c r="UBU1144" s="257"/>
      <c r="UBV1144" s="257"/>
      <c r="UBW1144" s="257"/>
      <c r="UBX1144" s="257"/>
      <c r="UBY1144" s="257"/>
      <c r="UBZ1144" s="257"/>
      <c r="UCA1144" s="257"/>
      <c r="UCB1144" s="257"/>
      <c r="UCC1144" s="257"/>
      <c r="UCD1144" s="257"/>
      <c r="UCE1144" s="257"/>
      <c r="UCF1144" s="257"/>
      <c r="UCG1144" s="257"/>
      <c r="UCH1144" s="257"/>
      <c r="UCI1144" s="257"/>
      <c r="UCJ1144" s="257"/>
      <c r="UCK1144" s="257"/>
      <c r="UCL1144" s="257"/>
      <c r="UCM1144" s="257"/>
      <c r="UCN1144" s="257"/>
      <c r="UCO1144" s="257"/>
      <c r="UCP1144" s="257"/>
      <c r="UCQ1144" s="257"/>
      <c r="UCR1144" s="257"/>
      <c r="UCS1144" s="257"/>
      <c r="UCT1144" s="257"/>
      <c r="UCU1144" s="257"/>
      <c r="UCV1144" s="257"/>
      <c r="UCW1144" s="257"/>
      <c r="UCX1144" s="257"/>
      <c r="UCY1144" s="257"/>
      <c r="UCZ1144" s="257"/>
      <c r="UDA1144" s="257"/>
      <c r="UDB1144" s="257"/>
      <c r="UDC1144" s="257"/>
      <c r="UDD1144" s="257"/>
      <c r="UDE1144" s="257"/>
      <c r="UDF1144" s="257"/>
      <c r="UDG1144" s="257"/>
      <c r="UDH1144" s="257"/>
      <c r="UDI1144" s="257"/>
      <c r="UDJ1144" s="257"/>
      <c r="UDK1144" s="257"/>
      <c r="UDL1144" s="257"/>
      <c r="UDM1144" s="257"/>
      <c r="UDN1144" s="257"/>
      <c r="UDO1144" s="257"/>
      <c r="UDP1144" s="257"/>
      <c r="UDQ1144" s="257"/>
      <c r="UDR1144" s="257"/>
      <c r="UDS1144" s="257"/>
      <c r="UDT1144" s="257"/>
      <c r="UDU1144" s="257"/>
      <c r="UDV1144" s="257"/>
      <c r="UDW1144" s="257"/>
      <c r="UDX1144" s="257"/>
      <c r="UDY1144" s="257"/>
      <c r="UDZ1144" s="257"/>
      <c r="UEA1144" s="257"/>
      <c r="UEB1144" s="257"/>
      <c r="UEC1144" s="257"/>
      <c r="UED1144" s="257"/>
      <c r="UEE1144" s="257"/>
      <c r="UEF1144" s="257"/>
      <c r="UEG1144" s="257"/>
      <c r="UEH1144" s="257"/>
      <c r="UEI1144" s="257"/>
      <c r="UEJ1144" s="257"/>
      <c r="UEK1144" s="257"/>
      <c r="UEL1144" s="257"/>
      <c r="UEM1144" s="257"/>
      <c r="UEN1144" s="257"/>
      <c r="UEO1144" s="257"/>
      <c r="UEP1144" s="257"/>
      <c r="UEQ1144" s="257"/>
      <c r="UER1144" s="257"/>
      <c r="UES1144" s="257"/>
      <c r="UET1144" s="257"/>
      <c r="UEU1144" s="257"/>
      <c r="UEV1144" s="257"/>
      <c r="UEW1144" s="257"/>
      <c r="UEX1144" s="257"/>
      <c r="UEY1144" s="257"/>
      <c r="UEZ1144" s="257"/>
      <c r="UFA1144" s="257"/>
      <c r="UFB1144" s="257"/>
      <c r="UFC1144" s="257"/>
      <c r="UFD1144" s="257"/>
      <c r="UFE1144" s="257"/>
      <c r="UFF1144" s="257"/>
      <c r="UFG1144" s="257"/>
      <c r="UFH1144" s="257"/>
      <c r="UFI1144" s="257"/>
      <c r="UFJ1144" s="257"/>
      <c r="UFK1144" s="257"/>
      <c r="UFL1144" s="257"/>
      <c r="UFM1144" s="257"/>
      <c r="UFN1144" s="257"/>
      <c r="UFO1144" s="257"/>
      <c r="UFP1144" s="257"/>
      <c r="UFQ1144" s="257"/>
      <c r="UFR1144" s="257"/>
      <c r="UFS1144" s="257"/>
      <c r="UFT1144" s="257"/>
      <c r="UFU1144" s="257"/>
      <c r="UFV1144" s="257"/>
      <c r="UFW1144" s="257"/>
      <c r="UFX1144" s="257"/>
      <c r="UFY1144" s="257"/>
      <c r="UFZ1144" s="257"/>
      <c r="UGA1144" s="257"/>
      <c r="UGB1144" s="257"/>
      <c r="UGC1144" s="257"/>
      <c r="UGD1144" s="257"/>
      <c r="UGE1144" s="257"/>
      <c r="UGF1144" s="257"/>
      <c r="UGG1144" s="257"/>
      <c r="UGH1144" s="257"/>
      <c r="UGI1144" s="257"/>
      <c r="UGJ1144" s="257"/>
      <c r="UGK1144" s="257"/>
      <c r="UGL1144" s="257"/>
      <c r="UGM1144" s="257"/>
      <c r="UGN1144" s="257"/>
      <c r="UGO1144" s="257"/>
      <c r="UGP1144" s="257"/>
      <c r="UGQ1144" s="257"/>
      <c r="UGR1144" s="257"/>
      <c r="UGS1144" s="257"/>
      <c r="UGT1144" s="257"/>
      <c r="UGU1144" s="257"/>
      <c r="UGV1144" s="257"/>
      <c r="UGW1144" s="257"/>
      <c r="UGX1144" s="257"/>
      <c r="UGY1144" s="257"/>
      <c r="UGZ1144" s="257"/>
      <c r="UHA1144" s="257"/>
      <c r="UHB1144" s="257"/>
      <c r="UHC1144" s="257"/>
      <c r="UHD1144" s="257"/>
      <c r="UHE1144" s="257"/>
      <c r="UHF1144" s="257"/>
      <c r="UHG1144" s="257"/>
      <c r="UHH1144" s="257"/>
      <c r="UHI1144" s="257"/>
      <c r="UHJ1144" s="257"/>
      <c r="UHK1144" s="257"/>
      <c r="UHL1144" s="257"/>
      <c r="UHM1144" s="257"/>
      <c r="UHN1144" s="257"/>
      <c r="UHO1144" s="257"/>
      <c r="UHP1144" s="257"/>
      <c r="UHQ1144" s="257"/>
      <c r="UHR1144" s="257"/>
      <c r="UHS1144" s="257"/>
      <c r="UHT1144" s="257"/>
      <c r="UHU1144" s="257"/>
      <c r="UHV1144" s="257"/>
      <c r="UHW1144" s="257"/>
      <c r="UHX1144" s="257"/>
      <c r="UHY1144" s="257"/>
      <c r="UHZ1144" s="257"/>
      <c r="UIA1144" s="257"/>
      <c r="UIB1144" s="257"/>
      <c r="UIC1144" s="257"/>
      <c r="UID1144" s="257"/>
      <c r="UIE1144" s="257"/>
      <c r="UIF1144" s="257"/>
      <c r="UIG1144" s="257"/>
      <c r="UIH1144" s="257"/>
      <c r="UII1144" s="257"/>
      <c r="UIJ1144" s="257"/>
      <c r="UIK1144" s="257"/>
      <c r="UIL1144" s="257"/>
      <c r="UIM1144" s="257"/>
      <c r="UIN1144" s="257"/>
      <c r="UIO1144" s="257"/>
      <c r="UIP1144" s="257"/>
      <c r="UIQ1144" s="257"/>
      <c r="UIR1144" s="257"/>
      <c r="UIS1144" s="257"/>
      <c r="UIT1144" s="257"/>
      <c r="UIU1144" s="257"/>
      <c r="UIV1144" s="257"/>
      <c r="UIW1144" s="257"/>
      <c r="UIX1144" s="257"/>
      <c r="UIY1144" s="257"/>
      <c r="UIZ1144" s="257"/>
      <c r="UJA1144" s="257"/>
      <c r="UJB1144" s="257"/>
      <c r="UJC1144" s="257"/>
      <c r="UJD1144" s="257"/>
      <c r="UJE1144" s="257"/>
      <c r="UJF1144" s="257"/>
      <c r="UJG1144" s="257"/>
      <c r="UJH1144" s="257"/>
      <c r="UJI1144" s="257"/>
      <c r="UJJ1144" s="257"/>
      <c r="UJK1144" s="257"/>
      <c r="UJL1144" s="257"/>
      <c r="UJM1144" s="257"/>
      <c r="UJN1144" s="257"/>
      <c r="UJO1144" s="257"/>
      <c r="UJP1144" s="257"/>
      <c r="UJQ1144" s="257"/>
      <c r="UJR1144" s="257"/>
      <c r="UJS1144" s="257"/>
      <c r="UJT1144" s="257"/>
      <c r="UJU1144" s="257"/>
      <c r="UJV1144" s="257"/>
      <c r="UJW1144" s="257"/>
      <c r="UJX1144" s="257"/>
      <c r="UJY1144" s="257"/>
      <c r="UJZ1144" s="257"/>
      <c r="UKA1144" s="257"/>
      <c r="UKB1144" s="257"/>
      <c r="UKC1144" s="257"/>
      <c r="UKD1144" s="257"/>
      <c r="UKE1144" s="257"/>
      <c r="UKF1144" s="257"/>
      <c r="UKG1144" s="257"/>
      <c r="UKH1144" s="257"/>
      <c r="UKI1144" s="257"/>
      <c r="UKJ1144" s="257"/>
      <c r="UKK1144" s="257"/>
      <c r="UKL1144" s="257"/>
      <c r="UKM1144" s="257"/>
      <c r="UKN1144" s="257"/>
      <c r="UKO1144" s="257"/>
      <c r="UKP1144" s="257"/>
      <c r="UKQ1144" s="257"/>
      <c r="UKR1144" s="257"/>
      <c r="UKS1144" s="257"/>
      <c r="UKT1144" s="257"/>
      <c r="UKU1144" s="257"/>
      <c r="UKV1144" s="257"/>
      <c r="UKW1144" s="257"/>
      <c r="UKX1144" s="257"/>
      <c r="UKY1144" s="257"/>
      <c r="UKZ1144" s="257"/>
      <c r="ULA1144" s="257"/>
      <c r="ULB1144" s="257"/>
      <c r="ULC1144" s="257"/>
      <c r="ULD1144" s="257"/>
      <c r="ULE1144" s="257"/>
      <c r="ULF1144" s="257"/>
      <c r="ULG1144" s="257"/>
      <c r="ULH1144" s="257"/>
      <c r="ULI1144" s="257"/>
      <c r="ULJ1144" s="257"/>
      <c r="ULK1144" s="257"/>
      <c r="ULL1144" s="257"/>
      <c r="ULM1144" s="257"/>
      <c r="ULN1144" s="257"/>
      <c r="ULO1144" s="257"/>
      <c r="ULP1144" s="257"/>
      <c r="ULQ1144" s="257"/>
      <c r="ULR1144" s="257"/>
      <c r="ULS1144" s="257"/>
      <c r="ULT1144" s="257"/>
      <c r="ULU1144" s="257"/>
      <c r="ULV1144" s="257"/>
      <c r="ULW1144" s="257"/>
      <c r="ULX1144" s="257"/>
      <c r="ULY1144" s="257"/>
      <c r="ULZ1144" s="257"/>
      <c r="UMA1144" s="257"/>
      <c r="UMB1144" s="257"/>
      <c r="UMC1144" s="257"/>
      <c r="UMD1144" s="257"/>
      <c r="UME1144" s="257"/>
      <c r="UMF1144" s="257"/>
      <c r="UMG1144" s="257"/>
      <c r="UMH1144" s="257"/>
      <c r="UMI1144" s="257"/>
      <c r="UMJ1144" s="257"/>
      <c r="UMK1144" s="257"/>
      <c r="UML1144" s="257"/>
      <c r="UMM1144" s="257"/>
      <c r="UMN1144" s="257"/>
      <c r="UMO1144" s="257"/>
      <c r="UMP1144" s="257"/>
      <c r="UMQ1144" s="257"/>
      <c r="UMR1144" s="257"/>
      <c r="UMS1144" s="257"/>
      <c r="UMT1144" s="257"/>
      <c r="UMU1144" s="257"/>
      <c r="UMV1144" s="257"/>
      <c r="UMW1144" s="257"/>
      <c r="UMX1144" s="257"/>
      <c r="UMY1144" s="257"/>
      <c r="UMZ1144" s="257"/>
      <c r="UNA1144" s="257"/>
      <c r="UNB1144" s="257"/>
      <c r="UNC1144" s="257"/>
      <c r="UND1144" s="257"/>
      <c r="UNE1144" s="257"/>
      <c r="UNF1144" s="257"/>
      <c r="UNG1144" s="257"/>
      <c r="UNH1144" s="257"/>
      <c r="UNI1144" s="257"/>
      <c r="UNJ1144" s="257"/>
      <c r="UNK1144" s="257"/>
      <c r="UNL1144" s="257"/>
      <c r="UNM1144" s="257"/>
      <c r="UNN1144" s="257"/>
      <c r="UNO1144" s="257"/>
      <c r="UNP1144" s="257"/>
      <c r="UNQ1144" s="257"/>
      <c r="UNR1144" s="257"/>
      <c r="UNS1144" s="257"/>
      <c r="UNT1144" s="257"/>
      <c r="UNU1144" s="257"/>
      <c r="UNV1144" s="257"/>
      <c r="UNW1144" s="257"/>
      <c r="UNX1144" s="257"/>
      <c r="UNY1144" s="257"/>
      <c r="UNZ1144" s="257"/>
      <c r="UOA1144" s="257"/>
      <c r="UOB1144" s="257"/>
      <c r="UOC1144" s="257"/>
      <c r="UOD1144" s="257"/>
      <c r="UOE1144" s="257"/>
      <c r="UOF1144" s="257"/>
      <c r="UOG1144" s="257"/>
      <c r="UOH1144" s="257"/>
      <c r="UOI1144" s="257"/>
      <c r="UOJ1144" s="257"/>
      <c r="UOK1144" s="257"/>
      <c r="UOL1144" s="257"/>
      <c r="UOM1144" s="257"/>
      <c r="UON1144" s="257"/>
      <c r="UOO1144" s="257"/>
      <c r="UOP1144" s="257"/>
      <c r="UOQ1144" s="257"/>
      <c r="UOR1144" s="257"/>
      <c r="UOS1144" s="257"/>
      <c r="UOT1144" s="257"/>
      <c r="UOU1144" s="257"/>
      <c r="UOV1144" s="257"/>
      <c r="UOW1144" s="257"/>
      <c r="UOX1144" s="257"/>
      <c r="UOY1144" s="257"/>
      <c r="UOZ1144" s="257"/>
      <c r="UPA1144" s="257"/>
      <c r="UPB1144" s="257"/>
      <c r="UPC1144" s="257"/>
      <c r="UPD1144" s="257"/>
      <c r="UPE1144" s="257"/>
      <c r="UPF1144" s="257"/>
      <c r="UPG1144" s="257"/>
      <c r="UPH1144" s="257"/>
      <c r="UPI1144" s="257"/>
      <c r="UPJ1144" s="257"/>
      <c r="UPK1144" s="257"/>
      <c r="UPL1144" s="257"/>
      <c r="UPM1144" s="257"/>
      <c r="UPN1144" s="257"/>
      <c r="UPO1144" s="257"/>
      <c r="UPP1144" s="257"/>
      <c r="UPQ1144" s="257"/>
      <c r="UPR1144" s="257"/>
      <c r="UPS1144" s="257"/>
      <c r="UPT1144" s="257"/>
      <c r="UPU1144" s="257"/>
      <c r="UPV1144" s="257"/>
      <c r="UPW1144" s="257"/>
      <c r="UPX1144" s="257"/>
      <c r="UPY1144" s="257"/>
      <c r="UPZ1144" s="257"/>
      <c r="UQA1144" s="257"/>
      <c r="UQB1144" s="257"/>
      <c r="UQC1144" s="257"/>
      <c r="UQD1144" s="257"/>
      <c r="UQE1144" s="257"/>
      <c r="UQF1144" s="257"/>
      <c r="UQG1144" s="257"/>
      <c r="UQH1144" s="257"/>
      <c r="UQI1144" s="257"/>
      <c r="UQJ1144" s="257"/>
      <c r="UQK1144" s="257"/>
      <c r="UQL1144" s="257"/>
      <c r="UQM1144" s="257"/>
      <c r="UQN1144" s="257"/>
      <c r="UQO1144" s="257"/>
      <c r="UQP1144" s="257"/>
      <c r="UQQ1144" s="257"/>
      <c r="UQR1144" s="257"/>
      <c r="UQS1144" s="257"/>
      <c r="UQT1144" s="257"/>
      <c r="UQU1144" s="257"/>
      <c r="UQV1144" s="257"/>
      <c r="UQW1144" s="257"/>
      <c r="UQX1144" s="257"/>
      <c r="UQY1144" s="257"/>
      <c r="UQZ1144" s="257"/>
      <c r="URA1144" s="257"/>
      <c r="URB1144" s="257"/>
      <c r="URC1144" s="257"/>
      <c r="URD1144" s="257"/>
      <c r="URE1144" s="257"/>
      <c r="URF1144" s="257"/>
      <c r="URG1144" s="257"/>
      <c r="URH1144" s="257"/>
      <c r="URI1144" s="257"/>
      <c r="URJ1144" s="257"/>
      <c r="URK1144" s="257"/>
      <c r="URL1144" s="257"/>
      <c r="URM1144" s="257"/>
      <c r="URN1144" s="257"/>
      <c r="URO1144" s="257"/>
      <c r="URP1144" s="257"/>
      <c r="URQ1144" s="257"/>
      <c r="URR1144" s="257"/>
      <c r="URS1144" s="257"/>
      <c r="URT1144" s="257"/>
      <c r="URU1144" s="257"/>
      <c r="URV1144" s="257"/>
      <c r="URW1144" s="257"/>
      <c r="URX1144" s="257"/>
      <c r="URY1144" s="257"/>
      <c r="URZ1144" s="257"/>
      <c r="USA1144" s="257"/>
      <c r="USB1144" s="257"/>
      <c r="USC1144" s="257"/>
      <c r="USD1144" s="257"/>
      <c r="USE1144" s="257"/>
      <c r="USF1144" s="257"/>
      <c r="USG1144" s="257"/>
      <c r="USH1144" s="257"/>
      <c r="USI1144" s="257"/>
      <c r="USJ1144" s="257"/>
      <c r="USK1144" s="257"/>
      <c r="USL1144" s="257"/>
      <c r="USM1144" s="257"/>
      <c r="USN1144" s="257"/>
      <c r="USO1144" s="257"/>
      <c r="USP1144" s="257"/>
      <c r="USQ1144" s="257"/>
      <c r="USR1144" s="257"/>
      <c r="USS1144" s="257"/>
      <c r="UST1144" s="257"/>
      <c r="USU1144" s="257"/>
      <c r="USV1144" s="257"/>
      <c r="USW1144" s="257"/>
      <c r="USX1144" s="257"/>
      <c r="USY1144" s="257"/>
      <c r="USZ1144" s="257"/>
      <c r="UTA1144" s="257"/>
      <c r="UTB1144" s="257"/>
      <c r="UTC1144" s="257"/>
      <c r="UTD1144" s="257"/>
      <c r="UTE1144" s="257"/>
      <c r="UTF1144" s="257"/>
      <c r="UTG1144" s="257"/>
      <c r="UTH1144" s="257"/>
      <c r="UTI1144" s="257"/>
      <c r="UTJ1144" s="257"/>
      <c r="UTK1144" s="257"/>
      <c r="UTL1144" s="257"/>
      <c r="UTM1144" s="257"/>
      <c r="UTN1144" s="257"/>
      <c r="UTO1144" s="257"/>
      <c r="UTP1144" s="257"/>
      <c r="UTQ1144" s="257"/>
      <c r="UTR1144" s="257"/>
      <c r="UTS1144" s="257"/>
      <c r="UTT1144" s="257"/>
      <c r="UTU1144" s="257"/>
      <c r="UTV1144" s="257"/>
      <c r="UTW1144" s="257"/>
      <c r="UTX1144" s="257"/>
      <c r="UTY1144" s="257"/>
      <c r="UTZ1144" s="257"/>
      <c r="UUA1144" s="257"/>
      <c r="UUB1144" s="257"/>
      <c r="UUC1144" s="257"/>
      <c r="UUD1144" s="257"/>
      <c r="UUE1144" s="257"/>
      <c r="UUF1144" s="257"/>
      <c r="UUG1144" s="257"/>
      <c r="UUH1144" s="257"/>
      <c r="UUI1144" s="257"/>
      <c r="UUJ1144" s="257"/>
      <c r="UUK1144" s="257"/>
      <c r="UUL1144" s="257"/>
      <c r="UUM1144" s="257"/>
      <c r="UUN1144" s="257"/>
      <c r="UUO1144" s="257"/>
      <c r="UUP1144" s="257"/>
      <c r="UUQ1144" s="257"/>
      <c r="UUR1144" s="257"/>
      <c r="UUS1144" s="257"/>
      <c r="UUT1144" s="257"/>
      <c r="UUU1144" s="257"/>
      <c r="UUV1144" s="257"/>
      <c r="UUW1144" s="257"/>
      <c r="UUX1144" s="257"/>
      <c r="UUY1144" s="257"/>
      <c r="UUZ1144" s="257"/>
      <c r="UVA1144" s="257"/>
      <c r="UVB1144" s="257"/>
      <c r="UVC1144" s="257"/>
      <c r="UVD1144" s="257"/>
      <c r="UVE1144" s="257"/>
      <c r="UVF1144" s="257"/>
      <c r="UVG1144" s="257"/>
      <c r="UVH1144" s="257"/>
      <c r="UVI1144" s="257"/>
      <c r="UVJ1144" s="257"/>
      <c r="UVK1144" s="257"/>
      <c r="UVL1144" s="257"/>
      <c r="UVM1144" s="257"/>
      <c r="UVN1144" s="257"/>
      <c r="UVO1144" s="257"/>
      <c r="UVP1144" s="257"/>
      <c r="UVQ1144" s="257"/>
      <c r="UVR1144" s="257"/>
      <c r="UVS1144" s="257"/>
      <c r="UVT1144" s="257"/>
      <c r="UVU1144" s="257"/>
      <c r="UVV1144" s="257"/>
      <c r="UVW1144" s="257"/>
      <c r="UVX1144" s="257"/>
      <c r="UVY1144" s="257"/>
      <c r="UVZ1144" s="257"/>
      <c r="UWA1144" s="257"/>
      <c r="UWB1144" s="257"/>
      <c r="UWC1144" s="257"/>
      <c r="UWD1144" s="257"/>
      <c r="UWE1144" s="257"/>
      <c r="UWF1144" s="257"/>
      <c r="UWG1144" s="257"/>
      <c r="UWH1144" s="257"/>
      <c r="UWI1144" s="257"/>
      <c r="UWJ1144" s="257"/>
      <c r="UWK1144" s="257"/>
      <c r="UWL1144" s="257"/>
      <c r="UWM1144" s="257"/>
      <c r="UWN1144" s="257"/>
      <c r="UWO1144" s="257"/>
      <c r="UWP1144" s="257"/>
      <c r="UWQ1144" s="257"/>
      <c r="UWR1144" s="257"/>
      <c r="UWS1144" s="257"/>
      <c r="UWT1144" s="257"/>
      <c r="UWU1144" s="257"/>
      <c r="UWV1144" s="257"/>
      <c r="UWW1144" s="257"/>
      <c r="UWX1144" s="257"/>
      <c r="UWY1144" s="257"/>
      <c r="UWZ1144" s="257"/>
      <c r="UXA1144" s="257"/>
      <c r="UXB1144" s="257"/>
      <c r="UXC1144" s="257"/>
      <c r="UXD1144" s="257"/>
      <c r="UXE1144" s="257"/>
      <c r="UXF1144" s="257"/>
      <c r="UXG1144" s="257"/>
      <c r="UXH1144" s="257"/>
      <c r="UXI1144" s="257"/>
      <c r="UXJ1144" s="257"/>
      <c r="UXK1144" s="257"/>
      <c r="UXL1144" s="257"/>
      <c r="UXM1144" s="257"/>
      <c r="UXN1144" s="257"/>
      <c r="UXO1144" s="257"/>
      <c r="UXP1144" s="257"/>
      <c r="UXQ1144" s="257"/>
      <c r="UXR1144" s="257"/>
      <c r="UXS1144" s="257"/>
      <c r="UXT1144" s="257"/>
      <c r="UXU1144" s="257"/>
      <c r="UXV1144" s="257"/>
      <c r="UXW1144" s="257"/>
      <c r="UXX1144" s="257"/>
      <c r="UXY1144" s="257"/>
      <c r="UXZ1144" s="257"/>
      <c r="UYA1144" s="257"/>
      <c r="UYB1144" s="257"/>
      <c r="UYC1144" s="257"/>
      <c r="UYD1144" s="257"/>
      <c r="UYE1144" s="257"/>
      <c r="UYF1144" s="257"/>
      <c r="UYG1144" s="257"/>
      <c r="UYH1144" s="257"/>
      <c r="UYI1144" s="257"/>
      <c r="UYJ1144" s="257"/>
      <c r="UYK1144" s="257"/>
      <c r="UYL1144" s="257"/>
      <c r="UYM1144" s="257"/>
      <c r="UYN1144" s="257"/>
      <c r="UYO1144" s="257"/>
      <c r="UYP1144" s="257"/>
      <c r="UYQ1144" s="257"/>
      <c r="UYR1144" s="257"/>
      <c r="UYS1144" s="257"/>
      <c r="UYT1144" s="257"/>
      <c r="UYU1144" s="257"/>
      <c r="UYV1144" s="257"/>
      <c r="UYW1144" s="257"/>
      <c r="UYX1144" s="257"/>
      <c r="UYY1144" s="257"/>
      <c r="UYZ1144" s="257"/>
      <c r="UZA1144" s="257"/>
      <c r="UZB1144" s="257"/>
      <c r="UZC1144" s="257"/>
      <c r="UZD1144" s="257"/>
      <c r="UZE1144" s="257"/>
      <c r="UZF1144" s="257"/>
      <c r="UZG1144" s="257"/>
      <c r="UZH1144" s="257"/>
      <c r="UZI1144" s="257"/>
      <c r="UZJ1144" s="257"/>
      <c r="UZK1144" s="257"/>
      <c r="UZL1144" s="257"/>
      <c r="UZM1144" s="257"/>
      <c r="UZN1144" s="257"/>
      <c r="UZO1144" s="257"/>
      <c r="UZP1144" s="257"/>
      <c r="UZQ1144" s="257"/>
      <c r="UZR1144" s="257"/>
      <c r="UZS1144" s="257"/>
      <c r="UZT1144" s="257"/>
      <c r="UZU1144" s="257"/>
      <c r="UZV1144" s="257"/>
      <c r="UZW1144" s="257"/>
      <c r="UZX1144" s="257"/>
      <c r="UZY1144" s="257"/>
      <c r="UZZ1144" s="257"/>
      <c r="VAA1144" s="257"/>
      <c r="VAB1144" s="257"/>
      <c r="VAC1144" s="257"/>
      <c r="VAD1144" s="257"/>
      <c r="VAE1144" s="257"/>
      <c r="VAF1144" s="257"/>
      <c r="VAG1144" s="257"/>
      <c r="VAH1144" s="257"/>
      <c r="VAI1144" s="257"/>
      <c r="VAJ1144" s="257"/>
      <c r="VAK1144" s="257"/>
      <c r="VAL1144" s="257"/>
      <c r="VAM1144" s="257"/>
      <c r="VAN1144" s="257"/>
      <c r="VAO1144" s="257"/>
      <c r="VAP1144" s="257"/>
      <c r="VAQ1144" s="257"/>
      <c r="VAR1144" s="257"/>
      <c r="VAS1144" s="257"/>
      <c r="VAT1144" s="257"/>
      <c r="VAU1144" s="257"/>
      <c r="VAV1144" s="257"/>
      <c r="VAW1144" s="257"/>
      <c r="VAX1144" s="257"/>
      <c r="VAY1144" s="257"/>
      <c r="VAZ1144" s="257"/>
      <c r="VBA1144" s="257"/>
      <c r="VBB1144" s="257"/>
      <c r="VBC1144" s="257"/>
      <c r="VBD1144" s="257"/>
      <c r="VBE1144" s="257"/>
      <c r="VBF1144" s="257"/>
      <c r="VBG1144" s="257"/>
      <c r="VBH1144" s="257"/>
      <c r="VBI1144" s="257"/>
      <c r="VBJ1144" s="257"/>
      <c r="VBK1144" s="257"/>
      <c r="VBL1144" s="257"/>
      <c r="VBM1144" s="257"/>
      <c r="VBN1144" s="257"/>
      <c r="VBO1144" s="257"/>
      <c r="VBP1144" s="257"/>
      <c r="VBQ1144" s="257"/>
      <c r="VBR1144" s="257"/>
      <c r="VBS1144" s="257"/>
      <c r="VBT1144" s="257"/>
      <c r="VBU1144" s="257"/>
      <c r="VBV1144" s="257"/>
      <c r="VBW1144" s="257"/>
      <c r="VBX1144" s="257"/>
      <c r="VBY1144" s="257"/>
      <c r="VBZ1144" s="257"/>
      <c r="VCA1144" s="257"/>
      <c r="VCB1144" s="257"/>
      <c r="VCC1144" s="257"/>
      <c r="VCD1144" s="257"/>
      <c r="VCE1144" s="257"/>
      <c r="VCF1144" s="257"/>
      <c r="VCG1144" s="257"/>
      <c r="VCH1144" s="257"/>
      <c r="VCI1144" s="257"/>
      <c r="VCJ1144" s="257"/>
      <c r="VCK1144" s="257"/>
      <c r="VCL1144" s="257"/>
      <c r="VCM1144" s="257"/>
      <c r="VCN1144" s="257"/>
      <c r="VCO1144" s="257"/>
      <c r="VCP1144" s="257"/>
      <c r="VCQ1144" s="257"/>
      <c r="VCR1144" s="257"/>
      <c r="VCS1144" s="257"/>
      <c r="VCT1144" s="257"/>
      <c r="VCU1144" s="257"/>
      <c r="VCV1144" s="257"/>
      <c r="VCW1144" s="257"/>
      <c r="VCX1144" s="257"/>
      <c r="VCY1144" s="257"/>
      <c r="VCZ1144" s="257"/>
      <c r="VDA1144" s="257"/>
      <c r="VDB1144" s="257"/>
      <c r="VDC1144" s="257"/>
      <c r="VDD1144" s="257"/>
      <c r="VDE1144" s="257"/>
      <c r="VDF1144" s="257"/>
      <c r="VDG1144" s="257"/>
      <c r="VDH1144" s="257"/>
      <c r="VDI1144" s="257"/>
      <c r="VDJ1144" s="257"/>
      <c r="VDK1144" s="257"/>
      <c r="VDL1144" s="257"/>
      <c r="VDM1144" s="257"/>
      <c r="VDN1144" s="257"/>
      <c r="VDO1144" s="257"/>
      <c r="VDP1144" s="257"/>
      <c r="VDQ1144" s="257"/>
      <c r="VDR1144" s="257"/>
      <c r="VDS1144" s="257"/>
      <c r="VDT1144" s="257"/>
      <c r="VDU1144" s="257"/>
      <c r="VDV1144" s="257"/>
      <c r="VDW1144" s="257"/>
      <c r="VDX1144" s="257"/>
      <c r="VDY1144" s="257"/>
      <c r="VDZ1144" s="257"/>
      <c r="VEA1144" s="257"/>
      <c r="VEB1144" s="257"/>
      <c r="VEC1144" s="257"/>
      <c r="VED1144" s="257"/>
      <c r="VEE1144" s="257"/>
      <c r="VEF1144" s="257"/>
      <c r="VEG1144" s="257"/>
      <c r="VEH1144" s="257"/>
      <c r="VEI1144" s="257"/>
      <c r="VEJ1144" s="257"/>
      <c r="VEK1144" s="257"/>
      <c r="VEL1144" s="257"/>
      <c r="VEM1144" s="257"/>
      <c r="VEN1144" s="257"/>
      <c r="VEO1144" s="257"/>
      <c r="VEP1144" s="257"/>
      <c r="VEQ1144" s="257"/>
      <c r="VER1144" s="257"/>
      <c r="VES1144" s="257"/>
      <c r="VET1144" s="257"/>
      <c r="VEU1144" s="257"/>
      <c r="VEV1144" s="257"/>
      <c r="VEW1144" s="257"/>
      <c r="VEX1144" s="257"/>
      <c r="VEY1144" s="257"/>
      <c r="VEZ1144" s="257"/>
      <c r="VFA1144" s="257"/>
      <c r="VFB1144" s="257"/>
      <c r="VFC1144" s="257"/>
      <c r="VFD1144" s="257"/>
      <c r="VFE1144" s="257"/>
      <c r="VFF1144" s="257"/>
      <c r="VFG1144" s="257"/>
      <c r="VFH1144" s="257"/>
      <c r="VFI1144" s="257"/>
      <c r="VFJ1144" s="257"/>
      <c r="VFK1144" s="257"/>
      <c r="VFL1144" s="257"/>
      <c r="VFM1144" s="257"/>
      <c r="VFN1144" s="257"/>
      <c r="VFO1144" s="257"/>
      <c r="VFP1144" s="257"/>
      <c r="VFQ1144" s="257"/>
      <c r="VFR1144" s="257"/>
      <c r="VFS1144" s="257"/>
      <c r="VFT1144" s="257"/>
      <c r="VFU1144" s="257"/>
      <c r="VFV1144" s="257"/>
      <c r="VFW1144" s="257"/>
      <c r="VFX1144" s="257"/>
      <c r="VFY1144" s="257"/>
      <c r="VFZ1144" s="257"/>
      <c r="VGA1144" s="257"/>
      <c r="VGB1144" s="257"/>
      <c r="VGC1144" s="257"/>
      <c r="VGD1144" s="257"/>
      <c r="VGE1144" s="257"/>
      <c r="VGF1144" s="257"/>
      <c r="VGG1144" s="257"/>
      <c r="VGH1144" s="257"/>
      <c r="VGI1144" s="257"/>
      <c r="VGJ1144" s="257"/>
      <c r="VGK1144" s="257"/>
      <c r="VGL1144" s="257"/>
      <c r="VGM1144" s="257"/>
      <c r="VGN1144" s="257"/>
      <c r="VGO1144" s="257"/>
      <c r="VGP1144" s="257"/>
      <c r="VGQ1144" s="257"/>
      <c r="VGR1144" s="257"/>
      <c r="VGS1144" s="257"/>
      <c r="VGT1144" s="257"/>
      <c r="VGU1144" s="257"/>
      <c r="VGV1144" s="257"/>
      <c r="VGW1144" s="257"/>
      <c r="VGX1144" s="257"/>
      <c r="VGY1144" s="257"/>
      <c r="VGZ1144" s="257"/>
      <c r="VHA1144" s="257"/>
      <c r="VHB1144" s="257"/>
      <c r="VHC1144" s="257"/>
      <c r="VHD1144" s="257"/>
      <c r="VHE1144" s="257"/>
      <c r="VHF1144" s="257"/>
      <c r="VHG1144" s="257"/>
      <c r="VHH1144" s="257"/>
      <c r="VHI1144" s="257"/>
      <c r="VHJ1144" s="257"/>
      <c r="VHK1144" s="257"/>
      <c r="VHL1144" s="257"/>
      <c r="VHM1144" s="257"/>
      <c r="VHN1144" s="257"/>
      <c r="VHO1144" s="257"/>
      <c r="VHP1144" s="257"/>
      <c r="VHQ1144" s="257"/>
      <c r="VHR1144" s="257"/>
      <c r="VHS1144" s="257"/>
      <c r="VHT1144" s="257"/>
      <c r="VHU1144" s="257"/>
      <c r="VHV1144" s="257"/>
      <c r="VHW1144" s="257"/>
      <c r="VHX1144" s="257"/>
      <c r="VHY1144" s="257"/>
      <c r="VHZ1144" s="257"/>
      <c r="VIA1144" s="257"/>
      <c r="VIB1144" s="257"/>
      <c r="VIC1144" s="257"/>
      <c r="VID1144" s="257"/>
      <c r="VIE1144" s="257"/>
      <c r="VIF1144" s="257"/>
      <c r="VIG1144" s="257"/>
      <c r="VIH1144" s="257"/>
      <c r="VII1144" s="257"/>
      <c r="VIJ1144" s="257"/>
      <c r="VIK1144" s="257"/>
      <c r="VIL1144" s="257"/>
      <c r="VIM1144" s="257"/>
      <c r="VIN1144" s="257"/>
      <c r="VIO1144" s="257"/>
      <c r="VIP1144" s="257"/>
      <c r="VIQ1144" s="257"/>
      <c r="VIR1144" s="257"/>
      <c r="VIS1144" s="257"/>
      <c r="VIT1144" s="257"/>
      <c r="VIU1144" s="257"/>
      <c r="VIV1144" s="257"/>
      <c r="VIW1144" s="257"/>
      <c r="VIX1144" s="257"/>
      <c r="VIY1144" s="257"/>
      <c r="VIZ1144" s="257"/>
      <c r="VJA1144" s="257"/>
      <c r="VJB1144" s="257"/>
      <c r="VJC1144" s="257"/>
      <c r="VJD1144" s="257"/>
      <c r="VJE1144" s="257"/>
      <c r="VJF1144" s="257"/>
      <c r="VJG1144" s="257"/>
      <c r="VJH1144" s="257"/>
      <c r="VJI1144" s="257"/>
      <c r="VJJ1144" s="257"/>
      <c r="VJK1144" s="257"/>
      <c r="VJL1144" s="257"/>
      <c r="VJM1144" s="257"/>
      <c r="VJN1144" s="257"/>
      <c r="VJO1144" s="257"/>
      <c r="VJP1144" s="257"/>
      <c r="VJQ1144" s="257"/>
      <c r="VJR1144" s="257"/>
      <c r="VJS1144" s="257"/>
      <c r="VJT1144" s="257"/>
      <c r="VJU1144" s="257"/>
      <c r="VJV1144" s="257"/>
      <c r="VJW1144" s="257"/>
      <c r="VJX1144" s="257"/>
      <c r="VJY1144" s="257"/>
      <c r="VJZ1144" s="257"/>
      <c r="VKA1144" s="257"/>
      <c r="VKB1144" s="257"/>
      <c r="VKC1144" s="257"/>
      <c r="VKD1144" s="257"/>
      <c r="VKE1144" s="257"/>
      <c r="VKF1144" s="257"/>
      <c r="VKG1144" s="257"/>
      <c r="VKH1144" s="257"/>
      <c r="VKI1144" s="257"/>
      <c r="VKJ1144" s="257"/>
      <c r="VKK1144" s="257"/>
      <c r="VKL1144" s="257"/>
      <c r="VKM1144" s="257"/>
      <c r="VKN1144" s="257"/>
      <c r="VKO1144" s="257"/>
      <c r="VKP1144" s="257"/>
      <c r="VKQ1144" s="257"/>
      <c r="VKR1144" s="257"/>
      <c r="VKS1144" s="257"/>
      <c r="VKT1144" s="257"/>
      <c r="VKU1144" s="257"/>
      <c r="VKV1144" s="257"/>
      <c r="VKW1144" s="257"/>
      <c r="VKX1144" s="257"/>
      <c r="VKY1144" s="257"/>
      <c r="VKZ1144" s="257"/>
      <c r="VLA1144" s="257"/>
      <c r="VLB1144" s="257"/>
      <c r="VLC1144" s="257"/>
      <c r="VLD1144" s="257"/>
      <c r="VLE1144" s="257"/>
      <c r="VLF1144" s="257"/>
      <c r="VLG1144" s="257"/>
      <c r="VLH1144" s="257"/>
      <c r="VLI1144" s="257"/>
      <c r="VLJ1144" s="257"/>
      <c r="VLK1144" s="257"/>
      <c r="VLL1144" s="257"/>
      <c r="VLM1144" s="257"/>
      <c r="VLN1144" s="257"/>
      <c r="VLO1144" s="257"/>
      <c r="VLP1144" s="257"/>
      <c r="VLQ1144" s="257"/>
      <c r="VLR1144" s="257"/>
      <c r="VLS1144" s="257"/>
      <c r="VLT1144" s="257"/>
      <c r="VLU1144" s="257"/>
      <c r="VLV1144" s="257"/>
      <c r="VLW1144" s="257"/>
      <c r="VLX1144" s="257"/>
      <c r="VLY1144" s="257"/>
      <c r="VLZ1144" s="257"/>
      <c r="VMA1144" s="257"/>
      <c r="VMB1144" s="257"/>
      <c r="VMC1144" s="257"/>
      <c r="VMD1144" s="257"/>
      <c r="VME1144" s="257"/>
      <c r="VMF1144" s="257"/>
      <c r="VMG1144" s="257"/>
      <c r="VMH1144" s="257"/>
      <c r="VMI1144" s="257"/>
      <c r="VMJ1144" s="257"/>
      <c r="VMK1144" s="257"/>
      <c r="VML1144" s="257"/>
      <c r="VMM1144" s="257"/>
      <c r="VMN1144" s="257"/>
      <c r="VMO1144" s="257"/>
      <c r="VMP1144" s="257"/>
      <c r="VMQ1144" s="257"/>
      <c r="VMR1144" s="257"/>
      <c r="VMS1144" s="257"/>
      <c r="VMT1144" s="257"/>
      <c r="VMU1144" s="257"/>
      <c r="VMV1144" s="257"/>
      <c r="VMW1144" s="257"/>
      <c r="VMX1144" s="257"/>
      <c r="VMY1144" s="257"/>
      <c r="VMZ1144" s="257"/>
      <c r="VNA1144" s="257"/>
      <c r="VNB1144" s="257"/>
      <c r="VNC1144" s="257"/>
      <c r="VND1144" s="257"/>
      <c r="VNE1144" s="257"/>
      <c r="VNF1144" s="257"/>
      <c r="VNG1144" s="257"/>
      <c r="VNH1144" s="257"/>
      <c r="VNI1144" s="257"/>
      <c r="VNJ1144" s="257"/>
      <c r="VNK1144" s="257"/>
      <c r="VNL1144" s="257"/>
      <c r="VNM1144" s="257"/>
      <c r="VNN1144" s="257"/>
      <c r="VNO1144" s="257"/>
      <c r="VNP1144" s="257"/>
      <c r="VNQ1144" s="257"/>
      <c r="VNR1144" s="257"/>
      <c r="VNS1144" s="257"/>
      <c r="VNT1144" s="257"/>
      <c r="VNU1144" s="257"/>
      <c r="VNV1144" s="257"/>
      <c r="VNW1144" s="257"/>
      <c r="VNX1144" s="257"/>
      <c r="VNY1144" s="257"/>
      <c r="VNZ1144" s="257"/>
      <c r="VOA1144" s="257"/>
      <c r="VOB1144" s="257"/>
      <c r="VOC1144" s="257"/>
      <c r="VOD1144" s="257"/>
      <c r="VOE1144" s="257"/>
      <c r="VOF1144" s="257"/>
      <c r="VOG1144" s="257"/>
      <c r="VOH1144" s="257"/>
      <c r="VOI1144" s="257"/>
      <c r="VOJ1144" s="257"/>
      <c r="VOK1144" s="257"/>
      <c r="VOL1144" s="257"/>
      <c r="VOM1144" s="257"/>
      <c r="VON1144" s="257"/>
      <c r="VOO1144" s="257"/>
      <c r="VOP1144" s="257"/>
      <c r="VOQ1144" s="257"/>
      <c r="VOR1144" s="257"/>
      <c r="VOS1144" s="257"/>
      <c r="VOT1144" s="257"/>
      <c r="VOU1144" s="257"/>
      <c r="VOV1144" s="257"/>
      <c r="VOW1144" s="257"/>
      <c r="VOX1144" s="257"/>
      <c r="VOY1144" s="257"/>
      <c r="VOZ1144" s="257"/>
      <c r="VPA1144" s="257"/>
      <c r="VPB1144" s="257"/>
      <c r="VPC1144" s="257"/>
      <c r="VPD1144" s="257"/>
      <c r="VPE1144" s="257"/>
      <c r="VPF1144" s="257"/>
      <c r="VPG1144" s="257"/>
      <c r="VPH1144" s="257"/>
      <c r="VPI1144" s="257"/>
      <c r="VPJ1144" s="257"/>
      <c r="VPK1144" s="257"/>
      <c r="VPL1144" s="257"/>
      <c r="VPM1144" s="257"/>
      <c r="VPN1144" s="257"/>
      <c r="VPO1144" s="257"/>
      <c r="VPP1144" s="257"/>
      <c r="VPQ1144" s="257"/>
      <c r="VPR1144" s="257"/>
      <c r="VPS1144" s="257"/>
      <c r="VPT1144" s="257"/>
      <c r="VPU1144" s="257"/>
      <c r="VPV1144" s="257"/>
      <c r="VPW1144" s="257"/>
      <c r="VPX1144" s="257"/>
      <c r="VPY1144" s="257"/>
      <c r="VPZ1144" s="257"/>
      <c r="VQA1144" s="257"/>
      <c r="VQB1144" s="257"/>
      <c r="VQC1144" s="257"/>
      <c r="VQD1144" s="257"/>
      <c r="VQE1144" s="257"/>
      <c r="VQF1144" s="257"/>
      <c r="VQG1144" s="257"/>
      <c r="VQH1144" s="257"/>
      <c r="VQI1144" s="257"/>
      <c r="VQJ1144" s="257"/>
      <c r="VQK1144" s="257"/>
      <c r="VQL1144" s="257"/>
      <c r="VQM1144" s="257"/>
      <c r="VQN1144" s="257"/>
      <c r="VQO1144" s="257"/>
      <c r="VQP1144" s="257"/>
      <c r="VQQ1144" s="257"/>
      <c r="VQR1144" s="257"/>
      <c r="VQS1144" s="257"/>
      <c r="VQT1144" s="257"/>
      <c r="VQU1144" s="257"/>
      <c r="VQV1144" s="257"/>
      <c r="VQW1144" s="257"/>
      <c r="VQX1144" s="257"/>
      <c r="VQY1144" s="257"/>
      <c r="VQZ1144" s="257"/>
      <c r="VRA1144" s="257"/>
      <c r="VRB1144" s="257"/>
      <c r="VRC1144" s="257"/>
      <c r="VRD1144" s="257"/>
      <c r="VRE1144" s="257"/>
      <c r="VRF1144" s="257"/>
      <c r="VRG1144" s="257"/>
      <c r="VRH1144" s="257"/>
      <c r="VRI1144" s="257"/>
      <c r="VRJ1144" s="257"/>
      <c r="VRK1144" s="257"/>
      <c r="VRL1144" s="257"/>
      <c r="VRM1144" s="257"/>
      <c r="VRN1144" s="257"/>
      <c r="VRO1144" s="257"/>
      <c r="VRP1144" s="257"/>
      <c r="VRQ1144" s="257"/>
      <c r="VRR1144" s="257"/>
      <c r="VRS1144" s="257"/>
      <c r="VRT1144" s="257"/>
      <c r="VRU1144" s="257"/>
      <c r="VRV1144" s="257"/>
      <c r="VRW1144" s="257"/>
      <c r="VRX1144" s="257"/>
      <c r="VRY1144" s="257"/>
      <c r="VRZ1144" s="257"/>
      <c r="VSA1144" s="257"/>
      <c r="VSB1144" s="257"/>
      <c r="VSC1144" s="257"/>
      <c r="VSD1144" s="257"/>
      <c r="VSE1144" s="257"/>
      <c r="VSF1144" s="257"/>
      <c r="VSG1144" s="257"/>
      <c r="VSH1144" s="257"/>
      <c r="VSI1144" s="257"/>
      <c r="VSJ1144" s="257"/>
      <c r="VSK1144" s="257"/>
      <c r="VSL1144" s="257"/>
      <c r="VSM1144" s="257"/>
      <c r="VSN1144" s="257"/>
      <c r="VSO1144" s="257"/>
      <c r="VSP1144" s="257"/>
      <c r="VSQ1144" s="257"/>
      <c r="VSR1144" s="257"/>
      <c r="VSS1144" s="257"/>
      <c r="VST1144" s="257"/>
      <c r="VSU1144" s="257"/>
      <c r="VSV1144" s="257"/>
      <c r="VSW1144" s="257"/>
      <c r="VSX1144" s="257"/>
      <c r="VSY1144" s="257"/>
      <c r="VSZ1144" s="257"/>
      <c r="VTA1144" s="257"/>
      <c r="VTB1144" s="257"/>
      <c r="VTC1144" s="257"/>
      <c r="VTD1144" s="257"/>
      <c r="VTE1144" s="257"/>
      <c r="VTF1144" s="257"/>
      <c r="VTG1144" s="257"/>
      <c r="VTH1144" s="257"/>
      <c r="VTI1144" s="257"/>
      <c r="VTJ1144" s="257"/>
      <c r="VTK1144" s="257"/>
      <c r="VTL1144" s="257"/>
      <c r="VTM1144" s="257"/>
      <c r="VTN1144" s="257"/>
      <c r="VTO1144" s="257"/>
      <c r="VTP1144" s="257"/>
      <c r="VTQ1144" s="257"/>
      <c r="VTR1144" s="257"/>
      <c r="VTS1144" s="257"/>
      <c r="VTT1144" s="257"/>
      <c r="VTU1144" s="257"/>
      <c r="VTV1144" s="257"/>
      <c r="VTW1144" s="257"/>
      <c r="VTX1144" s="257"/>
      <c r="VTY1144" s="257"/>
      <c r="VTZ1144" s="257"/>
      <c r="VUA1144" s="257"/>
      <c r="VUB1144" s="257"/>
      <c r="VUC1144" s="257"/>
      <c r="VUD1144" s="257"/>
      <c r="VUE1144" s="257"/>
      <c r="VUF1144" s="257"/>
      <c r="VUG1144" s="257"/>
      <c r="VUH1144" s="257"/>
      <c r="VUI1144" s="257"/>
      <c r="VUJ1144" s="257"/>
      <c r="VUK1144" s="257"/>
      <c r="VUL1144" s="257"/>
      <c r="VUM1144" s="257"/>
      <c r="VUN1144" s="257"/>
      <c r="VUO1144" s="257"/>
      <c r="VUP1144" s="257"/>
      <c r="VUQ1144" s="257"/>
      <c r="VUR1144" s="257"/>
      <c r="VUS1144" s="257"/>
      <c r="VUT1144" s="257"/>
      <c r="VUU1144" s="257"/>
      <c r="VUV1144" s="257"/>
      <c r="VUW1144" s="257"/>
      <c r="VUX1144" s="257"/>
      <c r="VUY1144" s="257"/>
      <c r="VUZ1144" s="257"/>
      <c r="VVA1144" s="257"/>
      <c r="VVB1144" s="257"/>
      <c r="VVC1144" s="257"/>
      <c r="VVD1144" s="257"/>
      <c r="VVE1144" s="257"/>
      <c r="VVF1144" s="257"/>
      <c r="VVG1144" s="257"/>
      <c r="VVH1144" s="257"/>
      <c r="VVI1144" s="257"/>
      <c r="VVJ1144" s="257"/>
      <c r="VVK1144" s="257"/>
      <c r="VVL1144" s="257"/>
      <c r="VVM1144" s="257"/>
      <c r="VVN1144" s="257"/>
      <c r="VVO1144" s="257"/>
      <c r="VVP1144" s="257"/>
      <c r="VVQ1144" s="257"/>
      <c r="VVR1144" s="257"/>
      <c r="VVS1144" s="257"/>
      <c r="VVT1144" s="257"/>
      <c r="VVU1144" s="257"/>
      <c r="VVV1144" s="257"/>
      <c r="VVW1144" s="257"/>
      <c r="VVX1144" s="257"/>
      <c r="VVY1144" s="257"/>
      <c r="VVZ1144" s="257"/>
      <c r="VWA1144" s="257"/>
      <c r="VWB1144" s="257"/>
      <c r="VWC1144" s="257"/>
      <c r="VWD1144" s="257"/>
      <c r="VWE1144" s="257"/>
      <c r="VWF1144" s="257"/>
      <c r="VWG1144" s="257"/>
      <c r="VWH1144" s="257"/>
      <c r="VWI1144" s="257"/>
      <c r="VWJ1144" s="257"/>
      <c r="VWK1144" s="257"/>
      <c r="VWL1144" s="257"/>
      <c r="VWM1144" s="257"/>
      <c r="VWN1144" s="257"/>
      <c r="VWO1144" s="257"/>
      <c r="VWP1144" s="257"/>
      <c r="VWQ1144" s="257"/>
      <c r="VWR1144" s="257"/>
      <c r="VWS1144" s="257"/>
      <c r="VWT1144" s="257"/>
      <c r="VWU1144" s="257"/>
      <c r="VWV1144" s="257"/>
      <c r="VWW1144" s="257"/>
      <c r="VWX1144" s="257"/>
      <c r="VWY1144" s="257"/>
      <c r="VWZ1144" s="257"/>
      <c r="VXA1144" s="257"/>
      <c r="VXB1144" s="257"/>
      <c r="VXC1144" s="257"/>
      <c r="VXD1144" s="257"/>
      <c r="VXE1144" s="257"/>
      <c r="VXF1144" s="257"/>
      <c r="VXG1144" s="257"/>
      <c r="VXH1144" s="257"/>
      <c r="VXI1144" s="257"/>
      <c r="VXJ1144" s="257"/>
      <c r="VXK1144" s="257"/>
      <c r="VXL1144" s="257"/>
      <c r="VXM1144" s="257"/>
      <c r="VXN1144" s="257"/>
      <c r="VXO1144" s="257"/>
      <c r="VXP1144" s="257"/>
      <c r="VXQ1144" s="257"/>
      <c r="VXR1144" s="257"/>
      <c r="VXS1144" s="257"/>
      <c r="VXT1144" s="257"/>
      <c r="VXU1144" s="257"/>
      <c r="VXV1144" s="257"/>
      <c r="VXW1144" s="257"/>
      <c r="VXX1144" s="257"/>
      <c r="VXY1144" s="257"/>
      <c r="VXZ1144" s="257"/>
      <c r="VYA1144" s="257"/>
      <c r="VYB1144" s="257"/>
      <c r="VYC1144" s="257"/>
      <c r="VYD1144" s="257"/>
      <c r="VYE1144" s="257"/>
      <c r="VYF1144" s="257"/>
      <c r="VYG1144" s="257"/>
      <c r="VYH1144" s="257"/>
      <c r="VYI1144" s="257"/>
      <c r="VYJ1144" s="257"/>
      <c r="VYK1144" s="257"/>
      <c r="VYL1144" s="257"/>
      <c r="VYM1144" s="257"/>
      <c r="VYN1144" s="257"/>
      <c r="VYO1144" s="257"/>
      <c r="VYP1144" s="257"/>
      <c r="VYQ1144" s="257"/>
      <c r="VYR1144" s="257"/>
      <c r="VYS1144" s="257"/>
      <c r="VYT1144" s="257"/>
      <c r="VYU1144" s="257"/>
      <c r="VYV1144" s="257"/>
      <c r="VYW1144" s="257"/>
      <c r="VYX1144" s="257"/>
      <c r="VYY1144" s="257"/>
      <c r="VYZ1144" s="257"/>
      <c r="VZA1144" s="257"/>
      <c r="VZB1144" s="257"/>
      <c r="VZC1144" s="257"/>
      <c r="VZD1144" s="257"/>
      <c r="VZE1144" s="257"/>
      <c r="VZF1144" s="257"/>
      <c r="VZG1144" s="257"/>
      <c r="VZH1144" s="257"/>
      <c r="VZI1144" s="257"/>
      <c r="VZJ1144" s="257"/>
      <c r="VZK1144" s="257"/>
      <c r="VZL1144" s="257"/>
      <c r="VZM1144" s="257"/>
      <c r="VZN1144" s="257"/>
      <c r="VZO1144" s="257"/>
      <c r="VZP1144" s="257"/>
      <c r="VZQ1144" s="257"/>
      <c r="VZR1144" s="257"/>
      <c r="VZS1144" s="257"/>
      <c r="VZT1144" s="257"/>
      <c r="VZU1144" s="257"/>
      <c r="VZV1144" s="257"/>
      <c r="VZW1144" s="257"/>
      <c r="VZX1144" s="257"/>
      <c r="VZY1144" s="257"/>
      <c r="VZZ1144" s="257"/>
      <c r="WAA1144" s="257"/>
      <c r="WAB1144" s="257"/>
      <c r="WAC1144" s="257"/>
      <c r="WAD1144" s="257"/>
      <c r="WAE1144" s="257"/>
      <c r="WAF1144" s="257"/>
      <c r="WAG1144" s="257"/>
      <c r="WAH1144" s="257"/>
      <c r="WAI1144" s="257"/>
      <c r="WAJ1144" s="257"/>
      <c r="WAK1144" s="257"/>
      <c r="WAL1144" s="257"/>
      <c r="WAM1144" s="257"/>
      <c r="WAN1144" s="257"/>
      <c r="WAO1144" s="257"/>
      <c r="WAP1144" s="257"/>
      <c r="WAQ1144" s="257"/>
      <c r="WAR1144" s="257"/>
      <c r="WAS1144" s="257"/>
      <c r="WAT1144" s="257"/>
      <c r="WAU1144" s="257"/>
      <c r="WAV1144" s="257"/>
      <c r="WAW1144" s="257"/>
      <c r="WAX1144" s="257"/>
      <c r="WAY1144" s="257"/>
      <c r="WAZ1144" s="257"/>
      <c r="WBA1144" s="257"/>
      <c r="WBB1144" s="257"/>
      <c r="WBC1144" s="257"/>
      <c r="WBD1144" s="257"/>
      <c r="WBE1144" s="257"/>
      <c r="WBF1144" s="257"/>
      <c r="WBG1144" s="257"/>
      <c r="WBH1144" s="257"/>
      <c r="WBI1144" s="257"/>
      <c r="WBJ1144" s="257"/>
      <c r="WBK1144" s="257"/>
      <c r="WBL1144" s="257"/>
      <c r="WBM1144" s="257"/>
      <c r="WBN1144" s="257"/>
      <c r="WBO1144" s="257"/>
      <c r="WBP1144" s="257"/>
      <c r="WBQ1144" s="257"/>
      <c r="WBR1144" s="257"/>
      <c r="WBS1144" s="257"/>
      <c r="WBT1144" s="257"/>
      <c r="WBU1144" s="257"/>
      <c r="WBV1144" s="257"/>
      <c r="WBW1144" s="257"/>
      <c r="WBX1144" s="257"/>
      <c r="WBY1144" s="257"/>
      <c r="WBZ1144" s="257"/>
      <c r="WCA1144" s="257"/>
      <c r="WCB1144" s="257"/>
      <c r="WCC1144" s="257"/>
      <c r="WCD1144" s="257"/>
      <c r="WCE1144" s="257"/>
      <c r="WCF1144" s="257"/>
      <c r="WCG1144" s="257"/>
      <c r="WCH1144" s="257"/>
      <c r="WCI1144" s="257"/>
      <c r="WCJ1144" s="257"/>
      <c r="WCK1144" s="257"/>
      <c r="WCL1144" s="257"/>
      <c r="WCM1144" s="257"/>
      <c r="WCN1144" s="257"/>
      <c r="WCO1144" s="257"/>
      <c r="WCP1144" s="257"/>
      <c r="WCQ1144" s="257"/>
      <c r="WCR1144" s="257"/>
      <c r="WCS1144" s="257"/>
      <c r="WCT1144" s="257"/>
      <c r="WCU1144" s="257"/>
      <c r="WCV1144" s="257"/>
      <c r="WCW1144" s="257"/>
      <c r="WCX1144" s="257"/>
      <c r="WCY1144" s="257"/>
      <c r="WCZ1144" s="257"/>
      <c r="WDA1144" s="257"/>
      <c r="WDB1144" s="257"/>
      <c r="WDC1144" s="257"/>
      <c r="WDD1144" s="257"/>
      <c r="WDE1144" s="257"/>
      <c r="WDF1144" s="257"/>
      <c r="WDG1144" s="257"/>
      <c r="WDH1144" s="257"/>
      <c r="WDI1144" s="257"/>
      <c r="WDJ1144" s="257"/>
      <c r="WDK1144" s="257"/>
      <c r="WDL1144" s="257"/>
      <c r="WDM1144" s="257"/>
      <c r="WDN1144" s="257"/>
      <c r="WDO1144" s="257"/>
      <c r="WDP1144" s="257"/>
      <c r="WDQ1144" s="257"/>
      <c r="WDR1144" s="257"/>
      <c r="WDS1144" s="257"/>
      <c r="WDT1144" s="257"/>
      <c r="WDU1144" s="257"/>
      <c r="WDV1144" s="257"/>
      <c r="WDW1144" s="257"/>
      <c r="WDX1144" s="257"/>
      <c r="WDY1144" s="257"/>
      <c r="WDZ1144" s="257"/>
      <c r="WEA1144" s="257"/>
      <c r="WEB1144" s="257"/>
      <c r="WEC1144" s="257"/>
      <c r="WED1144" s="257"/>
      <c r="WEE1144" s="257"/>
      <c r="WEF1144" s="257"/>
      <c r="WEG1144" s="257"/>
      <c r="WEH1144" s="257"/>
      <c r="WEI1144" s="257"/>
      <c r="WEJ1144" s="257"/>
      <c r="WEK1144" s="257"/>
      <c r="WEL1144" s="257"/>
      <c r="WEM1144" s="257"/>
      <c r="WEN1144" s="257"/>
      <c r="WEO1144" s="257"/>
      <c r="WEP1144" s="257"/>
      <c r="WEQ1144" s="257"/>
      <c r="WER1144" s="257"/>
      <c r="WES1144" s="257"/>
      <c r="WET1144" s="257"/>
      <c r="WEU1144" s="257"/>
      <c r="WEV1144" s="257"/>
      <c r="WEW1144" s="257"/>
      <c r="WEX1144" s="257"/>
      <c r="WEY1144" s="257"/>
      <c r="WEZ1144" s="257"/>
      <c r="WFA1144" s="257"/>
      <c r="WFB1144" s="257"/>
      <c r="WFC1144" s="257"/>
      <c r="WFD1144" s="257"/>
      <c r="WFE1144" s="257"/>
      <c r="WFF1144" s="257"/>
      <c r="WFG1144" s="257"/>
      <c r="WFH1144" s="257"/>
      <c r="WFI1144" s="257"/>
      <c r="WFJ1144" s="257"/>
      <c r="WFK1144" s="257"/>
      <c r="WFL1144" s="257"/>
      <c r="WFM1144" s="257"/>
      <c r="WFN1144" s="257"/>
      <c r="WFO1144" s="257"/>
      <c r="WFP1144" s="257"/>
      <c r="WFQ1144" s="257"/>
      <c r="WFR1144" s="257"/>
      <c r="WFS1144" s="257"/>
      <c r="WFT1144" s="257"/>
      <c r="WFU1144" s="257"/>
      <c r="WFV1144" s="257"/>
      <c r="WFW1144" s="257"/>
      <c r="WFX1144" s="257"/>
      <c r="WFY1144" s="257"/>
      <c r="WFZ1144" s="257"/>
      <c r="WGA1144" s="257"/>
      <c r="WGB1144" s="257"/>
      <c r="WGC1144" s="257"/>
      <c r="WGD1144" s="257"/>
      <c r="WGE1144" s="257"/>
      <c r="WGF1144" s="257"/>
      <c r="WGG1144" s="257"/>
      <c r="WGH1144" s="257"/>
      <c r="WGI1144" s="257"/>
      <c r="WGJ1144" s="257"/>
      <c r="WGK1144" s="257"/>
      <c r="WGL1144" s="257"/>
      <c r="WGM1144" s="257"/>
      <c r="WGN1144" s="257"/>
      <c r="WGO1144" s="257"/>
      <c r="WGP1144" s="257"/>
      <c r="WGQ1144" s="257"/>
      <c r="WGR1144" s="257"/>
      <c r="WGS1144" s="257"/>
      <c r="WGT1144" s="257"/>
      <c r="WGU1144" s="257"/>
      <c r="WGV1144" s="257"/>
      <c r="WGW1144" s="257"/>
      <c r="WGX1144" s="257"/>
      <c r="WGY1144" s="257"/>
      <c r="WGZ1144" s="257"/>
      <c r="WHA1144" s="257"/>
      <c r="WHB1144" s="257"/>
      <c r="WHC1144" s="257"/>
      <c r="WHD1144" s="257"/>
      <c r="WHE1144" s="257"/>
      <c r="WHF1144" s="257"/>
      <c r="WHG1144" s="257"/>
      <c r="WHH1144" s="257"/>
      <c r="WHI1144" s="257"/>
      <c r="WHJ1144" s="257"/>
      <c r="WHK1144" s="257"/>
      <c r="WHL1144" s="257"/>
      <c r="WHM1144" s="257"/>
      <c r="WHN1144" s="257"/>
      <c r="WHO1144" s="257"/>
      <c r="WHP1144" s="257"/>
      <c r="WHQ1144" s="257"/>
      <c r="WHR1144" s="257"/>
      <c r="WHS1144" s="257"/>
      <c r="WHT1144" s="257"/>
      <c r="WHU1144" s="257"/>
      <c r="WHV1144" s="257"/>
      <c r="WHW1144" s="257"/>
      <c r="WHX1144" s="257"/>
      <c r="WHY1144" s="257"/>
      <c r="WHZ1144" s="257"/>
      <c r="WIA1144" s="257"/>
      <c r="WIB1144" s="257"/>
      <c r="WIC1144" s="257"/>
      <c r="WID1144" s="257"/>
      <c r="WIE1144" s="257"/>
      <c r="WIF1144" s="257"/>
      <c r="WIG1144" s="257"/>
      <c r="WIH1144" s="257"/>
      <c r="WII1144" s="257"/>
      <c r="WIJ1144" s="257"/>
      <c r="WIK1144" s="257"/>
      <c r="WIL1144" s="257"/>
      <c r="WIM1144" s="257"/>
      <c r="WIN1144" s="257"/>
      <c r="WIO1144" s="257"/>
      <c r="WIP1144" s="257"/>
      <c r="WIQ1144" s="257"/>
      <c r="WIR1144" s="257"/>
      <c r="WIS1144" s="257"/>
      <c r="WIT1144" s="257"/>
      <c r="WIU1144" s="257"/>
      <c r="WIV1144" s="257"/>
      <c r="WIW1144" s="257"/>
      <c r="WIX1144" s="257"/>
      <c r="WIY1144" s="257"/>
      <c r="WIZ1144" s="257"/>
      <c r="WJA1144" s="257"/>
      <c r="WJB1144" s="257"/>
      <c r="WJC1144" s="257"/>
      <c r="WJD1144" s="257"/>
      <c r="WJE1144" s="257"/>
      <c r="WJF1144" s="257"/>
      <c r="WJG1144" s="257"/>
      <c r="WJH1144" s="257"/>
      <c r="WJI1144" s="257"/>
      <c r="WJJ1144" s="257"/>
      <c r="WJK1144" s="257"/>
      <c r="WJL1144" s="257"/>
      <c r="WJM1144" s="257"/>
      <c r="WJN1144" s="257"/>
      <c r="WJO1144" s="257"/>
      <c r="WJP1144" s="257"/>
      <c r="WJQ1144" s="257"/>
      <c r="WJR1144" s="257"/>
      <c r="WJS1144" s="257"/>
      <c r="WJT1144" s="257"/>
      <c r="WJU1144" s="257"/>
      <c r="WJV1144" s="257"/>
      <c r="WJW1144" s="257"/>
      <c r="WJX1144" s="257"/>
      <c r="WJY1144" s="257"/>
      <c r="WJZ1144" s="257"/>
      <c r="WKA1144" s="257"/>
      <c r="WKB1144" s="257"/>
      <c r="WKC1144" s="257"/>
      <c r="WKD1144" s="257"/>
      <c r="WKE1144" s="257"/>
      <c r="WKF1144" s="257"/>
      <c r="WKG1144" s="257"/>
      <c r="WKH1144" s="257"/>
      <c r="WKI1144" s="257"/>
      <c r="WKJ1144" s="257"/>
      <c r="WKK1144" s="257"/>
      <c r="WKL1144" s="257"/>
      <c r="WKM1144" s="257"/>
      <c r="WKN1144" s="257"/>
      <c r="WKO1144" s="257"/>
      <c r="WKP1144" s="257"/>
      <c r="WKQ1144" s="257"/>
      <c r="WKR1144" s="257"/>
      <c r="WKS1144" s="257"/>
      <c r="WKT1144" s="257"/>
      <c r="WKU1144" s="257"/>
      <c r="WKV1144" s="257"/>
      <c r="WKW1144" s="257"/>
      <c r="WKX1144" s="257"/>
      <c r="WKY1144" s="257"/>
      <c r="WKZ1144" s="257"/>
      <c r="WLA1144" s="257"/>
      <c r="WLB1144" s="257"/>
      <c r="WLC1144" s="257"/>
      <c r="WLD1144" s="257"/>
      <c r="WLE1144" s="257"/>
      <c r="WLF1144" s="257"/>
      <c r="WLG1144" s="257"/>
      <c r="WLH1144" s="257"/>
      <c r="WLI1144" s="257"/>
      <c r="WLJ1144" s="257"/>
      <c r="WLK1144" s="257"/>
      <c r="WLL1144" s="257"/>
      <c r="WLM1144" s="257"/>
      <c r="WLN1144" s="257"/>
      <c r="WLO1144" s="257"/>
      <c r="WLP1144" s="257"/>
      <c r="WLQ1144" s="257"/>
      <c r="WLR1144" s="257"/>
      <c r="WLS1144" s="257"/>
      <c r="WLT1144" s="257"/>
      <c r="WLU1144" s="257"/>
      <c r="WLV1144" s="257"/>
      <c r="WLW1144" s="257"/>
      <c r="WLX1144" s="257"/>
      <c r="WLY1144" s="257"/>
      <c r="WLZ1144" s="257"/>
      <c r="WMA1144" s="257"/>
      <c r="WMB1144" s="257"/>
      <c r="WMC1144" s="257"/>
      <c r="WMD1144" s="257"/>
      <c r="WME1144" s="257"/>
      <c r="WMF1144" s="257"/>
      <c r="WMG1144" s="257"/>
      <c r="WMH1144" s="257"/>
      <c r="WMI1144" s="257"/>
      <c r="WMJ1144" s="257"/>
      <c r="WMK1144" s="257"/>
      <c r="WML1144" s="257"/>
      <c r="WMM1144" s="257"/>
      <c r="WMN1144" s="257"/>
      <c r="WMO1144" s="257"/>
      <c r="WMP1144" s="257"/>
      <c r="WMQ1144" s="257"/>
      <c r="WMR1144" s="257"/>
      <c r="WMS1144" s="257"/>
      <c r="WMT1144" s="257"/>
      <c r="WMU1144" s="257"/>
      <c r="WMV1144" s="257"/>
      <c r="WMW1144" s="257"/>
      <c r="WMX1144" s="257"/>
      <c r="WMY1144" s="257"/>
      <c r="WMZ1144" s="257"/>
      <c r="WNA1144" s="257"/>
      <c r="WNB1144" s="257"/>
      <c r="WNC1144" s="257"/>
      <c r="WND1144" s="257"/>
      <c r="WNE1144" s="257"/>
      <c r="WNF1144" s="257"/>
      <c r="WNG1144" s="257"/>
      <c r="WNH1144" s="257"/>
      <c r="WNI1144" s="257"/>
      <c r="WNJ1144" s="257"/>
      <c r="WNK1144" s="257"/>
      <c r="WNL1144" s="257"/>
      <c r="WNM1144" s="257"/>
      <c r="WNN1144" s="257"/>
      <c r="WNO1144" s="257"/>
      <c r="WNP1144" s="257"/>
      <c r="WNQ1144" s="257"/>
      <c r="WNR1144" s="257"/>
      <c r="WNS1144" s="257"/>
      <c r="WNT1144" s="257"/>
      <c r="WNU1144" s="257"/>
      <c r="WNV1144" s="257"/>
      <c r="WNW1144" s="257"/>
      <c r="WNX1144" s="257"/>
      <c r="WNY1144" s="257"/>
      <c r="WNZ1144" s="257"/>
      <c r="WOA1144" s="257"/>
      <c r="WOB1144" s="257"/>
      <c r="WOC1144" s="257"/>
      <c r="WOD1144" s="257"/>
      <c r="WOE1144" s="257"/>
      <c r="WOF1144" s="257"/>
      <c r="WOG1144" s="257"/>
      <c r="WOH1144" s="257"/>
      <c r="WOI1144" s="257"/>
      <c r="WOJ1144" s="257"/>
      <c r="WOK1144" s="257"/>
      <c r="WOL1144" s="257"/>
      <c r="WOM1144" s="257"/>
      <c r="WON1144" s="257"/>
      <c r="WOO1144" s="257"/>
      <c r="WOP1144" s="257"/>
      <c r="WOQ1144" s="257"/>
      <c r="WOR1144" s="257"/>
      <c r="WOS1144" s="257"/>
      <c r="WOT1144" s="257"/>
      <c r="WOU1144" s="257"/>
      <c r="WOV1144" s="257"/>
      <c r="WOW1144" s="257"/>
      <c r="WOX1144" s="257"/>
      <c r="WOY1144" s="257"/>
      <c r="WOZ1144" s="257"/>
      <c r="WPA1144" s="257"/>
      <c r="WPB1144" s="257"/>
      <c r="WPC1144" s="257"/>
      <c r="WPD1144" s="257"/>
      <c r="WPE1144" s="257"/>
      <c r="WPF1144" s="257"/>
      <c r="WPG1144" s="257"/>
      <c r="WPH1144" s="257"/>
      <c r="WPI1144" s="257"/>
      <c r="WPJ1144" s="257"/>
      <c r="WPK1144" s="257"/>
      <c r="WPL1144" s="257"/>
      <c r="WPM1144" s="257"/>
      <c r="WPN1144" s="257"/>
      <c r="WPO1144" s="257"/>
      <c r="WPP1144" s="257"/>
      <c r="WPQ1144" s="257"/>
      <c r="WPR1144" s="257"/>
      <c r="WPS1144" s="257"/>
      <c r="WPT1144" s="257"/>
      <c r="WPU1144" s="257"/>
      <c r="WPV1144" s="257"/>
      <c r="WPW1144" s="257"/>
      <c r="WPX1144" s="257"/>
      <c r="WPY1144" s="257"/>
      <c r="WPZ1144" s="257"/>
      <c r="WQA1144" s="257"/>
      <c r="WQB1144" s="257"/>
      <c r="WQC1144" s="257"/>
      <c r="WQD1144" s="257"/>
      <c r="WQE1144" s="257"/>
      <c r="WQF1144" s="257"/>
      <c r="WQG1144" s="257"/>
      <c r="WQH1144" s="257"/>
      <c r="WQI1144" s="257"/>
      <c r="WQJ1144" s="257"/>
      <c r="WQK1144" s="257"/>
      <c r="WQL1144" s="257"/>
      <c r="WQM1144" s="257"/>
      <c r="WQN1144" s="257"/>
      <c r="WQO1144" s="257"/>
      <c r="WQP1144" s="257"/>
      <c r="WQQ1144" s="257"/>
      <c r="WQR1144" s="257"/>
      <c r="WQS1144" s="257"/>
      <c r="WQT1144" s="257"/>
      <c r="WQU1144" s="257"/>
      <c r="WQV1144" s="257"/>
      <c r="WQW1144" s="257"/>
      <c r="WQX1144" s="257"/>
      <c r="WQY1144" s="257"/>
      <c r="WQZ1144" s="257"/>
      <c r="WRA1144" s="257"/>
      <c r="WRB1144" s="257"/>
      <c r="WRC1144" s="257"/>
      <c r="WRD1144" s="257"/>
      <c r="WRE1144" s="257"/>
      <c r="WRF1144" s="257"/>
      <c r="WRG1144" s="257"/>
      <c r="WRH1144" s="257"/>
      <c r="WRI1144" s="257"/>
      <c r="WRJ1144" s="257"/>
      <c r="WRK1144" s="257"/>
      <c r="WRL1144" s="257"/>
      <c r="WRM1144" s="257"/>
      <c r="WRN1144" s="257"/>
      <c r="WRO1144" s="257"/>
      <c r="WRP1144" s="257"/>
      <c r="WRQ1144" s="257"/>
      <c r="WRR1144" s="257"/>
      <c r="WRS1144" s="257"/>
      <c r="WRT1144" s="257"/>
      <c r="WRU1144" s="257"/>
      <c r="WRV1144" s="257"/>
      <c r="WRW1144" s="257"/>
      <c r="WRX1144" s="257"/>
      <c r="WRY1144" s="257"/>
      <c r="WRZ1144" s="257"/>
      <c r="WSA1144" s="257"/>
      <c r="WSB1144" s="257"/>
      <c r="WSC1144" s="257"/>
      <c r="WSD1144" s="257"/>
      <c r="WSE1144" s="257"/>
      <c r="WSF1144" s="257"/>
      <c r="WSG1144" s="257"/>
      <c r="WSH1144" s="257"/>
      <c r="WSI1144" s="257"/>
      <c r="WSJ1144" s="257"/>
      <c r="WSK1144" s="257"/>
      <c r="WSL1144" s="257"/>
      <c r="WSM1144" s="257"/>
      <c r="WSN1144" s="257"/>
      <c r="WSO1144" s="257"/>
      <c r="WSP1144" s="257"/>
      <c r="WSQ1144" s="257"/>
      <c r="WSR1144" s="257"/>
      <c r="WSS1144" s="257"/>
      <c r="WST1144" s="257"/>
      <c r="WSU1144" s="257"/>
      <c r="WSV1144" s="257"/>
      <c r="WSW1144" s="257"/>
      <c r="WSX1144" s="257"/>
      <c r="WSY1144" s="257"/>
      <c r="WSZ1144" s="257"/>
      <c r="WTA1144" s="257"/>
      <c r="WTB1144" s="257"/>
      <c r="WTC1144" s="257"/>
      <c r="WTD1144" s="257"/>
      <c r="WTE1144" s="257"/>
      <c r="WTF1144" s="257"/>
      <c r="WTG1144" s="257"/>
      <c r="WTH1144" s="257"/>
      <c r="WTI1144" s="257"/>
      <c r="WTJ1144" s="257"/>
      <c r="WTK1144" s="257"/>
      <c r="WTL1144" s="257"/>
      <c r="WTM1144" s="257"/>
      <c r="WTN1144" s="257"/>
      <c r="WTO1144" s="257"/>
      <c r="WTP1144" s="257"/>
      <c r="WTQ1144" s="257"/>
      <c r="WTR1144" s="257"/>
      <c r="WTS1144" s="257"/>
      <c r="WTT1144" s="257"/>
      <c r="WTU1144" s="257"/>
      <c r="WTV1144" s="257"/>
      <c r="WTW1144" s="257"/>
      <c r="WTX1144" s="257"/>
      <c r="WTY1144" s="257"/>
      <c r="WTZ1144" s="257"/>
      <c r="WUA1144" s="257"/>
      <c r="WUB1144" s="257"/>
      <c r="WUC1144" s="257"/>
      <c r="WUD1144" s="257"/>
      <c r="WUE1144" s="257"/>
      <c r="WUF1144" s="257"/>
      <c r="WUG1144" s="257"/>
      <c r="WUH1144" s="257"/>
      <c r="WUI1144" s="257"/>
      <c r="WUJ1144" s="257"/>
      <c r="WUK1144" s="257"/>
      <c r="WUL1144" s="257"/>
      <c r="WUM1144" s="257"/>
      <c r="WUN1144" s="257"/>
      <c r="WUO1144" s="257"/>
      <c r="WUP1144" s="257"/>
      <c r="WUQ1144" s="257"/>
      <c r="WUR1144" s="257"/>
      <c r="WUS1144" s="257"/>
      <c r="WUT1144" s="257"/>
      <c r="WUU1144" s="257"/>
      <c r="WUV1144" s="257"/>
      <c r="WUW1144" s="257"/>
      <c r="WUX1144" s="257"/>
      <c r="WUY1144" s="257"/>
      <c r="WUZ1144" s="257"/>
      <c r="WVA1144" s="257"/>
      <c r="WVB1144" s="257"/>
      <c r="WVC1144" s="257"/>
      <c r="WVD1144" s="257"/>
      <c r="WVE1144" s="257"/>
      <c r="WVF1144" s="257"/>
      <c r="WVG1144" s="257"/>
      <c r="WVH1144" s="257"/>
      <c r="WVI1144" s="257"/>
      <c r="WVJ1144" s="257"/>
      <c r="WVK1144" s="257"/>
      <c r="WVL1144" s="257"/>
      <c r="WVM1144" s="257"/>
      <c r="WVN1144" s="257"/>
      <c r="WVO1144" s="257"/>
      <c r="WVP1144" s="257"/>
      <c r="WVQ1144" s="257"/>
      <c r="WVR1144" s="257"/>
      <c r="WVS1144" s="257"/>
      <c r="WVT1144" s="257"/>
      <c r="WVU1144" s="257"/>
      <c r="WVV1144" s="257"/>
      <c r="WVW1144" s="257"/>
      <c r="WVX1144" s="257"/>
      <c r="WVY1144" s="257"/>
      <c r="WVZ1144" s="257"/>
      <c r="WWA1144" s="257"/>
      <c r="WWB1144" s="257"/>
      <c r="WWC1144" s="257"/>
      <c r="WWD1144" s="257"/>
      <c r="WWE1144" s="257"/>
      <c r="WWF1144" s="257"/>
      <c r="WWG1144" s="257"/>
      <c r="WWH1144" s="257"/>
      <c r="WWI1144" s="257"/>
      <c r="WWJ1144" s="257"/>
      <c r="WWK1144" s="257"/>
      <c r="WWL1144" s="257"/>
      <c r="WWM1144" s="257"/>
      <c r="WWN1144" s="257"/>
      <c r="WWO1144" s="257"/>
      <c r="WWP1144" s="257"/>
      <c r="WWQ1144" s="257"/>
      <c r="WWR1144" s="257"/>
      <c r="WWS1144" s="257"/>
      <c r="WWT1144" s="257"/>
      <c r="WWU1144" s="257"/>
      <c r="WWV1144" s="257"/>
      <c r="WWW1144" s="257"/>
      <c r="WWX1144" s="257"/>
      <c r="WWY1144" s="257"/>
      <c r="WWZ1144" s="257"/>
      <c r="WXA1144" s="257"/>
      <c r="WXB1144" s="257"/>
      <c r="WXC1144" s="257"/>
      <c r="WXD1144" s="257"/>
      <c r="WXE1144" s="257"/>
      <c r="WXF1144" s="257"/>
      <c r="WXG1144" s="257"/>
      <c r="WXH1144" s="257"/>
      <c r="WXI1144" s="257"/>
      <c r="WXJ1144" s="257"/>
      <c r="WXK1144" s="257"/>
      <c r="WXL1144" s="257"/>
      <c r="WXM1144" s="257"/>
      <c r="WXN1144" s="257"/>
      <c r="WXO1144" s="257"/>
      <c r="WXP1144" s="257"/>
      <c r="WXQ1144" s="257"/>
      <c r="WXR1144" s="257"/>
      <c r="WXS1144" s="257"/>
      <c r="WXT1144" s="257"/>
      <c r="WXU1144" s="257"/>
      <c r="WXV1144" s="257"/>
      <c r="WXW1144" s="257"/>
      <c r="WXX1144" s="257"/>
      <c r="WXY1144" s="257"/>
      <c r="WXZ1144" s="257"/>
      <c r="WYA1144" s="257"/>
      <c r="WYB1144" s="257"/>
      <c r="WYC1144" s="257"/>
      <c r="WYD1144" s="257"/>
      <c r="WYE1144" s="257"/>
      <c r="WYF1144" s="257"/>
      <c r="WYG1144" s="257"/>
      <c r="WYH1144" s="257"/>
      <c r="WYI1144" s="257"/>
      <c r="WYJ1144" s="257"/>
      <c r="WYK1144" s="257"/>
      <c r="WYL1144" s="257"/>
      <c r="WYM1144" s="257"/>
      <c r="WYN1144" s="257"/>
      <c r="WYO1144" s="257"/>
      <c r="WYP1144" s="257"/>
      <c r="WYQ1144" s="257"/>
      <c r="WYR1144" s="257"/>
      <c r="WYS1144" s="257"/>
      <c r="WYT1144" s="257"/>
      <c r="WYU1144" s="257"/>
      <c r="WYV1144" s="257"/>
      <c r="WYW1144" s="257"/>
      <c r="WYX1144" s="257"/>
      <c r="WYY1144" s="257"/>
      <c r="WYZ1144" s="257"/>
      <c r="WZA1144" s="257"/>
      <c r="WZB1144" s="257"/>
      <c r="WZC1144" s="257"/>
      <c r="WZD1144" s="257"/>
      <c r="WZE1144" s="257"/>
      <c r="WZF1144" s="257"/>
      <c r="WZG1144" s="257"/>
      <c r="WZH1144" s="257"/>
      <c r="WZI1144" s="257"/>
      <c r="WZJ1144" s="257"/>
      <c r="WZK1144" s="257"/>
      <c r="WZL1144" s="257"/>
      <c r="WZM1144" s="257"/>
      <c r="WZN1144" s="257"/>
      <c r="WZO1144" s="257"/>
      <c r="WZP1144" s="257"/>
      <c r="WZQ1144" s="257"/>
      <c r="WZR1144" s="257"/>
      <c r="WZS1144" s="257"/>
      <c r="WZT1144" s="257"/>
      <c r="WZU1144" s="257"/>
      <c r="WZV1144" s="257"/>
      <c r="WZW1144" s="257"/>
      <c r="WZX1144" s="257"/>
      <c r="WZY1144" s="257"/>
      <c r="WZZ1144" s="257"/>
      <c r="XAA1144" s="257"/>
      <c r="XAB1144" s="257"/>
      <c r="XAC1144" s="257"/>
      <c r="XAD1144" s="257"/>
      <c r="XAE1144" s="257"/>
      <c r="XAF1144" s="257"/>
      <c r="XAG1144" s="257"/>
      <c r="XAH1144" s="257"/>
      <c r="XAI1144" s="257"/>
      <c r="XAJ1144" s="257"/>
      <c r="XAK1144" s="257"/>
      <c r="XAL1144" s="257"/>
      <c r="XAM1144" s="257"/>
      <c r="XAN1144" s="257"/>
      <c r="XAO1144" s="257"/>
      <c r="XAP1144" s="257"/>
      <c r="XAQ1144" s="257"/>
      <c r="XAR1144" s="257"/>
      <c r="XAS1144" s="257"/>
      <c r="XAT1144" s="257"/>
      <c r="XAU1144" s="257"/>
      <c r="XAV1144" s="257"/>
      <c r="XAW1144" s="257"/>
      <c r="XAX1144" s="257"/>
      <c r="XAY1144" s="257"/>
      <c r="XAZ1144" s="257"/>
      <c r="XBA1144" s="257"/>
      <c r="XBB1144" s="257"/>
      <c r="XBC1144" s="257"/>
      <c r="XBD1144" s="257"/>
      <c r="XBE1144" s="257"/>
      <c r="XBF1144" s="257"/>
      <c r="XBG1144" s="257"/>
      <c r="XBH1144" s="257"/>
      <c r="XBI1144" s="257"/>
      <c r="XBJ1144" s="257"/>
      <c r="XBK1144" s="257"/>
      <c r="XBL1144" s="257"/>
      <c r="XBM1144" s="257"/>
      <c r="XBN1144" s="257"/>
      <c r="XBO1144" s="257"/>
      <c r="XBP1144" s="257"/>
      <c r="XBQ1144" s="257"/>
      <c r="XBR1144" s="257"/>
      <c r="XBS1144" s="257"/>
      <c r="XBT1144" s="257"/>
      <c r="XBU1144" s="257"/>
      <c r="XBV1144" s="257"/>
      <c r="XBW1144" s="257"/>
      <c r="XBX1144" s="257"/>
      <c r="XBY1144" s="257"/>
      <c r="XBZ1144" s="257"/>
      <c r="XCA1144" s="257"/>
      <c r="XCB1144" s="257"/>
      <c r="XCC1144" s="257"/>
      <c r="XCD1144" s="257"/>
      <c r="XCE1144" s="257"/>
      <c r="XCF1144" s="257"/>
      <c r="XCG1144" s="257"/>
      <c r="XCH1144" s="257"/>
      <c r="XCI1144" s="257"/>
      <c r="XCJ1144" s="257"/>
      <c r="XCK1144" s="257"/>
      <c r="XCL1144" s="257"/>
      <c r="XCM1144" s="257"/>
      <c r="XCN1144" s="257"/>
      <c r="XCO1144" s="257"/>
      <c r="XCP1144" s="257"/>
      <c r="XCQ1144" s="257"/>
      <c r="XCR1144" s="257"/>
      <c r="XCS1144" s="257"/>
      <c r="XCT1144" s="257"/>
      <c r="XCU1144" s="257"/>
      <c r="XCV1144" s="257"/>
      <c r="XCW1144" s="257"/>
      <c r="XCX1144" s="257"/>
      <c r="XCY1144" s="257"/>
      <c r="XCZ1144" s="257"/>
      <c r="XDA1144" s="257"/>
      <c r="XDB1144" s="257"/>
      <c r="XDC1144" s="257"/>
      <c r="XDD1144" s="257"/>
      <c r="XDE1144" s="257"/>
      <c r="XDF1144" s="257"/>
      <c r="XDG1144" s="257"/>
      <c r="XDH1144" s="257"/>
      <c r="XDI1144" s="257"/>
      <c r="XDJ1144" s="257"/>
      <c r="XDK1144" s="257"/>
      <c r="XDL1144" s="257"/>
      <c r="XDM1144" s="257"/>
      <c r="XDN1144" s="257"/>
      <c r="XDO1144" s="257"/>
      <c r="XDP1144" s="257"/>
      <c r="XDQ1144" s="257"/>
      <c r="XDR1144" s="257"/>
      <c r="XDS1144" s="257"/>
      <c r="XDT1144" s="257"/>
      <c r="XDU1144" s="257"/>
      <c r="XDV1144" s="257"/>
      <c r="XDW1144" s="257"/>
      <c r="XDX1144" s="257"/>
      <c r="XDY1144" s="257"/>
      <c r="XDZ1144" s="257"/>
      <c r="XEA1144" s="257"/>
      <c r="XEB1144" s="257"/>
      <c r="XEC1144" s="257"/>
      <c r="XED1144" s="257"/>
      <c r="XEE1144" s="257"/>
      <c r="XEF1144" s="257"/>
      <c r="XEG1144" s="257"/>
      <c r="XEH1144" s="257"/>
      <c r="XEI1144" s="257"/>
      <c r="XEJ1144" s="257"/>
      <c r="XEK1144" s="257"/>
      <c r="XEL1144" s="257"/>
      <c r="XEM1144" s="257"/>
      <c r="XEN1144" s="257"/>
      <c r="XEO1144" s="257"/>
      <c r="XEP1144" s="257"/>
      <c r="XEQ1144" s="257"/>
      <c r="XER1144" s="257"/>
      <c r="XES1144" s="257"/>
      <c r="XET1144" s="257"/>
      <c r="XEU1144" s="257"/>
      <c r="XEV1144" s="257"/>
      <c r="XEW1144" s="257"/>
      <c r="XEX1144" s="257"/>
      <c r="XEY1144" s="257"/>
      <c r="XEZ1144" s="257"/>
      <c r="XFA1144" s="257"/>
      <c r="XFB1144" s="257"/>
      <c r="XFC1144" s="257"/>
      <c r="XFD1144" s="257"/>
    </row>
    <row r="1145" s="256" customFormat="1" ht="81" hidden="1" customHeight="1" spans="1:16384">
      <c r="A1145" s="75">
        <v>88</v>
      </c>
      <c r="B1145" s="76" t="s">
        <v>3083</v>
      </c>
      <c r="C1145" s="76" t="s">
        <v>2673</v>
      </c>
      <c r="D1145" s="76" t="s">
        <v>23</v>
      </c>
      <c r="E1145" s="76" t="s">
        <v>89</v>
      </c>
      <c r="F1145" s="76" t="s">
        <v>25</v>
      </c>
      <c r="G1145" s="76">
        <v>2020.1</v>
      </c>
      <c r="H1145" s="76">
        <v>2020.9</v>
      </c>
      <c r="I1145" s="76" t="s">
        <v>3321</v>
      </c>
      <c r="J1145" s="76">
        <f t="shared" si="25"/>
        <v>8</v>
      </c>
      <c r="K1145" s="76">
        <v>7</v>
      </c>
      <c r="L1145" s="76"/>
      <c r="M1145" s="76">
        <v>1</v>
      </c>
      <c r="N1145" s="76" t="s">
        <v>3322</v>
      </c>
      <c r="O1145" s="76" t="s">
        <v>3323</v>
      </c>
      <c r="P1145" s="76" t="s">
        <v>3324</v>
      </c>
      <c r="Q1145" s="76" t="s">
        <v>1527</v>
      </c>
      <c r="R1145" s="257"/>
      <c r="S1145" s="257"/>
      <c r="T1145" s="257"/>
      <c r="U1145" s="257"/>
      <c r="V1145" s="257"/>
      <c r="W1145" s="257"/>
      <c r="X1145" s="257"/>
      <c r="Y1145" s="257"/>
      <c r="Z1145" s="257"/>
      <c r="AA1145" s="257"/>
      <c r="AB1145" s="257"/>
      <c r="AC1145" s="257"/>
      <c r="AD1145" s="257"/>
      <c r="AE1145" s="257"/>
      <c r="AF1145" s="257"/>
      <c r="AG1145" s="257"/>
      <c r="AH1145" s="257"/>
      <c r="AI1145" s="257"/>
      <c r="AJ1145" s="257"/>
      <c r="AK1145" s="257"/>
      <c r="AL1145" s="257"/>
      <c r="AM1145" s="257"/>
      <c r="AN1145" s="257"/>
      <c r="AO1145" s="257"/>
      <c r="AP1145" s="257"/>
      <c r="AQ1145" s="257"/>
      <c r="AR1145" s="257"/>
      <c r="AS1145" s="257"/>
      <c r="AT1145" s="257"/>
      <c r="AU1145" s="257"/>
      <c r="AV1145" s="257"/>
      <c r="AW1145" s="257"/>
      <c r="AX1145" s="257"/>
      <c r="AY1145" s="257"/>
      <c r="AZ1145" s="257"/>
      <c r="BA1145" s="257"/>
      <c r="BB1145" s="257"/>
      <c r="BC1145" s="257"/>
      <c r="BD1145" s="257"/>
      <c r="BE1145" s="257"/>
      <c r="BF1145" s="257"/>
      <c r="BG1145" s="257"/>
      <c r="BH1145" s="257"/>
      <c r="BI1145" s="257"/>
      <c r="BJ1145" s="257"/>
      <c r="BK1145" s="257"/>
      <c r="BL1145" s="257"/>
      <c r="BM1145" s="257"/>
      <c r="BN1145" s="257"/>
      <c r="BO1145" s="257"/>
      <c r="BP1145" s="257"/>
      <c r="BQ1145" s="257"/>
      <c r="BR1145" s="257"/>
      <c r="BS1145" s="257"/>
      <c r="BT1145" s="257"/>
      <c r="BU1145" s="257"/>
      <c r="BV1145" s="257"/>
      <c r="BW1145" s="257"/>
      <c r="BX1145" s="257"/>
      <c r="BY1145" s="257"/>
      <c r="BZ1145" s="257"/>
      <c r="CA1145" s="257"/>
      <c r="CB1145" s="257"/>
      <c r="CC1145" s="257"/>
      <c r="CD1145" s="257"/>
      <c r="CE1145" s="257"/>
      <c r="CF1145" s="257"/>
      <c r="CG1145" s="257"/>
      <c r="CH1145" s="257"/>
      <c r="CI1145" s="257"/>
      <c r="CJ1145" s="257"/>
      <c r="CK1145" s="257"/>
      <c r="CL1145" s="257"/>
      <c r="CM1145" s="257"/>
      <c r="CN1145" s="257"/>
      <c r="CO1145" s="257"/>
      <c r="CP1145" s="257"/>
      <c r="CQ1145" s="257"/>
      <c r="CR1145" s="257"/>
      <c r="CS1145" s="257"/>
      <c r="CT1145" s="257"/>
      <c r="CU1145" s="257"/>
      <c r="CV1145" s="257"/>
      <c r="CW1145" s="257"/>
      <c r="CX1145" s="257"/>
      <c r="CY1145" s="257"/>
      <c r="CZ1145" s="257"/>
      <c r="DA1145" s="257"/>
      <c r="DB1145" s="257"/>
      <c r="DC1145" s="257"/>
      <c r="DD1145" s="257"/>
      <c r="DE1145" s="257"/>
      <c r="DF1145" s="257"/>
      <c r="DG1145" s="257"/>
      <c r="DH1145" s="257"/>
      <c r="DI1145" s="257"/>
      <c r="DJ1145" s="257"/>
      <c r="DK1145" s="257"/>
      <c r="DL1145" s="257"/>
      <c r="DM1145" s="257"/>
      <c r="DN1145" s="257"/>
      <c r="DO1145" s="257"/>
      <c r="DP1145" s="257"/>
      <c r="DQ1145" s="257"/>
      <c r="DR1145" s="257"/>
      <c r="DS1145" s="257"/>
      <c r="DT1145" s="257"/>
      <c r="DU1145" s="257"/>
      <c r="DV1145" s="257"/>
      <c r="DW1145" s="257"/>
      <c r="DX1145" s="257"/>
      <c r="DY1145" s="257"/>
      <c r="DZ1145" s="257"/>
      <c r="EA1145" s="257"/>
      <c r="EB1145" s="257"/>
      <c r="EC1145" s="257"/>
      <c r="ED1145" s="257"/>
      <c r="EE1145" s="257"/>
      <c r="EF1145" s="257"/>
      <c r="EG1145" s="257"/>
      <c r="EH1145" s="257"/>
      <c r="EI1145" s="257"/>
      <c r="EJ1145" s="257"/>
      <c r="EK1145" s="257"/>
      <c r="EL1145" s="257"/>
      <c r="EM1145" s="257"/>
      <c r="EN1145" s="257"/>
      <c r="EO1145" s="257"/>
      <c r="EP1145" s="257"/>
      <c r="EQ1145" s="257"/>
      <c r="ER1145" s="257"/>
      <c r="ES1145" s="257"/>
      <c r="ET1145" s="257"/>
      <c r="EU1145" s="257"/>
      <c r="EV1145" s="257"/>
      <c r="EW1145" s="257"/>
      <c r="EX1145" s="257"/>
      <c r="EY1145" s="257"/>
      <c r="EZ1145" s="257"/>
      <c r="FA1145" s="257"/>
      <c r="FB1145" s="257"/>
      <c r="FC1145" s="257"/>
      <c r="FD1145" s="257"/>
      <c r="FE1145" s="257"/>
      <c r="FF1145" s="257"/>
      <c r="FG1145" s="257"/>
      <c r="FH1145" s="257"/>
      <c r="FI1145" s="257"/>
      <c r="FJ1145" s="257"/>
      <c r="FK1145" s="257"/>
      <c r="FL1145" s="257"/>
      <c r="FM1145" s="257"/>
      <c r="FN1145" s="257"/>
      <c r="FO1145" s="257"/>
      <c r="FP1145" s="257"/>
      <c r="FQ1145" s="257"/>
      <c r="FR1145" s="257"/>
      <c r="FS1145" s="257"/>
      <c r="FT1145" s="257"/>
      <c r="FU1145" s="257"/>
      <c r="FV1145" s="257"/>
      <c r="FW1145" s="257"/>
      <c r="FX1145" s="257"/>
      <c r="FY1145" s="257"/>
      <c r="FZ1145" s="257"/>
      <c r="GA1145" s="257"/>
      <c r="GB1145" s="257"/>
      <c r="GC1145" s="257"/>
      <c r="GD1145" s="257"/>
      <c r="GE1145" s="257"/>
      <c r="GF1145" s="257"/>
      <c r="GG1145" s="257"/>
      <c r="GH1145" s="257"/>
      <c r="GI1145" s="257"/>
      <c r="GJ1145" s="257"/>
      <c r="GK1145" s="257"/>
      <c r="GL1145" s="257"/>
      <c r="GM1145" s="257"/>
      <c r="GN1145" s="257"/>
      <c r="GO1145" s="257"/>
      <c r="GP1145" s="257"/>
      <c r="GQ1145" s="257"/>
      <c r="GR1145" s="257"/>
      <c r="GS1145" s="257"/>
      <c r="GT1145" s="257"/>
      <c r="GU1145" s="257"/>
      <c r="GV1145" s="257"/>
      <c r="GW1145" s="257"/>
      <c r="GX1145" s="257"/>
      <c r="GY1145" s="257"/>
      <c r="GZ1145" s="257"/>
      <c r="HA1145" s="257"/>
      <c r="HB1145" s="257"/>
      <c r="HC1145" s="257"/>
      <c r="HD1145" s="257"/>
      <c r="HE1145" s="257"/>
      <c r="HF1145" s="257"/>
      <c r="HG1145" s="257"/>
      <c r="HH1145" s="257"/>
      <c r="HI1145" s="257"/>
      <c r="HJ1145" s="257"/>
      <c r="HK1145" s="257"/>
      <c r="HL1145" s="257"/>
      <c r="HM1145" s="257"/>
      <c r="HN1145" s="257"/>
      <c r="HO1145" s="257"/>
      <c r="HP1145" s="257"/>
      <c r="HQ1145" s="257"/>
      <c r="HR1145" s="257"/>
      <c r="HS1145" s="257"/>
      <c r="HT1145" s="257"/>
      <c r="HU1145" s="257"/>
      <c r="HV1145" s="257"/>
      <c r="HW1145" s="257"/>
      <c r="HX1145" s="257"/>
      <c r="HY1145" s="257"/>
      <c r="HZ1145" s="257"/>
      <c r="IA1145" s="257"/>
      <c r="IB1145" s="257"/>
      <c r="IC1145" s="257"/>
      <c r="ID1145" s="257"/>
      <c r="IE1145" s="257"/>
      <c r="IF1145" s="257"/>
      <c r="IG1145" s="257"/>
      <c r="IH1145" s="257"/>
      <c r="II1145" s="257"/>
      <c r="IJ1145" s="257"/>
      <c r="IK1145" s="257"/>
      <c r="IL1145" s="257"/>
      <c r="IM1145" s="257"/>
      <c r="IN1145" s="257"/>
      <c r="IO1145" s="257"/>
      <c r="IP1145" s="257"/>
      <c r="IQ1145" s="257"/>
      <c r="IR1145" s="257"/>
      <c r="IS1145" s="257"/>
      <c r="IT1145" s="257"/>
      <c r="IU1145" s="257"/>
      <c r="IV1145" s="257"/>
      <c r="IW1145" s="257"/>
      <c r="IX1145" s="257"/>
      <c r="IY1145" s="257"/>
      <c r="IZ1145" s="257"/>
      <c r="JA1145" s="257"/>
      <c r="JB1145" s="257"/>
      <c r="JC1145" s="257"/>
      <c r="JD1145" s="257"/>
      <c r="JE1145" s="257"/>
      <c r="JF1145" s="257"/>
      <c r="JG1145" s="257"/>
      <c r="JH1145" s="257"/>
      <c r="JI1145" s="257"/>
      <c r="JJ1145" s="257"/>
      <c r="JK1145" s="257"/>
      <c r="JL1145" s="257"/>
      <c r="JM1145" s="257"/>
      <c r="JN1145" s="257"/>
      <c r="JO1145" s="257"/>
      <c r="JP1145" s="257"/>
      <c r="JQ1145" s="257"/>
      <c r="JR1145" s="257"/>
      <c r="JS1145" s="257"/>
      <c r="JT1145" s="257"/>
      <c r="JU1145" s="257"/>
      <c r="JV1145" s="257"/>
      <c r="JW1145" s="257"/>
      <c r="JX1145" s="257"/>
      <c r="JY1145" s="257"/>
      <c r="JZ1145" s="257"/>
      <c r="KA1145" s="257"/>
      <c r="KB1145" s="257"/>
      <c r="KC1145" s="257"/>
      <c r="KD1145" s="257"/>
      <c r="KE1145" s="257"/>
      <c r="KF1145" s="257"/>
      <c r="KG1145" s="257"/>
      <c r="KH1145" s="257"/>
      <c r="KI1145" s="257"/>
      <c r="KJ1145" s="257"/>
      <c r="KK1145" s="257"/>
      <c r="KL1145" s="257"/>
      <c r="KM1145" s="257"/>
      <c r="KN1145" s="257"/>
      <c r="KO1145" s="257"/>
      <c r="KP1145" s="257"/>
      <c r="KQ1145" s="257"/>
      <c r="KR1145" s="257"/>
      <c r="KS1145" s="257"/>
      <c r="KT1145" s="257"/>
      <c r="KU1145" s="257"/>
      <c r="KV1145" s="257"/>
      <c r="KW1145" s="257"/>
      <c r="KX1145" s="257"/>
      <c r="KY1145" s="257"/>
      <c r="KZ1145" s="257"/>
      <c r="LA1145" s="257"/>
      <c r="LB1145" s="257"/>
      <c r="LC1145" s="257"/>
      <c r="LD1145" s="257"/>
      <c r="LE1145" s="257"/>
      <c r="LF1145" s="257"/>
      <c r="LG1145" s="257"/>
      <c r="LH1145" s="257"/>
      <c r="LI1145" s="257"/>
      <c r="LJ1145" s="257"/>
      <c r="LK1145" s="257"/>
      <c r="LL1145" s="257"/>
      <c r="LM1145" s="257"/>
      <c r="LN1145" s="257"/>
      <c r="LO1145" s="257"/>
      <c r="LP1145" s="257"/>
      <c r="LQ1145" s="257"/>
      <c r="LR1145" s="257"/>
      <c r="LS1145" s="257"/>
      <c r="LT1145" s="257"/>
      <c r="LU1145" s="257"/>
      <c r="LV1145" s="257"/>
      <c r="LW1145" s="257"/>
      <c r="LX1145" s="257"/>
      <c r="LY1145" s="257"/>
      <c r="LZ1145" s="257"/>
      <c r="MA1145" s="257"/>
      <c r="MB1145" s="257"/>
      <c r="MC1145" s="257"/>
      <c r="MD1145" s="257"/>
      <c r="ME1145" s="257"/>
      <c r="MF1145" s="257"/>
      <c r="MG1145" s="257"/>
      <c r="MH1145" s="257"/>
      <c r="MI1145" s="257"/>
      <c r="MJ1145" s="257"/>
      <c r="MK1145" s="257"/>
      <c r="ML1145" s="257"/>
      <c r="MM1145" s="257"/>
      <c r="MN1145" s="257"/>
      <c r="MO1145" s="257"/>
      <c r="MP1145" s="257"/>
      <c r="MQ1145" s="257"/>
      <c r="MR1145" s="257"/>
      <c r="MS1145" s="257"/>
      <c r="MT1145" s="257"/>
      <c r="MU1145" s="257"/>
      <c r="MV1145" s="257"/>
      <c r="MW1145" s="257"/>
      <c r="MX1145" s="257"/>
      <c r="MY1145" s="257"/>
      <c r="MZ1145" s="257"/>
      <c r="NA1145" s="257"/>
      <c r="NB1145" s="257"/>
      <c r="NC1145" s="257"/>
      <c r="ND1145" s="257"/>
      <c r="NE1145" s="257"/>
      <c r="NF1145" s="257"/>
      <c r="NG1145" s="257"/>
      <c r="NH1145" s="257"/>
      <c r="NI1145" s="257"/>
      <c r="NJ1145" s="257"/>
      <c r="NK1145" s="257"/>
      <c r="NL1145" s="257"/>
      <c r="NM1145" s="257"/>
      <c r="NN1145" s="257"/>
      <c r="NO1145" s="257"/>
      <c r="NP1145" s="257"/>
      <c r="NQ1145" s="257"/>
      <c r="NR1145" s="257"/>
      <c r="NS1145" s="257"/>
      <c r="NT1145" s="257"/>
      <c r="NU1145" s="257"/>
      <c r="NV1145" s="257"/>
      <c r="NW1145" s="257"/>
      <c r="NX1145" s="257"/>
      <c r="NY1145" s="257"/>
      <c r="NZ1145" s="257"/>
      <c r="OA1145" s="257"/>
      <c r="OB1145" s="257"/>
      <c r="OC1145" s="257"/>
      <c r="OD1145" s="257"/>
      <c r="OE1145" s="257"/>
      <c r="OF1145" s="257"/>
      <c r="OG1145" s="257"/>
      <c r="OH1145" s="257"/>
      <c r="OI1145" s="257"/>
      <c r="OJ1145" s="257"/>
      <c r="OK1145" s="257"/>
      <c r="OL1145" s="257"/>
      <c r="OM1145" s="257"/>
      <c r="ON1145" s="257"/>
      <c r="OO1145" s="257"/>
      <c r="OP1145" s="257"/>
      <c r="OQ1145" s="257"/>
      <c r="OR1145" s="257"/>
      <c r="OS1145" s="257"/>
      <c r="OT1145" s="257"/>
      <c r="OU1145" s="257"/>
      <c r="OV1145" s="257"/>
      <c r="OW1145" s="257"/>
      <c r="OX1145" s="257"/>
      <c r="OY1145" s="257"/>
      <c r="OZ1145" s="257"/>
      <c r="PA1145" s="257"/>
      <c r="PB1145" s="257"/>
      <c r="PC1145" s="257"/>
      <c r="PD1145" s="257"/>
      <c r="PE1145" s="257"/>
      <c r="PF1145" s="257"/>
      <c r="PG1145" s="257"/>
      <c r="PH1145" s="257"/>
      <c r="PI1145" s="257"/>
      <c r="PJ1145" s="257"/>
      <c r="PK1145" s="257"/>
      <c r="PL1145" s="257"/>
      <c r="PM1145" s="257"/>
      <c r="PN1145" s="257"/>
      <c r="PO1145" s="257"/>
      <c r="PP1145" s="257"/>
      <c r="PQ1145" s="257"/>
      <c r="PR1145" s="257"/>
      <c r="PS1145" s="257"/>
      <c r="PT1145" s="257"/>
      <c r="PU1145" s="257"/>
      <c r="PV1145" s="257"/>
      <c r="PW1145" s="257"/>
      <c r="PX1145" s="257"/>
      <c r="PY1145" s="257"/>
      <c r="PZ1145" s="257"/>
      <c r="QA1145" s="257"/>
      <c r="QB1145" s="257"/>
      <c r="QC1145" s="257"/>
      <c r="QD1145" s="257"/>
      <c r="QE1145" s="257"/>
      <c r="QF1145" s="257"/>
      <c r="QG1145" s="257"/>
      <c r="QH1145" s="257"/>
      <c r="QI1145" s="257"/>
      <c r="QJ1145" s="257"/>
      <c r="QK1145" s="257"/>
      <c r="QL1145" s="257"/>
      <c r="QM1145" s="257"/>
      <c r="QN1145" s="257"/>
      <c r="QO1145" s="257"/>
      <c r="QP1145" s="257"/>
      <c r="QQ1145" s="257"/>
      <c r="QR1145" s="257"/>
      <c r="QS1145" s="257"/>
      <c r="QT1145" s="257"/>
      <c r="QU1145" s="257"/>
      <c r="QV1145" s="257"/>
      <c r="QW1145" s="257"/>
      <c r="QX1145" s="257"/>
      <c r="QY1145" s="257"/>
      <c r="QZ1145" s="257"/>
      <c r="RA1145" s="257"/>
      <c r="RB1145" s="257"/>
      <c r="RC1145" s="257"/>
      <c r="RD1145" s="257"/>
      <c r="RE1145" s="257"/>
      <c r="RF1145" s="257"/>
      <c r="RG1145" s="257"/>
      <c r="RH1145" s="257"/>
      <c r="RI1145" s="257"/>
      <c r="RJ1145" s="257"/>
      <c r="RK1145" s="257"/>
      <c r="RL1145" s="257"/>
      <c r="RM1145" s="257"/>
      <c r="RN1145" s="257"/>
      <c r="RO1145" s="257"/>
      <c r="RP1145" s="257"/>
      <c r="RQ1145" s="257"/>
      <c r="RR1145" s="257"/>
      <c r="RS1145" s="257"/>
      <c r="RT1145" s="257"/>
      <c r="RU1145" s="257"/>
      <c r="RV1145" s="257"/>
      <c r="RW1145" s="257"/>
      <c r="RX1145" s="257"/>
      <c r="RY1145" s="257"/>
      <c r="RZ1145" s="257"/>
      <c r="SA1145" s="257"/>
      <c r="SB1145" s="257"/>
      <c r="SC1145" s="257"/>
      <c r="SD1145" s="257"/>
      <c r="SE1145" s="257"/>
      <c r="SF1145" s="257"/>
      <c r="SG1145" s="257"/>
      <c r="SH1145" s="257"/>
      <c r="SI1145" s="257"/>
      <c r="SJ1145" s="257"/>
      <c r="SK1145" s="257"/>
      <c r="SL1145" s="257"/>
      <c r="SM1145" s="257"/>
      <c r="SN1145" s="257"/>
      <c r="SO1145" s="257"/>
      <c r="SP1145" s="257"/>
      <c r="SQ1145" s="257"/>
      <c r="SR1145" s="257"/>
      <c r="SS1145" s="257"/>
      <c r="ST1145" s="257"/>
      <c r="SU1145" s="257"/>
      <c r="SV1145" s="257"/>
      <c r="SW1145" s="257"/>
      <c r="SX1145" s="257"/>
      <c r="SY1145" s="257"/>
      <c r="SZ1145" s="257"/>
      <c r="TA1145" s="257"/>
      <c r="TB1145" s="257"/>
      <c r="TC1145" s="257"/>
      <c r="TD1145" s="257"/>
      <c r="TE1145" s="257"/>
      <c r="TF1145" s="257"/>
      <c r="TG1145" s="257"/>
      <c r="TH1145" s="257"/>
      <c r="TI1145" s="257"/>
      <c r="TJ1145" s="257"/>
      <c r="TK1145" s="257"/>
      <c r="TL1145" s="257"/>
      <c r="TM1145" s="257"/>
      <c r="TN1145" s="257"/>
      <c r="TO1145" s="257"/>
      <c r="TP1145" s="257"/>
      <c r="TQ1145" s="257"/>
      <c r="TR1145" s="257"/>
      <c r="TS1145" s="257"/>
      <c r="TT1145" s="257"/>
      <c r="TU1145" s="257"/>
      <c r="TV1145" s="257"/>
      <c r="TW1145" s="257"/>
      <c r="TX1145" s="257"/>
      <c r="TY1145" s="257"/>
      <c r="TZ1145" s="257"/>
      <c r="UA1145" s="257"/>
      <c r="UB1145" s="257"/>
      <c r="UC1145" s="257"/>
      <c r="UD1145" s="257"/>
      <c r="UE1145" s="257"/>
      <c r="UF1145" s="257"/>
      <c r="UG1145" s="257"/>
      <c r="UH1145" s="257"/>
      <c r="UI1145" s="257"/>
      <c r="UJ1145" s="257"/>
      <c r="UK1145" s="257"/>
      <c r="UL1145" s="257"/>
      <c r="UM1145" s="257"/>
      <c r="UN1145" s="257"/>
      <c r="UO1145" s="257"/>
      <c r="UP1145" s="257"/>
      <c r="UQ1145" s="257"/>
      <c r="UR1145" s="257"/>
      <c r="US1145" s="257"/>
      <c r="UT1145" s="257"/>
      <c r="UU1145" s="257"/>
      <c r="UV1145" s="257"/>
      <c r="UW1145" s="257"/>
      <c r="UX1145" s="257"/>
      <c r="UY1145" s="257"/>
      <c r="UZ1145" s="257"/>
      <c r="VA1145" s="257"/>
      <c r="VB1145" s="257"/>
      <c r="VC1145" s="257"/>
      <c r="VD1145" s="257"/>
      <c r="VE1145" s="257"/>
      <c r="VF1145" s="257"/>
      <c r="VG1145" s="257"/>
      <c r="VH1145" s="257"/>
      <c r="VI1145" s="257"/>
      <c r="VJ1145" s="257"/>
      <c r="VK1145" s="257"/>
      <c r="VL1145" s="257"/>
      <c r="VM1145" s="257"/>
      <c r="VN1145" s="257"/>
      <c r="VO1145" s="257"/>
      <c r="VP1145" s="257"/>
      <c r="VQ1145" s="257"/>
      <c r="VR1145" s="257"/>
      <c r="VS1145" s="257"/>
      <c r="VT1145" s="257"/>
      <c r="VU1145" s="257"/>
      <c r="VV1145" s="257"/>
      <c r="VW1145" s="257"/>
      <c r="VX1145" s="257"/>
      <c r="VY1145" s="257"/>
      <c r="VZ1145" s="257"/>
      <c r="WA1145" s="257"/>
      <c r="WB1145" s="257"/>
      <c r="WC1145" s="257"/>
      <c r="WD1145" s="257"/>
      <c r="WE1145" s="257"/>
      <c r="WF1145" s="257"/>
      <c r="WG1145" s="257"/>
      <c r="WH1145" s="257"/>
      <c r="WI1145" s="257"/>
      <c r="WJ1145" s="257"/>
      <c r="WK1145" s="257"/>
      <c r="WL1145" s="257"/>
      <c r="WM1145" s="257"/>
      <c r="WN1145" s="257"/>
      <c r="WO1145" s="257"/>
      <c r="WP1145" s="257"/>
      <c r="WQ1145" s="257"/>
      <c r="WR1145" s="257"/>
      <c r="WS1145" s="257"/>
      <c r="WT1145" s="257"/>
      <c r="WU1145" s="257"/>
      <c r="WV1145" s="257"/>
      <c r="WW1145" s="257"/>
      <c r="WX1145" s="257"/>
      <c r="WY1145" s="257"/>
      <c r="WZ1145" s="257"/>
      <c r="XA1145" s="257"/>
      <c r="XB1145" s="257"/>
      <c r="XC1145" s="257"/>
      <c r="XD1145" s="257"/>
      <c r="XE1145" s="257"/>
      <c r="XF1145" s="257"/>
      <c r="XG1145" s="257"/>
      <c r="XH1145" s="257"/>
      <c r="XI1145" s="257"/>
      <c r="XJ1145" s="257"/>
      <c r="XK1145" s="257"/>
      <c r="XL1145" s="257"/>
      <c r="XM1145" s="257"/>
      <c r="XN1145" s="257"/>
      <c r="XO1145" s="257"/>
      <c r="XP1145" s="257"/>
      <c r="XQ1145" s="257"/>
      <c r="XR1145" s="257"/>
      <c r="XS1145" s="257"/>
      <c r="XT1145" s="257"/>
      <c r="XU1145" s="257"/>
      <c r="XV1145" s="257"/>
      <c r="XW1145" s="257"/>
      <c r="XX1145" s="257"/>
      <c r="XY1145" s="257"/>
      <c r="XZ1145" s="257"/>
      <c r="YA1145" s="257"/>
      <c r="YB1145" s="257"/>
      <c r="YC1145" s="257"/>
      <c r="YD1145" s="257"/>
      <c r="YE1145" s="257"/>
      <c r="YF1145" s="257"/>
      <c r="YG1145" s="257"/>
      <c r="YH1145" s="257"/>
      <c r="YI1145" s="257"/>
      <c r="YJ1145" s="257"/>
      <c r="YK1145" s="257"/>
      <c r="YL1145" s="257"/>
      <c r="YM1145" s="257"/>
      <c r="YN1145" s="257"/>
      <c r="YO1145" s="257"/>
      <c r="YP1145" s="257"/>
      <c r="YQ1145" s="257"/>
      <c r="YR1145" s="257"/>
      <c r="YS1145" s="257"/>
      <c r="YT1145" s="257"/>
      <c r="YU1145" s="257"/>
      <c r="YV1145" s="257"/>
      <c r="YW1145" s="257"/>
      <c r="YX1145" s="257"/>
      <c r="YY1145" s="257"/>
      <c r="YZ1145" s="257"/>
      <c r="ZA1145" s="257"/>
      <c r="ZB1145" s="257"/>
      <c r="ZC1145" s="257"/>
      <c r="ZD1145" s="257"/>
      <c r="ZE1145" s="257"/>
      <c r="ZF1145" s="257"/>
      <c r="ZG1145" s="257"/>
      <c r="ZH1145" s="257"/>
      <c r="ZI1145" s="257"/>
      <c r="ZJ1145" s="257"/>
      <c r="ZK1145" s="257"/>
      <c r="ZL1145" s="257"/>
      <c r="ZM1145" s="257"/>
      <c r="ZN1145" s="257"/>
      <c r="ZO1145" s="257"/>
      <c r="ZP1145" s="257"/>
      <c r="ZQ1145" s="257"/>
      <c r="ZR1145" s="257"/>
      <c r="ZS1145" s="257"/>
      <c r="ZT1145" s="257"/>
      <c r="ZU1145" s="257"/>
      <c r="ZV1145" s="257"/>
      <c r="ZW1145" s="257"/>
      <c r="ZX1145" s="257"/>
      <c r="ZY1145" s="257"/>
      <c r="ZZ1145" s="257"/>
      <c r="AAA1145" s="257"/>
      <c r="AAB1145" s="257"/>
      <c r="AAC1145" s="257"/>
      <c r="AAD1145" s="257"/>
      <c r="AAE1145" s="257"/>
      <c r="AAF1145" s="257"/>
      <c r="AAG1145" s="257"/>
      <c r="AAH1145" s="257"/>
      <c r="AAI1145" s="257"/>
      <c r="AAJ1145" s="257"/>
      <c r="AAK1145" s="257"/>
      <c r="AAL1145" s="257"/>
      <c r="AAM1145" s="257"/>
      <c r="AAN1145" s="257"/>
      <c r="AAO1145" s="257"/>
      <c r="AAP1145" s="257"/>
      <c r="AAQ1145" s="257"/>
      <c r="AAR1145" s="257"/>
      <c r="AAS1145" s="257"/>
      <c r="AAT1145" s="257"/>
      <c r="AAU1145" s="257"/>
      <c r="AAV1145" s="257"/>
      <c r="AAW1145" s="257"/>
      <c r="AAX1145" s="257"/>
      <c r="AAY1145" s="257"/>
      <c r="AAZ1145" s="257"/>
      <c r="ABA1145" s="257"/>
      <c r="ABB1145" s="257"/>
      <c r="ABC1145" s="257"/>
      <c r="ABD1145" s="257"/>
      <c r="ABE1145" s="257"/>
      <c r="ABF1145" s="257"/>
      <c r="ABG1145" s="257"/>
      <c r="ABH1145" s="257"/>
      <c r="ABI1145" s="257"/>
      <c r="ABJ1145" s="257"/>
      <c r="ABK1145" s="257"/>
      <c r="ABL1145" s="257"/>
      <c r="ABM1145" s="257"/>
      <c r="ABN1145" s="257"/>
      <c r="ABO1145" s="257"/>
      <c r="ABP1145" s="257"/>
      <c r="ABQ1145" s="257"/>
      <c r="ABR1145" s="257"/>
      <c r="ABS1145" s="257"/>
      <c r="ABT1145" s="257"/>
      <c r="ABU1145" s="257"/>
      <c r="ABV1145" s="257"/>
      <c r="ABW1145" s="257"/>
      <c r="ABX1145" s="257"/>
      <c r="ABY1145" s="257"/>
      <c r="ABZ1145" s="257"/>
      <c r="ACA1145" s="257"/>
      <c r="ACB1145" s="257"/>
      <c r="ACC1145" s="257"/>
      <c r="ACD1145" s="257"/>
      <c r="ACE1145" s="257"/>
      <c r="ACF1145" s="257"/>
      <c r="ACG1145" s="257"/>
      <c r="ACH1145" s="257"/>
      <c r="ACI1145" s="257"/>
      <c r="ACJ1145" s="257"/>
      <c r="ACK1145" s="257"/>
      <c r="ACL1145" s="257"/>
      <c r="ACM1145" s="257"/>
      <c r="ACN1145" s="257"/>
      <c r="ACO1145" s="257"/>
      <c r="ACP1145" s="257"/>
      <c r="ACQ1145" s="257"/>
      <c r="ACR1145" s="257"/>
      <c r="ACS1145" s="257"/>
      <c r="ACT1145" s="257"/>
      <c r="ACU1145" s="257"/>
      <c r="ACV1145" s="257"/>
      <c r="ACW1145" s="257"/>
      <c r="ACX1145" s="257"/>
      <c r="ACY1145" s="257"/>
      <c r="ACZ1145" s="257"/>
      <c r="ADA1145" s="257"/>
      <c r="ADB1145" s="257"/>
      <c r="ADC1145" s="257"/>
      <c r="ADD1145" s="257"/>
      <c r="ADE1145" s="257"/>
      <c r="ADF1145" s="257"/>
      <c r="ADG1145" s="257"/>
      <c r="ADH1145" s="257"/>
      <c r="ADI1145" s="257"/>
      <c r="ADJ1145" s="257"/>
      <c r="ADK1145" s="257"/>
      <c r="ADL1145" s="257"/>
      <c r="ADM1145" s="257"/>
      <c r="ADN1145" s="257"/>
      <c r="ADO1145" s="257"/>
      <c r="ADP1145" s="257"/>
      <c r="ADQ1145" s="257"/>
      <c r="ADR1145" s="257"/>
      <c r="ADS1145" s="257"/>
      <c r="ADT1145" s="257"/>
      <c r="ADU1145" s="257"/>
      <c r="ADV1145" s="257"/>
      <c r="ADW1145" s="257"/>
      <c r="ADX1145" s="257"/>
      <c r="ADY1145" s="257"/>
      <c r="ADZ1145" s="257"/>
      <c r="AEA1145" s="257"/>
      <c r="AEB1145" s="257"/>
      <c r="AEC1145" s="257"/>
      <c r="AED1145" s="257"/>
      <c r="AEE1145" s="257"/>
      <c r="AEF1145" s="257"/>
      <c r="AEG1145" s="257"/>
      <c r="AEH1145" s="257"/>
      <c r="AEI1145" s="257"/>
      <c r="AEJ1145" s="257"/>
      <c r="AEK1145" s="257"/>
      <c r="AEL1145" s="257"/>
      <c r="AEM1145" s="257"/>
      <c r="AEN1145" s="257"/>
      <c r="AEO1145" s="257"/>
      <c r="AEP1145" s="257"/>
      <c r="AEQ1145" s="257"/>
      <c r="AER1145" s="257"/>
      <c r="AES1145" s="257"/>
      <c r="AET1145" s="257"/>
      <c r="AEU1145" s="257"/>
      <c r="AEV1145" s="257"/>
      <c r="AEW1145" s="257"/>
      <c r="AEX1145" s="257"/>
      <c r="AEY1145" s="257"/>
      <c r="AEZ1145" s="257"/>
      <c r="AFA1145" s="257"/>
      <c r="AFB1145" s="257"/>
      <c r="AFC1145" s="257"/>
      <c r="AFD1145" s="257"/>
      <c r="AFE1145" s="257"/>
      <c r="AFF1145" s="257"/>
      <c r="AFG1145" s="257"/>
      <c r="AFH1145" s="257"/>
      <c r="AFI1145" s="257"/>
      <c r="AFJ1145" s="257"/>
      <c r="AFK1145" s="257"/>
      <c r="AFL1145" s="257"/>
      <c r="AFM1145" s="257"/>
      <c r="AFN1145" s="257"/>
      <c r="AFO1145" s="257"/>
      <c r="AFP1145" s="257"/>
      <c r="AFQ1145" s="257"/>
      <c r="AFR1145" s="257"/>
      <c r="AFS1145" s="257"/>
      <c r="AFT1145" s="257"/>
      <c r="AFU1145" s="257"/>
      <c r="AFV1145" s="257"/>
      <c r="AFW1145" s="257"/>
      <c r="AFX1145" s="257"/>
      <c r="AFY1145" s="257"/>
      <c r="AFZ1145" s="257"/>
      <c r="AGA1145" s="257"/>
      <c r="AGB1145" s="257"/>
      <c r="AGC1145" s="257"/>
      <c r="AGD1145" s="257"/>
      <c r="AGE1145" s="257"/>
      <c r="AGF1145" s="257"/>
      <c r="AGG1145" s="257"/>
      <c r="AGH1145" s="257"/>
      <c r="AGI1145" s="257"/>
      <c r="AGJ1145" s="257"/>
      <c r="AGK1145" s="257"/>
      <c r="AGL1145" s="257"/>
      <c r="AGM1145" s="257"/>
      <c r="AGN1145" s="257"/>
      <c r="AGO1145" s="257"/>
      <c r="AGP1145" s="257"/>
      <c r="AGQ1145" s="257"/>
      <c r="AGR1145" s="257"/>
      <c r="AGS1145" s="257"/>
      <c r="AGT1145" s="257"/>
      <c r="AGU1145" s="257"/>
      <c r="AGV1145" s="257"/>
      <c r="AGW1145" s="257"/>
      <c r="AGX1145" s="257"/>
      <c r="AGY1145" s="257"/>
      <c r="AGZ1145" s="257"/>
      <c r="AHA1145" s="257"/>
      <c r="AHB1145" s="257"/>
      <c r="AHC1145" s="257"/>
      <c r="AHD1145" s="257"/>
      <c r="AHE1145" s="257"/>
      <c r="AHF1145" s="257"/>
      <c r="AHG1145" s="257"/>
      <c r="AHH1145" s="257"/>
      <c r="AHI1145" s="257"/>
      <c r="AHJ1145" s="257"/>
      <c r="AHK1145" s="257"/>
      <c r="AHL1145" s="257"/>
      <c r="AHM1145" s="257"/>
      <c r="AHN1145" s="257"/>
      <c r="AHO1145" s="257"/>
      <c r="AHP1145" s="257"/>
      <c r="AHQ1145" s="257"/>
      <c r="AHR1145" s="257"/>
      <c r="AHS1145" s="257"/>
      <c r="AHT1145" s="257"/>
      <c r="AHU1145" s="257"/>
      <c r="AHV1145" s="257"/>
      <c r="AHW1145" s="257"/>
      <c r="AHX1145" s="257"/>
      <c r="AHY1145" s="257"/>
      <c r="AHZ1145" s="257"/>
      <c r="AIA1145" s="257"/>
      <c r="AIB1145" s="257"/>
      <c r="AIC1145" s="257"/>
      <c r="AID1145" s="257"/>
      <c r="AIE1145" s="257"/>
      <c r="AIF1145" s="257"/>
      <c r="AIG1145" s="257"/>
      <c r="AIH1145" s="257"/>
      <c r="AII1145" s="257"/>
      <c r="AIJ1145" s="257"/>
      <c r="AIK1145" s="257"/>
      <c r="AIL1145" s="257"/>
      <c r="AIM1145" s="257"/>
      <c r="AIN1145" s="257"/>
      <c r="AIO1145" s="257"/>
      <c r="AIP1145" s="257"/>
      <c r="AIQ1145" s="257"/>
      <c r="AIR1145" s="257"/>
      <c r="AIS1145" s="257"/>
      <c r="AIT1145" s="257"/>
      <c r="AIU1145" s="257"/>
      <c r="AIV1145" s="257"/>
      <c r="AIW1145" s="257"/>
      <c r="AIX1145" s="257"/>
      <c r="AIY1145" s="257"/>
      <c r="AIZ1145" s="257"/>
      <c r="AJA1145" s="257"/>
      <c r="AJB1145" s="257"/>
      <c r="AJC1145" s="257"/>
      <c r="AJD1145" s="257"/>
      <c r="AJE1145" s="257"/>
      <c r="AJF1145" s="257"/>
      <c r="AJG1145" s="257"/>
      <c r="AJH1145" s="257"/>
      <c r="AJI1145" s="257"/>
      <c r="AJJ1145" s="257"/>
      <c r="AJK1145" s="257"/>
      <c r="AJL1145" s="257"/>
      <c r="AJM1145" s="257"/>
      <c r="AJN1145" s="257"/>
      <c r="AJO1145" s="257"/>
      <c r="AJP1145" s="257"/>
      <c r="AJQ1145" s="257"/>
      <c r="AJR1145" s="257"/>
      <c r="AJS1145" s="257"/>
      <c r="AJT1145" s="257"/>
      <c r="AJU1145" s="257"/>
      <c r="AJV1145" s="257"/>
      <c r="AJW1145" s="257"/>
      <c r="AJX1145" s="257"/>
      <c r="AJY1145" s="257"/>
      <c r="AJZ1145" s="257"/>
      <c r="AKA1145" s="257"/>
      <c r="AKB1145" s="257"/>
      <c r="AKC1145" s="257"/>
      <c r="AKD1145" s="257"/>
      <c r="AKE1145" s="257"/>
      <c r="AKF1145" s="257"/>
      <c r="AKG1145" s="257"/>
      <c r="AKH1145" s="257"/>
      <c r="AKI1145" s="257"/>
      <c r="AKJ1145" s="257"/>
      <c r="AKK1145" s="257"/>
      <c r="AKL1145" s="257"/>
      <c r="AKM1145" s="257"/>
      <c r="AKN1145" s="257"/>
      <c r="AKO1145" s="257"/>
      <c r="AKP1145" s="257"/>
      <c r="AKQ1145" s="257"/>
      <c r="AKR1145" s="257"/>
      <c r="AKS1145" s="257"/>
      <c r="AKT1145" s="257"/>
      <c r="AKU1145" s="257"/>
      <c r="AKV1145" s="257"/>
      <c r="AKW1145" s="257"/>
      <c r="AKX1145" s="257"/>
      <c r="AKY1145" s="257"/>
      <c r="AKZ1145" s="257"/>
      <c r="ALA1145" s="257"/>
      <c r="ALB1145" s="257"/>
      <c r="ALC1145" s="257"/>
      <c r="ALD1145" s="257"/>
      <c r="ALE1145" s="257"/>
      <c r="ALF1145" s="257"/>
      <c r="ALG1145" s="257"/>
      <c r="ALH1145" s="257"/>
      <c r="ALI1145" s="257"/>
      <c r="ALJ1145" s="257"/>
      <c r="ALK1145" s="257"/>
      <c r="ALL1145" s="257"/>
      <c r="ALM1145" s="257"/>
      <c r="ALN1145" s="257"/>
      <c r="ALO1145" s="257"/>
      <c r="ALP1145" s="257"/>
      <c r="ALQ1145" s="257"/>
      <c r="ALR1145" s="257"/>
      <c r="ALS1145" s="257"/>
      <c r="ALT1145" s="257"/>
      <c r="ALU1145" s="257"/>
      <c r="ALV1145" s="257"/>
      <c r="ALW1145" s="257"/>
      <c r="ALX1145" s="257"/>
      <c r="ALY1145" s="257"/>
      <c r="ALZ1145" s="257"/>
      <c r="AMA1145" s="257"/>
      <c r="AMB1145" s="257"/>
      <c r="AMC1145" s="257"/>
      <c r="AMD1145" s="257"/>
      <c r="AME1145" s="257"/>
      <c r="AMF1145" s="257"/>
      <c r="AMG1145" s="257"/>
      <c r="AMH1145" s="257"/>
      <c r="AMI1145" s="257"/>
      <c r="AMJ1145" s="257"/>
      <c r="AMK1145" s="257"/>
      <c r="AML1145" s="257"/>
      <c r="AMM1145" s="257"/>
      <c r="AMN1145" s="257"/>
      <c r="AMO1145" s="257"/>
      <c r="AMP1145" s="257"/>
      <c r="AMQ1145" s="257"/>
      <c r="AMR1145" s="257"/>
      <c r="AMS1145" s="257"/>
      <c r="AMT1145" s="257"/>
      <c r="AMU1145" s="257"/>
      <c r="AMV1145" s="257"/>
      <c r="AMW1145" s="257"/>
      <c r="AMX1145" s="257"/>
      <c r="AMY1145" s="257"/>
      <c r="AMZ1145" s="257"/>
      <c r="ANA1145" s="257"/>
      <c r="ANB1145" s="257"/>
      <c r="ANC1145" s="257"/>
      <c r="AND1145" s="257"/>
      <c r="ANE1145" s="257"/>
      <c r="ANF1145" s="257"/>
      <c r="ANG1145" s="257"/>
      <c r="ANH1145" s="257"/>
      <c r="ANI1145" s="257"/>
      <c r="ANJ1145" s="257"/>
      <c r="ANK1145" s="257"/>
      <c r="ANL1145" s="257"/>
      <c r="ANM1145" s="257"/>
      <c r="ANN1145" s="257"/>
      <c r="ANO1145" s="257"/>
      <c r="ANP1145" s="257"/>
      <c r="ANQ1145" s="257"/>
      <c r="ANR1145" s="257"/>
      <c r="ANS1145" s="257"/>
      <c r="ANT1145" s="257"/>
      <c r="ANU1145" s="257"/>
      <c r="ANV1145" s="257"/>
      <c r="ANW1145" s="257"/>
      <c r="ANX1145" s="257"/>
      <c r="ANY1145" s="257"/>
      <c r="ANZ1145" s="257"/>
      <c r="AOA1145" s="257"/>
      <c r="AOB1145" s="257"/>
      <c r="AOC1145" s="257"/>
      <c r="AOD1145" s="257"/>
      <c r="AOE1145" s="257"/>
      <c r="AOF1145" s="257"/>
      <c r="AOG1145" s="257"/>
      <c r="AOH1145" s="257"/>
      <c r="AOI1145" s="257"/>
      <c r="AOJ1145" s="257"/>
      <c r="AOK1145" s="257"/>
      <c r="AOL1145" s="257"/>
      <c r="AOM1145" s="257"/>
      <c r="AON1145" s="257"/>
      <c r="AOO1145" s="257"/>
      <c r="AOP1145" s="257"/>
      <c r="AOQ1145" s="257"/>
      <c r="AOR1145" s="257"/>
      <c r="AOS1145" s="257"/>
      <c r="AOT1145" s="257"/>
      <c r="AOU1145" s="257"/>
      <c r="AOV1145" s="257"/>
      <c r="AOW1145" s="257"/>
      <c r="AOX1145" s="257"/>
      <c r="AOY1145" s="257"/>
      <c r="AOZ1145" s="257"/>
      <c r="APA1145" s="257"/>
      <c r="APB1145" s="257"/>
      <c r="APC1145" s="257"/>
      <c r="APD1145" s="257"/>
      <c r="APE1145" s="257"/>
      <c r="APF1145" s="257"/>
      <c r="APG1145" s="257"/>
      <c r="APH1145" s="257"/>
      <c r="API1145" s="257"/>
      <c r="APJ1145" s="257"/>
      <c r="APK1145" s="257"/>
      <c r="APL1145" s="257"/>
      <c r="APM1145" s="257"/>
      <c r="APN1145" s="257"/>
      <c r="APO1145" s="257"/>
      <c r="APP1145" s="257"/>
      <c r="APQ1145" s="257"/>
      <c r="APR1145" s="257"/>
      <c r="APS1145" s="257"/>
      <c r="APT1145" s="257"/>
      <c r="APU1145" s="257"/>
      <c r="APV1145" s="257"/>
      <c r="APW1145" s="257"/>
      <c r="APX1145" s="257"/>
      <c r="APY1145" s="257"/>
      <c r="APZ1145" s="257"/>
      <c r="AQA1145" s="257"/>
      <c r="AQB1145" s="257"/>
      <c r="AQC1145" s="257"/>
      <c r="AQD1145" s="257"/>
      <c r="AQE1145" s="257"/>
      <c r="AQF1145" s="257"/>
      <c r="AQG1145" s="257"/>
      <c r="AQH1145" s="257"/>
      <c r="AQI1145" s="257"/>
      <c r="AQJ1145" s="257"/>
      <c r="AQK1145" s="257"/>
      <c r="AQL1145" s="257"/>
      <c r="AQM1145" s="257"/>
      <c r="AQN1145" s="257"/>
      <c r="AQO1145" s="257"/>
      <c r="AQP1145" s="257"/>
      <c r="AQQ1145" s="257"/>
      <c r="AQR1145" s="257"/>
      <c r="AQS1145" s="257"/>
      <c r="AQT1145" s="257"/>
      <c r="AQU1145" s="257"/>
      <c r="AQV1145" s="257"/>
      <c r="AQW1145" s="257"/>
      <c r="AQX1145" s="257"/>
      <c r="AQY1145" s="257"/>
      <c r="AQZ1145" s="257"/>
      <c r="ARA1145" s="257"/>
      <c r="ARB1145" s="257"/>
      <c r="ARC1145" s="257"/>
      <c r="ARD1145" s="257"/>
      <c r="ARE1145" s="257"/>
      <c r="ARF1145" s="257"/>
      <c r="ARG1145" s="257"/>
      <c r="ARH1145" s="257"/>
      <c r="ARI1145" s="257"/>
      <c r="ARJ1145" s="257"/>
      <c r="ARK1145" s="257"/>
      <c r="ARL1145" s="257"/>
      <c r="ARM1145" s="257"/>
      <c r="ARN1145" s="257"/>
      <c r="ARO1145" s="257"/>
      <c r="ARP1145" s="257"/>
      <c r="ARQ1145" s="257"/>
      <c r="ARR1145" s="257"/>
      <c r="ARS1145" s="257"/>
      <c r="ART1145" s="257"/>
      <c r="ARU1145" s="257"/>
      <c r="ARV1145" s="257"/>
      <c r="ARW1145" s="257"/>
      <c r="ARX1145" s="257"/>
      <c r="ARY1145" s="257"/>
      <c r="ARZ1145" s="257"/>
      <c r="ASA1145" s="257"/>
      <c r="ASB1145" s="257"/>
      <c r="ASC1145" s="257"/>
      <c r="ASD1145" s="257"/>
      <c r="ASE1145" s="257"/>
      <c r="ASF1145" s="257"/>
      <c r="ASG1145" s="257"/>
      <c r="ASH1145" s="257"/>
      <c r="ASI1145" s="257"/>
      <c r="ASJ1145" s="257"/>
      <c r="ASK1145" s="257"/>
      <c r="ASL1145" s="257"/>
      <c r="ASM1145" s="257"/>
      <c r="ASN1145" s="257"/>
      <c r="ASO1145" s="257"/>
      <c r="ASP1145" s="257"/>
      <c r="ASQ1145" s="257"/>
      <c r="ASR1145" s="257"/>
      <c r="ASS1145" s="257"/>
      <c r="AST1145" s="257"/>
      <c r="ASU1145" s="257"/>
      <c r="ASV1145" s="257"/>
      <c r="ASW1145" s="257"/>
      <c r="ASX1145" s="257"/>
      <c r="ASY1145" s="257"/>
      <c r="ASZ1145" s="257"/>
      <c r="ATA1145" s="257"/>
      <c r="ATB1145" s="257"/>
      <c r="ATC1145" s="257"/>
      <c r="ATD1145" s="257"/>
      <c r="ATE1145" s="257"/>
      <c r="ATF1145" s="257"/>
      <c r="ATG1145" s="257"/>
      <c r="ATH1145" s="257"/>
      <c r="ATI1145" s="257"/>
      <c r="ATJ1145" s="257"/>
      <c r="ATK1145" s="257"/>
      <c r="ATL1145" s="257"/>
      <c r="ATM1145" s="257"/>
      <c r="ATN1145" s="257"/>
      <c r="ATO1145" s="257"/>
      <c r="ATP1145" s="257"/>
      <c r="ATQ1145" s="257"/>
      <c r="ATR1145" s="257"/>
      <c r="ATS1145" s="257"/>
      <c r="ATT1145" s="257"/>
      <c r="ATU1145" s="257"/>
      <c r="ATV1145" s="257"/>
      <c r="ATW1145" s="257"/>
      <c r="ATX1145" s="257"/>
      <c r="ATY1145" s="257"/>
      <c r="ATZ1145" s="257"/>
      <c r="AUA1145" s="257"/>
      <c r="AUB1145" s="257"/>
      <c r="AUC1145" s="257"/>
      <c r="AUD1145" s="257"/>
      <c r="AUE1145" s="257"/>
      <c r="AUF1145" s="257"/>
      <c r="AUG1145" s="257"/>
      <c r="AUH1145" s="257"/>
      <c r="AUI1145" s="257"/>
      <c r="AUJ1145" s="257"/>
      <c r="AUK1145" s="257"/>
      <c r="AUL1145" s="257"/>
      <c r="AUM1145" s="257"/>
      <c r="AUN1145" s="257"/>
      <c r="AUO1145" s="257"/>
      <c r="AUP1145" s="257"/>
      <c r="AUQ1145" s="257"/>
      <c r="AUR1145" s="257"/>
      <c r="AUS1145" s="257"/>
      <c r="AUT1145" s="257"/>
      <c r="AUU1145" s="257"/>
      <c r="AUV1145" s="257"/>
      <c r="AUW1145" s="257"/>
      <c r="AUX1145" s="257"/>
      <c r="AUY1145" s="257"/>
      <c r="AUZ1145" s="257"/>
      <c r="AVA1145" s="257"/>
      <c r="AVB1145" s="257"/>
      <c r="AVC1145" s="257"/>
      <c r="AVD1145" s="257"/>
      <c r="AVE1145" s="257"/>
      <c r="AVF1145" s="257"/>
      <c r="AVG1145" s="257"/>
      <c r="AVH1145" s="257"/>
      <c r="AVI1145" s="257"/>
      <c r="AVJ1145" s="257"/>
      <c r="AVK1145" s="257"/>
      <c r="AVL1145" s="257"/>
      <c r="AVM1145" s="257"/>
      <c r="AVN1145" s="257"/>
      <c r="AVO1145" s="257"/>
      <c r="AVP1145" s="257"/>
      <c r="AVQ1145" s="257"/>
      <c r="AVR1145" s="257"/>
      <c r="AVS1145" s="257"/>
      <c r="AVT1145" s="257"/>
      <c r="AVU1145" s="257"/>
      <c r="AVV1145" s="257"/>
      <c r="AVW1145" s="257"/>
      <c r="AVX1145" s="257"/>
      <c r="AVY1145" s="257"/>
      <c r="AVZ1145" s="257"/>
      <c r="AWA1145" s="257"/>
      <c r="AWB1145" s="257"/>
      <c r="AWC1145" s="257"/>
      <c r="AWD1145" s="257"/>
      <c r="AWE1145" s="257"/>
      <c r="AWF1145" s="257"/>
      <c r="AWG1145" s="257"/>
      <c r="AWH1145" s="257"/>
      <c r="AWI1145" s="257"/>
      <c r="AWJ1145" s="257"/>
      <c r="AWK1145" s="257"/>
      <c r="AWL1145" s="257"/>
      <c r="AWM1145" s="257"/>
      <c r="AWN1145" s="257"/>
      <c r="AWO1145" s="257"/>
      <c r="AWP1145" s="257"/>
      <c r="AWQ1145" s="257"/>
      <c r="AWR1145" s="257"/>
      <c r="AWS1145" s="257"/>
      <c r="AWT1145" s="257"/>
      <c r="AWU1145" s="257"/>
      <c r="AWV1145" s="257"/>
      <c r="AWW1145" s="257"/>
      <c r="AWX1145" s="257"/>
      <c r="AWY1145" s="257"/>
      <c r="AWZ1145" s="257"/>
      <c r="AXA1145" s="257"/>
      <c r="AXB1145" s="257"/>
      <c r="AXC1145" s="257"/>
      <c r="AXD1145" s="257"/>
      <c r="AXE1145" s="257"/>
      <c r="AXF1145" s="257"/>
      <c r="AXG1145" s="257"/>
      <c r="AXH1145" s="257"/>
      <c r="AXI1145" s="257"/>
      <c r="AXJ1145" s="257"/>
      <c r="AXK1145" s="257"/>
      <c r="AXL1145" s="257"/>
      <c r="AXM1145" s="257"/>
      <c r="AXN1145" s="257"/>
      <c r="AXO1145" s="257"/>
      <c r="AXP1145" s="257"/>
      <c r="AXQ1145" s="257"/>
      <c r="AXR1145" s="257"/>
      <c r="AXS1145" s="257"/>
      <c r="AXT1145" s="257"/>
      <c r="AXU1145" s="257"/>
      <c r="AXV1145" s="257"/>
      <c r="AXW1145" s="257"/>
      <c r="AXX1145" s="257"/>
      <c r="AXY1145" s="257"/>
      <c r="AXZ1145" s="257"/>
      <c r="AYA1145" s="257"/>
      <c r="AYB1145" s="257"/>
      <c r="AYC1145" s="257"/>
      <c r="AYD1145" s="257"/>
      <c r="AYE1145" s="257"/>
      <c r="AYF1145" s="257"/>
      <c r="AYG1145" s="257"/>
      <c r="AYH1145" s="257"/>
      <c r="AYI1145" s="257"/>
      <c r="AYJ1145" s="257"/>
      <c r="AYK1145" s="257"/>
      <c r="AYL1145" s="257"/>
      <c r="AYM1145" s="257"/>
      <c r="AYN1145" s="257"/>
      <c r="AYO1145" s="257"/>
      <c r="AYP1145" s="257"/>
      <c r="AYQ1145" s="257"/>
      <c r="AYR1145" s="257"/>
      <c r="AYS1145" s="257"/>
      <c r="AYT1145" s="257"/>
      <c r="AYU1145" s="257"/>
      <c r="AYV1145" s="257"/>
      <c r="AYW1145" s="257"/>
      <c r="AYX1145" s="257"/>
      <c r="AYY1145" s="257"/>
      <c r="AYZ1145" s="257"/>
      <c r="AZA1145" s="257"/>
      <c r="AZB1145" s="257"/>
      <c r="AZC1145" s="257"/>
      <c r="AZD1145" s="257"/>
      <c r="AZE1145" s="257"/>
      <c r="AZF1145" s="257"/>
      <c r="AZG1145" s="257"/>
      <c r="AZH1145" s="257"/>
      <c r="AZI1145" s="257"/>
      <c r="AZJ1145" s="257"/>
      <c r="AZK1145" s="257"/>
      <c r="AZL1145" s="257"/>
      <c r="AZM1145" s="257"/>
      <c r="AZN1145" s="257"/>
      <c r="AZO1145" s="257"/>
      <c r="AZP1145" s="257"/>
      <c r="AZQ1145" s="257"/>
      <c r="AZR1145" s="257"/>
      <c r="AZS1145" s="257"/>
      <c r="AZT1145" s="257"/>
      <c r="AZU1145" s="257"/>
      <c r="AZV1145" s="257"/>
      <c r="AZW1145" s="257"/>
      <c r="AZX1145" s="257"/>
      <c r="AZY1145" s="257"/>
      <c r="AZZ1145" s="257"/>
      <c r="BAA1145" s="257"/>
      <c r="BAB1145" s="257"/>
      <c r="BAC1145" s="257"/>
      <c r="BAD1145" s="257"/>
      <c r="BAE1145" s="257"/>
      <c r="BAF1145" s="257"/>
      <c r="BAG1145" s="257"/>
      <c r="BAH1145" s="257"/>
      <c r="BAI1145" s="257"/>
      <c r="BAJ1145" s="257"/>
      <c r="BAK1145" s="257"/>
      <c r="BAL1145" s="257"/>
      <c r="BAM1145" s="257"/>
      <c r="BAN1145" s="257"/>
      <c r="BAO1145" s="257"/>
      <c r="BAP1145" s="257"/>
      <c r="BAQ1145" s="257"/>
      <c r="BAR1145" s="257"/>
      <c r="BAS1145" s="257"/>
      <c r="BAT1145" s="257"/>
      <c r="BAU1145" s="257"/>
      <c r="BAV1145" s="257"/>
      <c r="BAW1145" s="257"/>
      <c r="BAX1145" s="257"/>
      <c r="BAY1145" s="257"/>
      <c r="BAZ1145" s="257"/>
      <c r="BBA1145" s="257"/>
      <c r="BBB1145" s="257"/>
      <c r="BBC1145" s="257"/>
      <c r="BBD1145" s="257"/>
      <c r="BBE1145" s="257"/>
      <c r="BBF1145" s="257"/>
      <c r="BBG1145" s="257"/>
      <c r="BBH1145" s="257"/>
      <c r="BBI1145" s="257"/>
      <c r="BBJ1145" s="257"/>
      <c r="BBK1145" s="257"/>
      <c r="BBL1145" s="257"/>
      <c r="BBM1145" s="257"/>
      <c r="BBN1145" s="257"/>
      <c r="BBO1145" s="257"/>
      <c r="BBP1145" s="257"/>
      <c r="BBQ1145" s="257"/>
      <c r="BBR1145" s="257"/>
      <c r="BBS1145" s="257"/>
      <c r="BBT1145" s="257"/>
      <c r="BBU1145" s="257"/>
      <c r="BBV1145" s="257"/>
      <c r="BBW1145" s="257"/>
      <c r="BBX1145" s="257"/>
      <c r="BBY1145" s="257"/>
      <c r="BBZ1145" s="257"/>
      <c r="BCA1145" s="257"/>
      <c r="BCB1145" s="257"/>
      <c r="BCC1145" s="257"/>
      <c r="BCD1145" s="257"/>
      <c r="BCE1145" s="257"/>
      <c r="BCF1145" s="257"/>
      <c r="BCG1145" s="257"/>
      <c r="BCH1145" s="257"/>
      <c r="BCI1145" s="257"/>
      <c r="BCJ1145" s="257"/>
      <c r="BCK1145" s="257"/>
      <c r="BCL1145" s="257"/>
      <c r="BCM1145" s="257"/>
      <c r="BCN1145" s="257"/>
      <c r="BCO1145" s="257"/>
      <c r="BCP1145" s="257"/>
      <c r="BCQ1145" s="257"/>
      <c r="BCR1145" s="257"/>
      <c r="BCS1145" s="257"/>
      <c r="BCT1145" s="257"/>
      <c r="BCU1145" s="257"/>
      <c r="BCV1145" s="257"/>
      <c r="BCW1145" s="257"/>
      <c r="BCX1145" s="257"/>
      <c r="BCY1145" s="257"/>
      <c r="BCZ1145" s="257"/>
      <c r="BDA1145" s="257"/>
      <c r="BDB1145" s="257"/>
      <c r="BDC1145" s="257"/>
      <c r="BDD1145" s="257"/>
      <c r="BDE1145" s="257"/>
      <c r="BDF1145" s="257"/>
      <c r="BDG1145" s="257"/>
      <c r="BDH1145" s="257"/>
      <c r="BDI1145" s="257"/>
      <c r="BDJ1145" s="257"/>
      <c r="BDK1145" s="257"/>
      <c r="BDL1145" s="257"/>
      <c r="BDM1145" s="257"/>
      <c r="BDN1145" s="257"/>
      <c r="BDO1145" s="257"/>
      <c r="BDP1145" s="257"/>
      <c r="BDQ1145" s="257"/>
      <c r="BDR1145" s="257"/>
      <c r="BDS1145" s="257"/>
      <c r="BDT1145" s="257"/>
      <c r="BDU1145" s="257"/>
      <c r="BDV1145" s="257"/>
      <c r="BDW1145" s="257"/>
      <c r="BDX1145" s="257"/>
      <c r="BDY1145" s="257"/>
      <c r="BDZ1145" s="257"/>
      <c r="BEA1145" s="257"/>
      <c r="BEB1145" s="257"/>
      <c r="BEC1145" s="257"/>
      <c r="BED1145" s="257"/>
      <c r="BEE1145" s="257"/>
      <c r="BEF1145" s="257"/>
      <c r="BEG1145" s="257"/>
      <c r="BEH1145" s="257"/>
      <c r="BEI1145" s="257"/>
      <c r="BEJ1145" s="257"/>
      <c r="BEK1145" s="257"/>
      <c r="BEL1145" s="257"/>
      <c r="BEM1145" s="257"/>
      <c r="BEN1145" s="257"/>
      <c r="BEO1145" s="257"/>
      <c r="BEP1145" s="257"/>
      <c r="BEQ1145" s="257"/>
      <c r="BER1145" s="257"/>
      <c r="BES1145" s="257"/>
      <c r="BET1145" s="257"/>
      <c r="BEU1145" s="257"/>
      <c r="BEV1145" s="257"/>
      <c r="BEW1145" s="257"/>
      <c r="BEX1145" s="257"/>
      <c r="BEY1145" s="257"/>
      <c r="BEZ1145" s="257"/>
      <c r="BFA1145" s="257"/>
      <c r="BFB1145" s="257"/>
      <c r="BFC1145" s="257"/>
      <c r="BFD1145" s="257"/>
      <c r="BFE1145" s="257"/>
      <c r="BFF1145" s="257"/>
      <c r="BFG1145" s="257"/>
      <c r="BFH1145" s="257"/>
      <c r="BFI1145" s="257"/>
      <c r="BFJ1145" s="257"/>
      <c r="BFK1145" s="257"/>
      <c r="BFL1145" s="257"/>
      <c r="BFM1145" s="257"/>
      <c r="BFN1145" s="257"/>
      <c r="BFO1145" s="257"/>
      <c r="BFP1145" s="257"/>
      <c r="BFQ1145" s="257"/>
      <c r="BFR1145" s="257"/>
      <c r="BFS1145" s="257"/>
      <c r="BFT1145" s="257"/>
      <c r="BFU1145" s="257"/>
      <c r="BFV1145" s="257"/>
      <c r="BFW1145" s="257"/>
      <c r="BFX1145" s="257"/>
      <c r="BFY1145" s="257"/>
      <c r="BFZ1145" s="257"/>
      <c r="BGA1145" s="257"/>
      <c r="BGB1145" s="257"/>
      <c r="BGC1145" s="257"/>
      <c r="BGD1145" s="257"/>
      <c r="BGE1145" s="257"/>
      <c r="BGF1145" s="257"/>
      <c r="BGG1145" s="257"/>
      <c r="BGH1145" s="257"/>
      <c r="BGI1145" s="257"/>
      <c r="BGJ1145" s="257"/>
      <c r="BGK1145" s="257"/>
      <c r="BGL1145" s="257"/>
      <c r="BGM1145" s="257"/>
      <c r="BGN1145" s="257"/>
      <c r="BGO1145" s="257"/>
      <c r="BGP1145" s="257"/>
      <c r="BGQ1145" s="257"/>
      <c r="BGR1145" s="257"/>
      <c r="BGS1145" s="257"/>
      <c r="BGT1145" s="257"/>
      <c r="BGU1145" s="257"/>
      <c r="BGV1145" s="257"/>
      <c r="BGW1145" s="257"/>
      <c r="BGX1145" s="257"/>
      <c r="BGY1145" s="257"/>
      <c r="BGZ1145" s="257"/>
      <c r="BHA1145" s="257"/>
      <c r="BHB1145" s="257"/>
      <c r="BHC1145" s="257"/>
      <c r="BHD1145" s="257"/>
      <c r="BHE1145" s="257"/>
      <c r="BHF1145" s="257"/>
      <c r="BHG1145" s="257"/>
      <c r="BHH1145" s="257"/>
      <c r="BHI1145" s="257"/>
      <c r="BHJ1145" s="257"/>
      <c r="BHK1145" s="257"/>
      <c r="BHL1145" s="257"/>
      <c r="BHM1145" s="257"/>
      <c r="BHN1145" s="257"/>
      <c r="BHO1145" s="257"/>
      <c r="BHP1145" s="257"/>
      <c r="BHQ1145" s="257"/>
      <c r="BHR1145" s="257"/>
      <c r="BHS1145" s="257"/>
      <c r="BHT1145" s="257"/>
      <c r="BHU1145" s="257"/>
      <c r="BHV1145" s="257"/>
      <c r="BHW1145" s="257"/>
      <c r="BHX1145" s="257"/>
      <c r="BHY1145" s="257"/>
      <c r="BHZ1145" s="257"/>
      <c r="BIA1145" s="257"/>
      <c r="BIB1145" s="257"/>
      <c r="BIC1145" s="257"/>
      <c r="BID1145" s="257"/>
      <c r="BIE1145" s="257"/>
      <c r="BIF1145" s="257"/>
      <c r="BIG1145" s="257"/>
      <c r="BIH1145" s="257"/>
      <c r="BII1145" s="257"/>
      <c r="BIJ1145" s="257"/>
      <c r="BIK1145" s="257"/>
      <c r="BIL1145" s="257"/>
      <c r="BIM1145" s="257"/>
      <c r="BIN1145" s="257"/>
      <c r="BIO1145" s="257"/>
      <c r="BIP1145" s="257"/>
      <c r="BIQ1145" s="257"/>
      <c r="BIR1145" s="257"/>
      <c r="BIS1145" s="257"/>
      <c r="BIT1145" s="257"/>
      <c r="BIU1145" s="257"/>
      <c r="BIV1145" s="257"/>
      <c r="BIW1145" s="257"/>
      <c r="BIX1145" s="257"/>
      <c r="BIY1145" s="257"/>
      <c r="BIZ1145" s="257"/>
      <c r="BJA1145" s="257"/>
      <c r="BJB1145" s="257"/>
      <c r="BJC1145" s="257"/>
      <c r="BJD1145" s="257"/>
      <c r="BJE1145" s="257"/>
      <c r="BJF1145" s="257"/>
      <c r="BJG1145" s="257"/>
      <c r="BJH1145" s="257"/>
      <c r="BJI1145" s="257"/>
      <c r="BJJ1145" s="257"/>
      <c r="BJK1145" s="257"/>
      <c r="BJL1145" s="257"/>
      <c r="BJM1145" s="257"/>
      <c r="BJN1145" s="257"/>
      <c r="BJO1145" s="257"/>
      <c r="BJP1145" s="257"/>
      <c r="BJQ1145" s="257"/>
      <c r="BJR1145" s="257"/>
      <c r="BJS1145" s="257"/>
      <c r="BJT1145" s="257"/>
      <c r="BJU1145" s="257"/>
      <c r="BJV1145" s="257"/>
      <c r="BJW1145" s="257"/>
      <c r="BJX1145" s="257"/>
      <c r="BJY1145" s="257"/>
      <c r="BJZ1145" s="257"/>
      <c r="BKA1145" s="257"/>
      <c r="BKB1145" s="257"/>
      <c r="BKC1145" s="257"/>
      <c r="BKD1145" s="257"/>
      <c r="BKE1145" s="257"/>
      <c r="BKF1145" s="257"/>
      <c r="BKG1145" s="257"/>
      <c r="BKH1145" s="257"/>
      <c r="BKI1145" s="257"/>
      <c r="BKJ1145" s="257"/>
      <c r="BKK1145" s="257"/>
      <c r="BKL1145" s="257"/>
      <c r="BKM1145" s="257"/>
      <c r="BKN1145" s="257"/>
      <c r="BKO1145" s="257"/>
      <c r="BKP1145" s="257"/>
      <c r="BKQ1145" s="257"/>
      <c r="BKR1145" s="257"/>
      <c r="BKS1145" s="257"/>
      <c r="BKT1145" s="257"/>
      <c r="BKU1145" s="257"/>
      <c r="BKV1145" s="257"/>
      <c r="BKW1145" s="257"/>
      <c r="BKX1145" s="257"/>
      <c r="BKY1145" s="257"/>
      <c r="BKZ1145" s="257"/>
      <c r="BLA1145" s="257"/>
      <c r="BLB1145" s="257"/>
      <c r="BLC1145" s="257"/>
      <c r="BLD1145" s="257"/>
      <c r="BLE1145" s="257"/>
      <c r="BLF1145" s="257"/>
      <c r="BLG1145" s="257"/>
      <c r="BLH1145" s="257"/>
      <c r="BLI1145" s="257"/>
      <c r="BLJ1145" s="257"/>
      <c r="BLK1145" s="257"/>
      <c r="BLL1145" s="257"/>
      <c r="BLM1145" s="257"/>
      <c r="BLN1145" s="257"/>
      <c r="BLO1145" s="257"/>
      <c r="BLP1145" s="257"/>
      <c r="BLQ1145" s="257"/>
      <c r="BLR1145" s="257"/>
      <c r="BLS1145" s="257"/>
      <c r="BLT1145" s="257"/>
      <c r="BLU1145" s="257"/>
      <c r="BLV1145" s="257"/>
      <c r="BLW1145" s="257"/>
      <c r="BLX1145" s="257"/>
      <c r="BLY1145" s="257"/>
      <c r="BLZ1145" s="257"/>
      <c r="BMA1145" s="257"/>
      <c r="BMB1145" s="257"/>
      <c r="BMC1145" s="257"/>
      <c r="BMD1145" s="257"/>
      <c r="BME1145" s="257"/>
      <c r="BMF1145" s="257"/>
      <c r="BMG1145" s="257"/>
      <c r="BMH1145" s="257"/>
      <c r="BMI1145" s="257"/>
      <c r="BMJ1145" s="257"/>
      <c r="BMK1145" s="257"/>
      <c r="BML1145" s="257"/>
      <c r="BMM1145" s="257"/>
      <c r="BMN1145" s="257"/>
      <c r="BMO1145" s="257"/>
      <c r="BMP1145" s="257"/>
      <c r="BMQ1145" s="257"/>
      <c r="BMR1145" s="257"/>
      <c r="BMS1145" s="257"/>
      <c r="BMT1145" s="257"/>
      <c r="BMU1145" s="257"/>
      <c r="BMV1145" s="257"/>
      <c r="BMW1145" s="257"/>
      <c r="BMX1145" s="257"/>
      <c r="BMY1145" s="257"/>
      <c r="BMZ1145" s="257"/>
      <c r="BNA1145" s="257"/>
      <c r="BNB1145" s="257"/>
      <c r="BNC1145" s="257"/>
      <c r="BND1145" s="257"/>
      <c r="BNE1145" s="257"/>
      <c r="BNF1145" s="257"/>
      <c r="BNG1145" s="257"/>
      <c r="BNH1145" s="257"/>
      <c r="BNI1145" s="257"/>
      <c r="BNJ1145" s="257"/>
      <c r="BNK1145" s="257"/>
      <c r="BNL1145" s="257"/>
      <c r="BNM1145" s="257"/>
      <c r="BNN1145" s="257"/>
      <c r="BNO1145" s="257"/>
      <c r="BNP1145" s="257"/>
      <c r="BNQ1145" s="257"/>
      <c r="BNR1145" s="257"/>
      <c r="BNS1145" s="257"/>
      <c r="BNT1145" s="257"/>
      <c r="BNU1145" s="257"/>
      <c r="BNV1145" s="257"/>
      <c r="BNW1145" s="257"/>
      <c r="BNX1145" s="257"/>
      <c r="BNY1145" s="257"/>
      <c r="BNZ1145" s="257"/>
      <c r="BOA1145" s="257"/>
      <c r="BOB1145" s="257"/>
      <c r="BOC1145" s="257"/>
      <c r="BOD1145" s="257"/>
      <c r="BOE1145" s="257"/>
      <c r="BOF1145" s="257"/>
      <c r="BOG1145" s="257"/>
      <c r="BOH1145" s="257"/>
      <c r="BOI1145" s="257"/>
      <c r="BOJ1145" s="257"/>
      <c r="BOK1145" s="257"/>
      <c r="BOL1145" s="257"/>
      <c r="BOM1145" s="257"/>
      <c r="BON1145" s="257"/>
      <c r="BOO1145" s="257"/>
      <c r="BOP1145" s="257"/>
      <c r="BOQ1145" s="257"/>
      <c r="BOR1145" s="257"/>
      <c r="BOS1145" s="257"/>
      <c r="BOT1145" s="257"/>
      <c r="BOU1145" s="257"/>
      <c r="BOV1145" s="257"/>
      <c r="BOW1145" s="257"/>
      <c r="BOX1145" s="257"/>
      <c r="BOY1145" s="257"/>
      <c r="BOZ1145" s="257"/>
      <c r="BPA1145" s="257"/>
      <c r="BPB1145" s="257"/>
      <c r="BPC1145" s="257"/>
      <c r="BPD1145" s="257"/>
      <c r="BPE1145" s="257"/>
      <c r="BPF1145" s="257"/>
      <c r="BPG1145" s="257"/>
      <c r="BPH1145" s="257"/>
      <c r="BPI1145" s="257"/>
      <c r="BPJ1145" s="257"/>
      <c r="BPK1145" s="257"/>
      <c r="BPL1145" s="257"/>
      <c r="BPM1145" s="257"/>
      <c r="BPN1145" s="257"/>
      <c r="BPO1145" s="257"/>
      <c r="BPP1145" s="257"/>
      <c r="BPQ1145" s="257"/>
      <c r="BPR1145" s="257"/>
      <c r="BPS1145" s="257"/>
      <c r="BPT1145" s="257"/>
      <c r="BPU1145" s="257"/>
      <c r="BPV1145" s="257"/>
      <c r="BPW1145" s="257"/>
      <c r="BPX1145" s="257"/>
      <c r="BPY1145" s="257"/>
      <c r="BPZ1145" s="257"/>
      <c r="BQA1145" s="257"/>
      <c r="BQB1145" s="257"/>
      <c r="BQC1145" s="257"/>
      <c r="BQD1145" s="257"/>
      <c r="BQE1145" s="257"/>
      <c r="BQF1145" s="257"/>
      <c r="BQG1145" s="257"/>
      <c r="BQH1145" s="257"/>
      <c r="BQI1145" s="257"/>
      <c r="BQJ1145" s="257"/>
      <c r="BQK1145" s="257"/>
      <c r="BQL1145" s="257"/>
      <c r="BQM1145" s="257"/>
      <c r="BQN1145" s="257"/>
      <c r="BQO1145" s="257"/>
      <c r="BQP1145" s="257"/>
      <c r="BQQ1145" s="257"/>
      <c r="BQR1145" s="257"/>
      <c r="BQS1145" s="257"/>
      <c r="BQT1145" s="257"/>
      <c r="BQU1145" s="257"/>
      <c r="BQV1145" s="257"/>
      <c r="BQW1145" s="257"/>
      <c r="BQX1145" s="257"/>
      <c r="BQY1145" s="257"/>
      <c r="BQZ1145" s="257"/>
      <c r="BRA1145" s="257"/>
      <c r="BRB1145" s="257"/>
      <c r="BRC1145" s="257"/>
      <c r="BRD1145" s="257"/>
      <c r="BRE1145" s="257"/>
      <c r="BRF1145" s="257"/>
      <c r="BRG1145" s="257"/>
      <c r="BRH1145" s="257"/>
      <c r="BRI1145" s="257"/>
      <c r="BRJ1145" s="257"/>
      <c r="BRK1145" s="257"/>
      <c r="BRL1145" s="257"/>
      <c r="BRM1145" s="257"/>
      <c r="BRN1145" s="257"/>
      <c r="BRO1145" s="257"/>
      <c r="BRP1145" s="257"/>
      <c r="BRQ1145" s="257"/>
      <c r="BRR1145" s="257"/>
      <c r="BRS1145" s="257"/>
      <c r="BRT1145" s="257"/>
      <c r="BRU1145" s="257"/>
      <c r="BRV1145" s="257"/>
      <c r="BRW1145" s="257"/>
      <c r="BRX1145" s="257"/>
      <c r="BRY1145" s="257"/>
      <c r="BRZ1145" s="257"/>
      <c r="BSA1145" s="257"/>
      <c r="BSB1145" s="257"/>
      <c r="BSC1145" s="257"/>
      <c r="BSD1145" s="257"/>
      <c r="BSE1145" s="257"/>
      <c r="BSF1145" s="257"/>
      <c r="BSG1145" s="257"/>
      <c r="BSH1145" s="257"/>
      <c r="BSI1145" s="257"/>
      <c r="BSJ1145" s="257"/>
      <c r="BSK1145" s="257"/>
      <c r="BSL1145" s="257"/>
      <c r="BSM1145" s="257"/>
      <c r="BSN1145" s="257"/>
      <c r="BSO1145" s="257"/>
      <c r="BSP1145" s="257"/>
      <c r="BSQ1145" s="257"/>
      <c r="BSR1145" s="257"/>
      <c r="BSS1145" s="257"/>
      <c r="BST1145" s="257"/>
      <c r="BSU1145" s="257"/>
      <c r="BSV1145" s="257"/>
      <c r="BSW1145" s="257"/>
      <c r="BSX1145" s="257"/>
      <c r="BSY1145" s="257"/>
      <c r="BSZ1145" s="257"/>
      <c r="BTA1145" s="257"/>
      <c r="BTB1145" s="257"/>
      <c r="BTC1145" s="257"/>
      <c r="BTD1145" s="257"/>
      <c r="BTE1145" s="257"/>
      <c r="BTF1145" s="257"/>
      <c r="BTG1145" s="257"/>
      <c r="BTH1145" s="257"/>
      <c r="BTI1145" s="257"/>
      <c r="BTJ1145" s="257"/>
      <c r="BTK1145" s="257"/>
      <c r="BTL1145" s="257"/>
      <c r="BTM1145" s="257"/>
      <c r="BTN1145" s="257"/>
      <c r="BTO1145" s="257"/>
      <c r="BTP1145" s="257"/>
      <c r="BTQ1145" s="257"/>
      <c r="BTR1145" s="257"/>
      <c r="BTS1145" s="257"/>
      <c r="BTT1145" s="257"/>
      <c r="BTU1145" s="257"/>
      <c r="BTV1145" s="257"/>
      <c r="BTW1145" s="257"/>
      <c r="BTX1145" s="257"/>
      <c r="BTY1145" s="257"/>
      <c r="BTZ1145" s="257"/>
      <c r="BUA1145" s="257"/>
      <c r="BUB1145" s="257"/>
      <c r="BUC1145" s="257"/>
      <c r="BUD1145" s="257"/>
      <c r="BUE1145" s="257"/>
      <c r="BUF1145" s="257"/>
      <c r="BUG1145" s="257"/>
      <c r="BUH1145" s="257"/>
      <c r="BUI1145" s="257"/>
      <c r="BUJ1145" s="257"/>
      <c r="BUK1145" s="257"/>
      <c r="BUL1145" s="257"/>
      <c r="BUM1145" s="257"/>
      <c r="BUN1145" s="257"/>
      <c r="BUO1145" s="257"/>
      <c r="BUP1145" s="257"/>
      <c r="BUQ1145" s="257"/>
      <c r="BUR1145" s="257"/>
      <c r="BUS1145" s="257"/>
      <c r="BUT1145" s="257"/>
      <c r="BUU1145" s="257"/>
      <c r="BUV1145" s="257"/>
      <c r="BUW1145" s="257"/>
      <c r="BUX1145" s="257"/>
      <c r="BUY1145" s="257"/>
      <c r="BUZ1145" s="257"/>
      <c r="BVA1145" s="257"/>
      <c r="BVB1145" s="257"/>
      <c r="BVC1145" s="257"/>
      <c r="BVD1145" s="257"/>
      <c r="BVE1145" s="257"/>
      <c r="BVF1145" s="257"/>
      <c r="BVG1145" s="257"/>
      <c r="BVH1145" s="257"/>
      <c r="BVI1145" s="257"/>
      <c r="BVJ1145" s="257"/>
      <c r="BVK1145" s="257"/>
      <c r="BVL1145" s="257"/>
      <c r="BVM1145" s="257"/>
      <c r="BVN1145" s="257"/>
      <c r="BVO1145" s="257"/>
      <c r="BVP1145" s="257"/>
      <c r="BVQ1145" s="257"/>
      <c r="BVR1145" s="257"/>
      <c r="BVS1145" s="257"/>
      <c r="BVT1145" s="257"/>
      <c r="BVU1145" s="257"/>
      <c r="BVV1145" s="257"/>
      <c r="BVW1145" s="257"/>
      <c r="BVX1145" s="257"/>
      <c r="BVY1145" s="257"/>
      <c r="BVZ1145" s="257"/>
      <c r="BWA1145" s="257"/>
      <c r="BWB1145" s="257"/>
      <c r="BWC1145" s="257"/>
      <c r="BWD1145" s="257"/>
      <c r="BWE1145" s="257"/>
      <c r="BWF1145" s="257"/>
      <c r="BWG1145" s="257"/>
      <c r="BWH1145" s="257"/>
      <c r="BWI1145" s="257"/>
      <c r="BWJ1145" s="257"/>
      <c r="BWK1145" s="257"/>
      <c r="BWL1145" s="257"/>
      <c r="BWM1145" s="257"/>
      <c r="BWN1145" s="257"/>
      <c r="BWO1145" s="257"/>
      <c r="BWP1145" s="257"/>
      <c r="BWQ1145" s="257"/>
      <c r="BWR1145" s="257"/>
      <c r="BWS1145" s="257"/>
      <c r="BWT1145" s="257"/>
      <c r="BWU1145" s="257"/>
      <c r="BWV1145" s="257"/>
      <c r="BWW1145" s="257"/>
      <c r="BWX1145" s="257"/>
      <c r="BWY1145" s="257"/>
      <c r="BWZ1145" s="257"/>
      <c r="BXA1145" s="257"/>
      <c r="BXB1145" s="257"/>
      <c r="BXC1145" s="257"/>
      <c r="BXD1145" s="257"/>
      <c r="BXE1145" s="257"/>
      <c r="BXF1145" s="257"/>
      <c r="BXG1145" s="257"/>
      <c r="BXH1145" s="257"/>
      <c r="BXI1145" s="257"/>
      <c r="BXJ1145" s="257"/>
      <c r="BXK1145" s="257"/>
      <c r="BXL1145" s="257"/>
      <c r="BXM1145" s="257"/>
      <c r="BXN1145" s="257"/>
      <c r="BXO1145" s="257"/>
      <c r="BXP1145" s="257"/>
      <c r="BXQ1145" s="257"/>
      <c r="BXR1145" s="257"/>
      <c r="BXS1145" s="257"/>
      <c r="BXT1145" s="257"/>
      <c r="BXU1145" s="257"/>
      <c r="BXV1145" s="257"/>
      <c r="BXW1145" s="257"/>
      <c r="BXX1145" s="257"/>
      <c r="BXY1145" s="257"/>
      <c r="BXZ1145" s="257"/>
      <c r="BYA1145" s="257"/>
      <c r="BYB1145" s="257"/>
      <c r="BYC1145" s="257"/>
      <c r="BYD1145" s="257"/>
      <c r="BYE1145" s="257"/>
      <c r="BYF1145" s="257"/>
      <c r="BYG1145" s="257"/>
      <c r="BYH1145" s="257"/>
      <c r="BYI1145" s="257"/>
      <c r="BYJ1145" s="257"/>
      <c r="BYK1145" s="257"/>
      <c r="BYL1145" s="257"/>
      <c r="BYM1145" s="257"/>
      <c r="BYN1145" s="257"/>
      <c r="BYO1145" s="257"/>
      <c r="BYP1145" s="257"/>
      <c r="BYQ1145" s="257"/>
      <c r="BYR1145" s="257"/>
      <c r="BYS1145" s="257"/>
      <c r="BYT1145" s="257"/>
      <c r="BYU1145" s="257"/>
      <c r="BYV1145" s="257"/>
      <c r="BYW1145" s="257"/>
      <c r="BYX1145" s="257"/>
      <c r="BYY1145" s="257"/>
      <c r="BYZ1145" s="257"/>
      <c r="BZA1145" s="257"/>
      <c r="BZB1145" s="257"/>
      <c r="BZC1145" s="257"/>
      <c r="BZD1145" s="257"/>
      <c r="BZE1145" s="257"/>
      <c r="BZF1145" s="257"/>
      <c r="BZG1145" s="257"/>
      <c r="BZH1145" s="257"/>
      <c r="BZI1145" s="257"/>
      <c r="BZJ1145" s="257"/>
      <c r="BZK1145" s="257"/>
      <c r="BZL1145" s="257"/>
      <c r="BZM1145" s="257"/>
      <c r="BZN1145" s="257"/>
      <c r="BZO1145" s="257"/>
      <c r="BZP1145" s="257"/>
      <c r="BZQ1145" s="257"/>
      <c r="BZR1145" s="257"/>
      <c r="BZS1145" s="257"/>
      <c r="BZT1145" s="257"/>
      <c r="BZU1145" s="257"/>
      <c r="BZV1145" s="257"/>
      <c r="BZW1145" s="257"/>
      <c r="BZX1145" s="257"/>
      <c r="BZY1145" s="257"/>
      <c r="BZZ1145" s="257"/>
      <c r="CAA1145" s="257"/>
      <c r="CAB1145" s="257"/>
      <c r="CAC1145" s="257"/>
      <c r="CAD1145" s="257"/>
      <c r="CAE1145" s="257"/>
      <c r="CAF1145" s="257"/>
      <c r="CAG1145" s="257"/>
      <c r="CAH1145" s="257"/>
      <c r="CAI1145" s="257"/>
      <c r="CAJ1145" s="257"/>
      <c r="CAK1145" s="257"/>
      <c r="CAL1145" s="257"/>
      <c r="CAM1145" s="257"/>
      <c r="CAN1145" s="257"/>
      <c r="CAO1145" s="257"/>
      <c r="CAP1145" s="257"/>
      <c r="CAQ1145" s="257"/>
      <c r="CAR1145" s="257"/>
      <c r="CAS1145" s="257"/>
      <c r="CAT1145" s="257"/>
      <c r="CAU1145" s="257"/>
      <c r="CAV1145" s="257"/>
      <c r="CAW1145" s="257"/>
      <c r="CAX1145" s="257"/>
      <c r="CAY1145" s="257"/>
      <c r="CAZ1145" s="257"/>
      <c r="CBA1145" s="257"/>
      <c r="CBB1145" s="257"/>
      <c r="CBC1145" s="257"/>
      <c r="CBD1145" s="257"/>
      <c r="CBE1145" s="257"/>
      <c r="CBF1145" s="257"/>
      <c r="CBG1145" s="257"/>
      <c r="CBH1145" s="257"/>
      <c r="CBI1145" s="257"/>
      <c r="CBJ1145" s="257"/>
      <c r="CBK1145" s="257"/>
      <c r="CBL1145" s="257"/>
      <c r="CBM1145" s="257"/>
      <c r="CBN1145" s="257"/>
      <c r="CBO1145" s="257"/>
      <c r="CBP1145" s="257"/>
      <c r="CBQ1145" s="257"/>
      <c r="CBR1145" s="257"/>
      <c r="CBS1145" s="257"/>
      <c r="CBT1145" s="257"/>
      <c r="CBU1145" s="257"/>
      <c r="CBV1145" s="257"/>
      <c r="CBW1145" s="257"/>
      <c r="CBX1145" s="257"/>
      <c r="CBY1145" s="257"/>
      <c r="CBZ1145" s="257"/>
      <c r="CCA1145" s="257"/>
      <c r="CCB1145" s="257"/>
      <c r="CCC1145" s="257"/>
      <c r="CCD1145" s="257"/>
      <c r="CCE1145" s="257"/>
      <c r="CCF1145" s="257"/>
      <c r="CCG1145" s="257"/>
      <c r="CCH1145" s="257"/>
      <c r="CCI1145" s="257"/>
      <c r="CCJ1145" s="257"/>
      <c r="CCK1145" s="257"/>
      <c r="CCL1145" s="257"/>
      <c r="CCM1145" s="257"/>
      <c r="CCN1145" s="257"/>
      <c r="CCO1145" s="257"/>
      <c r="CCP1145" s="257"/>
      <c r="CCQ1145" s="257"/>
      <c r="CCR1145" s="257"/>
      <c r="CCS1145" s="257"/>
      <c r="CCT1145" s="257"/>
      <c r="CCU1145" s="257"/>
      <c r="CCV1145" s="257"/>
      <c r="CCW1145" s="257"/>
      <c r="CCX1145" s="257"/>
      <c r="CCY1145" s="257"/>
      <c r="CCZ1145" s="257"/>
      <c r="CDA1145" s="257"/>
      <c r="CDB1145" s="257"/>
      <c r="CDC1145" s="257"/>
      <c r="CDD1145" s="257"/>
      <c r="CDE1145" s="257"/>
      <c r="CDF1145" s="257"/>
      <c r="CDG1145" s="257"/>
      <c r="CDH1145" s="257"/>
      <c r="CDI1145" s="257"/>
      <c r="CDJ1145" s="257"/>
      <c r="CDK1145" s="257"/>
      <c r="CDL1145" s="257"/>
      <c r="CDM1145" s="257"/>
      <c r="CDN1145" s="257"/>
      <c r="CDO1145" s="257"/>
      <c r="CDP1145" s="257"/>
      <c r="CDQ1145" s="257"/>
      <c r="CDR1145" s="257"/>
      <c r="CDS1145" s="257"/>
      <c r="CDT1145" s="257"/>
      <c r="CDU1145" s="257"/>
      <c r="CDV1145" s="257"/>
      <c r="CDW1145" s="257"/>
      <c r="CDX1145" s="257"/>
      <c r="CDY1145" s="257"/>
      <c r="CDZ1145" s="257"/>
      <c r="CEA1145" s="257"/>
      <c r="CEB1145" s="257"/>
      <c r="CEC1145" s="257"/>
      <c r="CED1145" s="257"/>
      <c r="CEE1145" s="257"/>
      <c r="CEF1145" s="257"/>
      <c r="CEG1145" s="257"/>
      <c r="CEH1145" s="257"/>
      <c r="CEI1145" s="257"/>
      <c r="CEJ1145" s="257"/>
      <c r="CEK1145" s="257"/>
      <c r="CEL1145" s="257"/>
      <c r="CEM1145" s="257"/>
      <c r="CEN1145" s="257"/>
      <c r="CEO1145" s="257"/>
      <c r="CEP1145" s="257"/>
      <c r="CEQ1145" s="257"/>
      <c r="CER1145" s="257"/>
      <c r="CES1145" s="257"/>
      <c r="CET1145" s="257"/>
      <c r="CEU1145" s="257"/>
      <c r="CEV1145" s="257"/>
      <c r="CEW1145" s="257"/>
      <c r="CEX1145" s="257"/>
      <c r="CEY1145" s="257"/>
      <c r="CEZ1145" s="257"/>
      <c r="CFA1145" s="257"/>
      <c r="CFB1145" s="257"/>
      <c r="CFC1145" s="257"/>
      <c r="CFD1145" s="257"/>
      <c r="CFE1145" s="257"/>
      <c r="CFF1145" s="257"/>
      <c r="CFG1145" s="257"/>
      <c r="CFH1145" s="257"/>
      <c r="CFI1145" s="257"/>
      <c r="CFJ1145" s="257"/>
      <c r="CFK1145" s="257"/>
      <c r="CFL1145" s="257"/>
      <c r="CFM1145" s="257"/>
      <c r="CFN1145" s="257"/>
      <c r="CFO1145" s="257"/>
      <c r="CFP1145" s="257"/>
      <c r="CFQ1145" s="257"/>
      <c r="CFR1145" s="257"/>
      <c r="CFS1145" s="257"/>
      <c r="CFT1145" s="257"/>
      <c r="CFU1145" s="257"/>
      <c r="CFV1145" s="257"/>
      <c r="CFW1145" s="257"/>
      <c r="CFX1145" s="257"/>
      <c r="CFY1145" s="257"/>
      <c r="CFZ1145" s="257"/>
      <c r="CGA1145" s="257"/>
      <c r="CGB1145" s="257"/>
      <c r="CGC1145" s="257"/>
      <c r="CGD1145" s="257"/>
      <c r="CGE1145" s="257"/>
      <c r="CGF1145" s="257"/>
      <c r="CGG1145" s="257"/>
      <c r="CGH1145" s="257"/>
      <c r="CGI1145" s="257"/>
      <c r="CGJ1145" s="257"/>
      <c r="CGK1145" s="257"/>
      <c r="CGL1145" s="257"/>
      <c r="CGM1145" s="257"/>
      <c r="CGN1145" s="257"/>
      <c r="CGO1145" s="257"/>
      <c r="CGP1145" s="257"/>
      <c r="CGQ1145" s="257"/>
      <c r="CGR1145" s="257"/>
      <c r="CGS1145" s="257"/>
      <c r="CGT1145" s="257"/>
      <c r="CGU1145" s="257"/>
      <c r="CGV1145" s="257"/>
      <c r="CGW1145" s="257"/>
      <c r="CGX1145" s="257"/>
      <c r="CGY1145" s="257"/>
      <c r="CGZ1145" s="257"/>
      <c r="CHA1145" s="257"/>
      <c r="CHB1145" s="257"/>
      <c r="CHC1145" s="257"/>
      <c r="CHD1145" s="257"/>
      <c r="CHE1145" s="257"/>
      <c r="CHF1145" s="257"/>
      <c r="CHG1145" s="257"/>
      <c r="CHH1145" s="257"/>
      <c r="CHI1145" s="257"/>
      <c r="CHJ1145" s="257"/>
      <c r="CHK1145" s="257"/>
      <c r="CHL1145" s="257"/>
      <c r="CHM1145" s="257"/>
      <c r="CHN1145" s="257"/>
      <c r="CHO1145" s="257"/>
      <c r="CHP1145" s="257"/>
      <c r="CHQ1145" s="257"/>
      <c r="CHR1145" s="257"/>
      <c r="CHS1145" s="257"/>
      <c r="CHT1145" s="257"/>
      <c r="CHU1145" s="257"/>
      <c r="CHV1145" s="257"/>
      <c r="CHW1145" s="257"/>
      <c r="CHX1145" s="257"/>
      <c r="CHY1145" s="257"/>
      <c r="CHZ1145" s="257"/>
      <c r="CIA1145" s="257"/>
      <c r="CIB1145" s="257"/>
      <c r="CIC1145" s="257"/>
      <c r="CID1145" s="257"/>
      <c r="CIE1145" s="257"/>
      <c r="CIF1145" s="257"/>
      <c r="CIG1145" s="257"/>
      <c r="CIH1145" s="257"/>
      <c r="CII1145" s="257"/>
      <c r="CIJ1145" s="257"/>
      <c r="CIK1145" s="257"/>
      <c r="CIL1145" s="257"/>
      <c r="CIM1145" s="257"/>
      <c r="CIN1145" s="257"/>
      <c r="CIO1145" s="257"/>
      <c r="CIP1145" s="257"/>
      <c r="CIQ1145" s="257"/>
      <c r="CIR1145" s="257"/>
      <c r="CIS1145" s="257"/>
      <c r="CIT1145" s="257"/>
      <c r="CIU1145" s="257"/>
      <c r="CIV1145" s="257"/>
      <c r="CIW1145" s="257"/>
      <c r="CIX1145" s="257"/>
      <c r="CIY1145" s="257"/>
      <c r="CIZ1145" s="257"/>
      <c r="CJA1145" s="257"/>
      <c r="CJB1145" s="257"/>
      <c r="CJC1145" s="257"/>
      <c r="CJD1145" s="257"/>
      <c r="CJE1145" s="257"/>
      <c r="CJF1145" s="257"/>
      <c r="CJG1145" s="257"/>
      <c r="CJH1145" s="257"/>
      <c r="CJI1145" s="257"/>
      <c r="CJJ1145" s="257"/>
      <c r="CJK1145" s="257"/>
      <c r="CJL1145" s="257"/>
      <c r="CJM1145" s="257"/>
      <c r="CJN1145" s="257"/>
      <c r="CJO1145" s="257"/>
      <c r="CJP1145" s="257"/>
      <c r="CJQ1145" s="257"/>
      <c r="CJR1145" s="257"/>
      <c r="CJS1145" s="257"/>
      <c r="CJT1145" s="257"/>
      <c r="CJU1145" s="257"/>
      <c r="CJV1145" s="257"/>
      <c r="CJW1145" s="257"/>
      <c r="CJX1145" s="257"/>
      <c r="CJY1145" s="257"/>
      <c r="CJZ1145" s="257"/>
      <c r="CKA1145" s="257"/>
      <c r="CKB1145" s="257"/>
      <c r="CKC1145" s="257"/>
      <c r="CKD1145" s="257"/>
      <c r="CKE1145" s="257"/>
      <c r="CKF1145" s="257"/>
      <c r="CKG1145" s="257"/>
      <c r="CKH1145" s="257"/>
      <c r="CKI1145" s="257"/>
      <c r="CKJ1145" s="257"/>
      <c r="CKK1145" s="257"/>
      <c r="CKL1145" s="257"/>
      <c r="CKM1145" s="257"/>
      <c r="CKN1145" s="257"/>
      <c r="CKO1145" s="257"/>
      <c r="CKP1145" s="257"/>
      <c r="CKQ1145" s="257"/>
      <c r="CKR1145" s="257"/>
      <c r="CKS1145" s="257"/>
      <c r="CKT1145" s="257"/>
      <c r="CKU1145" s="257"/>
      <c r="CKV1145" s="257"/>
      <c r="CKW1145" s="257"/>
      <c r="CKX1145" s="257"/>
      <c r="CKY1145" s="257"/>
      <c r="CKZ1145" s="257"/>
      <c r="CLA1145" s="257"/>
      <c r="CLB1145" s="257"/>
      <c r="CLC1145" s="257"/>
      <c r="CLD1145" s="257"/>
      <c r="CLE1145" s="257"/>
      <c r="CLF1145" s="257"/>
      <c r="CLG1145" s="257"/>
      <c r="CLH1145" s="257"/>
      <c r="CLI1145" s="257"/>
      <c r="CLJ1145" s="257"/>
      <c r="CLK1145" s="257"/>
      <c r="CLL1145" s="257"/>
      <c r="CLM1145" s="257"/>
      <c r="CLN1145" s="257"/>
      <c r="CLO1145" s="257"/>
      <c r="CLP1145" s="257"/>
      <c r="CLQ1145" s="257"/>
      <c r="CLR1145" s="257"/>
      <c r="CLS1145" s="257"/>
      <c r="CLT1145" s="257"/>
      <c r="CLU1145" s="257"/>
      <c r="CLV1145" s="257"/>
      <c r="CLW1145" s="257"/>
      <c r="CLX1145" s="257"/>
      <c r="CLY1145" s="257"/>
      <c r="CLZ1145" s="257"/>
      <c r="CMA1145" s="257"/>
      <c r="CMB1145" s="257"/>
      <c r="CMC1145" s="257"/>
      <c r="CMD1145" s="257"/>
      <c r="CME1145" s="257"/>
      <c r="CMF1145" s="257"/>
      <c r="CMG1145" s="257"/>
      <c r="CMH1145" s="257"/>
      <c r="CMI1145" s="257"/>
      <c r="CMJ1145" s="257"/>
      <c r="CMK1145" s="257"/>
      <c r="CML1145" s="257"/>
      <c r="CMM1145" s="257"/>
      <c r="CMN1145" s="257"/>
      <c r="CMO1145" s="257"/>
      <c r="CMP1145" s="257"/>
      <c r="CMQ1145" s="257"/>
      <c r="CMR1145" s="257"/>
      <c r="CMS1145" s="257"/>
      <c r="CMT1145" s="257"/>
      <c r="CMU1145" s="257"/>
      <c r="CMV1145" s="257"/>
      <c r="CMW1145" s="257"/>
      <c r="CMX1145" s="257"/>
      <c r="CMY1145" s="257"/>
      <c r="CMZ1145" s="257"/>
      <c r="CNA1145" s="257"/>
      <c r="CNB1145" s="257"/>
      <c r="CNC1145" s="257"/>
      <c r="CND1145" s="257"/>
      <c r="CNE1145" s="257"/>
      <c r="CNF1145" s="257"/>
      <c r="CNG1145" s="257"/>
      <c r="CNH1145" s="257"/>
      <c r="CNI1145" s="257"/>
      <c r="CNJ1145" s="257"/>
      <c r="CNK1145" s="257"/>
      <c r="CNL1145" s="257"/>
      <c r="CNM1145" s="257"/>
      <c r="CNN1145" s="257"/>
      <c r="CNO1145" s="257"/>
      <c r="CNP1145" s="257"/>
      <c r="CNQ1145" s="257"/>
      <c r="CNR1145" s="257"/>
      <c r="CNS1145" s="257"/>
      <c r="CNT1145" s="257"/>
      <c r="CNU1145" s="257"/>
      <c r="CNV1145" s="257"/>
      <c r="CNW1145" s="257"/>
      <c r="CNX1145" s="257"/>
      <c r="CNY1145" s="257"/>
      <c r="CNZ1145" s="257"/>
      <c r="COA1145" s="257"/>
      <c r="COB1145" s="257"/>
      <c r="COC1145" s="257"/>
      <c r="COD1145" s="257"/>
      <c r="COE1145" s="257"/>
      <c r="COF1145" s="257"/>
      <c r="COG1145" s="257"/>
      <c r="COH1145" s="257"/>
      <c r="COI1145" s="257"/>
      <c r="COJ1145" s="257"/>
      <c r="COK1145" s="257"/>
      <c r="COL1145" s="257"/>
      <c r="COM1145" s="257"/>
      <c r="CON1145" s="257"/>
      <c r="COO1145" s="257"/>
      <c r="COP1145" s="257"/>
      <c r="COQ1145" s="257"/>
      <c r="COR1145" s="257"/>
      <c r="COS1145" s="257"/>
      <c r="COT1145" s="257"/>
      <c r="COU1145" s="257"/>
      <c r="COV1145" s="257"/>
      <c r="COW1145" s="257"/>
      <c r="COX1145" s="257"/>
      <c r="COY1145" s="257"/>
      <c r="COZ1145" s="257"/>
      <c r="CPA1145" s="257"/>
      <c r="CPB1145" s="257"/>
      <c r="CPC1145" s="257"/>
      <c r="CPD1145" s="257"/>
      <c r="CPE1145" s="257"/>
      <c r="CPF1145" s="257"/>
      <c r="CPG1145" s="257"/>
      <c r="CPH1145" s="257"/>
      <c r="CPI1145" s="257"/>
      <c r="CPJ1145" s="257"/>
      <c r="CPK1145" s="257"/>
      <c r="CPL1145" s="257"/>
      <c r="CPM1145" s="257"/>
      <c r="CPN1145" s="257"/>
      <c r="CPO1145" s="257"/>
      <c r="CPP1145" s="257"/>
      <c r="CPQ1145" s="257"/>
      <c r="CPR1145" s="257"/>
      <c r="CPS1145" s="257"/>
      <c r="CPT1145" s="257"/>
      <c r="CPU1145" s="257"/>
      <c r="CPV1145" s="257"/>
      <c r="CPW1145" s="257"/>
      <c r="CPX1145" s="257"/>
      <c r="CPY1145" s="257"/>
      <c r="CPZ1145" s="257"/>
      <c r="CQA1145" s="257"/>
      <c r="CQB1145" s="257"/>
      <c r="CQC1145" s="257"/>
      <c r="CQD1145" s="257"/>
      <c r="CQE1145" s="257"/>
      <c r="CQF1145" s="257"/>
      <c r="CQG1145" s="257"/>
      <c r="CQH1145" s="257"/>
      <c r="CQI1145" s="257"/>
      <c r="CQJ1145" s="257"/>
      <c r="CQK1145" s="257"/>
      <c r="CQL1145" s="257"/>
      <c r="CQM1145" s="257"/>
      <c r="CQN1145" s="257"/>
      <c r="CQO1145" s="257"/>
      <c r="CQP1145" s="257"/>
      <c r="CQQ1145" s="257"/>
      <c r="CQR1145" s="257"/>
      <c r="CQS1145" s="257"/>
      <c r="CQT1145" s="257"/>
      <c r="CQU1145" s="257"/>
      <c r="CQV1145" s="257"/>
      <c r="CQW1145" s="257"/>
      <c r="CQX1145" s="257"/>
      <c r="CQY1145" s="257"/>
      <c r="CQZ1145" s="257"/>
      <c r="CRA1145" s="257"/>
      <c r="CRB1145" s="257"/>
      <c r="CRC1145" s="257"/>
      <c r="CRD1145" s="257"/>
      <c r="CRE1145" s="257"/>
      <c r="CRF1145" s="257"/>
      <c r="CRG1145" s="257"/>
      <c r="CRH1145" s="257"/>
      <c r="CRI1145" s="257"/>
      <c r="CRJ1145" s="257"/>
      <c r="CRK1145" s="257"/>
      <c r="CRL1145" s="257"/>
      <c r="CRM1145" s="257"/>
      <c r="CRN1145" s="257"/>
      <c r="CRO1145" s="257"/>
      <c r="CRP1145" s="257"/>
      <c r="CRQ1145" s="257"/>
      <c r="CRR1145" s="257"/>
      <c r="CRS1145" s="257"/>
      <c r="CRT1145" s="257"/>
      <c r="CRU1145" s="257"/>
      <c r="CRV1145" s="257"/>
      <c r="CRW1145" s="257"/>
      <c r="CRX1145" s="257"/>
      <c r="CRY1145" s="257"/>
      <c r="CRZ1145" s="257"/>
      <c r="CSA1145" s="257"/>
      <c r="CSB1145" s="257"/>
      <c r="CSC1145" s="257"/>
      <c r="CSD1145" s="257"/>
      <c r="CSE1145" s="257"/>
      <c r="CSF1145" s="257"/>
      <c r="CSG1145" s="257"/>
      <c r="CSH1145" s="257"/>
      <c r="CSI1145" s="257"/>
      <c r="CSJ1145" s="257"/>
      <c r="CSK1145" s="257"/>
      <c r="CSL1145" s="257"/>
      <c r="CSM1145" s="257"/>
      <c r="CSN1145" s="257"/>
      <c r="CSO1145" s="257"/>
      <c r="CSP1145" s="257"/>
      <c r="CSQ1145" s="257"/>
      <c r="CSR1145" s="257"/>
      <c r="CSS1145" s="257"/>
      <c r="CST1145" s="257"/>
      <c r="CSU1145" s="257"/>
      <c r="CSV1145" s="257"/>
      <c r="CSW1145" s="257"/>
      <c r="CSX1145" s="257"/>
      <c r="CSY1145" s="257"/>
      <c r="CSZ1145" s="257"/>
      <c r="CTA1145" s="257"/>
      <c r="CTB1145" s="257"/>
      <c r="CTC1145" s="257"/>
      <c r="CTD1145" s="257"/>
      <c r="CTE1145" s="257"/>
      <c r="CTF1145" s="257"/>
      <c r="CTG1145" s="257"/>
      <c r="CTH1145" s="257"/>
      <c r="CTI1145" s="257"/>
      <c r="CTJ1145" s="257"/>
      <c r="CTK1145" s="257"/>
      <c r="CTL1145" s="257"/>
      <c r="CTM1145" s="257"/>
      <c r="CTN1145" s="257"/>
      <c r="CTO1145" s="257"/>
      <c r="CTP1145" s="257"/>
      <c r="CTQ1145" s="257"/>
      <c r="CTR1145" s="257"/>
      <c r="CTS1145" s="257"/>
      <c r="CTT1145" s="257"/>
      <c r="CTU1145" s="257"/>
      <c r="CTV1145" s="257"/>
      <c r="CTW1145" s="257"/>
      <c r="CTX1145" s="257"/>
      <c r="CTY1145" s="257"/>
      <c r="CTZ1145" s="257"/>
      <c r="CUA1145" s="257"/>
      <c r="CUB1145" s="257"/>
      <c r="CUC1145" s="257"/>
      <c r="CUD1145" s="257"/>
      <c r="CUE1145" s="257"/>
      <c r="CUF1145" s="257"/>
      <c r="CUG1145" s="257"/>
      <c r="CUH1145" s="257"/>
      <c r="CUI1145" s="257"/>
      <c r="CUJ1145" s="257"/>
      <c r="CUK1145" s="257"/>
      <c r="CUL1145" s="257"/>
      <c r="CUM1145" s="257"/>
      <c r="CUN1145" s="257"/>
      <c r="CUO1145" s="257"/>
      <c r="CUP1145" s="257"/>
      <c r="CUQ1145" s="257"/>
      <c r="CUR1145" s="257"/>
      <c r="CUS1145" s="257"/>
      <c r="CUT1145" s="257"/>
      <c r="CUU1145" s="257"/>
      <c r="CUV1145" s="257"/>
      <c r="CUW1145" s="257"/>
      <c r="CUX1145" s="257"/>
      <c r="CUY1145" s="257"/>
      <c r="CUZ1145" s="257"/>
      <c r="CVA1145" s="257"/>
      <c r="CVB1145" s="257"/>
      <c r="CVC1145" s="257"/>
      <c r="CVD1145" s="257"/>
      <c r="CVE1145" s="257"/>
      <c r="CVF1145" s="257"/>
      <c r="CVG1145" s="257"/>
      <c r="CVH1145" s="257"/>
      <c r="CVI1145" s="257"/>
      <c r="CVJ1145" s="257"/>
      <c r="CVK1145" s="257"/>
      <c r="CVL1145" s="257"/>
      <c r="CVM1145" s="257"/>
      <c r="CVN1145" s="257"/>
      <c r="CVO1145" s="257"/>
      <c r="CVP1145" s="257"/>
      <c r="CVQ1145" s="257"/>
      <c r="CVR1145" s="257"/>
      <c r="CVS1145" s="257"/>
      <c r="CVT1145" s="257"/>
      <c r="CVU1145" s="257"/>
      <c r="CVV1145" s="257"/>
      <c r="CVW1145" s="257"/>
      <c r="CVX1145" s="257"/>
      <c r="CVY1145" s="257"/>
      <c r="CVZ1145" s="257"/>
      <c r="CWA1145" s="257"/>
      <c r="CWB1145" s="257"/>
      <c r="CWC1145" s="257"/>
      <c r="CWD1145" s="257"/>
      <c r="CWE1145" s="257"/>
      <c r="CWF1145" s="257"/>
      <c r="CWG1145" s="257"/>
      <c r="CWH1145" s="257"/>
      <c r="CWI1145" s="257"/>
      <c r="CWJ1145" s="257"/>
      <c r="CWK1145" s="257"/>
      <c r="CWL1145" s="257"/>
      <c r="CWM1145" s="257"/>
      <c r="CWN1145" s="257"/>
      <c r="CWO1145" s="257"/>
      <c r="CWP1145" s="257"/>
      <c r="CWQ1145" s="257"/>
      <c r="CWR1145" s="257"/>
      <c r="CWS1145" s="257"/>
      <c r="CWT1145" s="257"/>
      <c r="CWU1145" s="257"/>
      <c r="CWV1145" s="257"/>
      <c r="CWW1145" s="257"/>
      <c r="CWX1145" s="257"/>
      <c r="CWY1145" s="257"/>
      <c r="CWZ1145" s="257"/>
      <c r="CXA1145" s="257"/>
      <c r="CXB1145" s="257"/>
      <c r="CXC1145" s="257"/>
      <c r="CXD1145" s="257"/>
      <c r="CXE1145" s="257"/>
      <c r="CXF1145" s="257"/>
      <c r="CXG1145" s="257"/>
      <c r="CXH1145" s="257"/>
      <c r="CXI1145" s="257"/>
      <c r="CXJ1145" s="257"/>
      <c r="CXK1145" s="257"/>
      <c r="CXL1145" s="257"/>
      <c r="CXM1145" s="257"/>
      <c r="CXN1145" s="257"/>
      <c r="CXO1145" s="257"/>
      <c r="CXP1145" s="257"/>
      <c r="CXQ1145" s="257"/>
      <c r="CXR1145" s="257"/>
      <c r="CXS1145" s="257"/>
      <c r="CXT1145" s="257"/>
      <c r="CXU1145" s="257"/>
      <c r="CXV1145" s="257"/>
      <c r="CXW1145" s="257"/>
      <c r="CXX1145" s="257"/>
      <c r="CXY1145" s="257"/>
      <c r="CXZ1145" s="257"/>
      <c r="CYA1145" s="257"/>
      <c r="CYB1145" s="257"/>
      <c r="CYC1145" s="257"/>
      <c r="CYD1145" s="257"/>
      <c r="CYE1145" s="257"/>
      <c r="CYF1145" s="257"/>
      <c r="CYG1145" s="257"/>
      <c r="CYH1145" s="257"/>
      <c r="CYI1145" s="257"/>
      <c r="CYJ1145" s="257"/>
      <c r="CYK1145" s="257"/>
      <c r="CYL1145" s="257"/>
      <c r="CYM1145" s="257"/>
      <c r="CYN1145" s="257"/>
      <c r="CYO1145" s="257"/>
      <c r="CYP1145" s="257"/>
      <c r="CYQ1145" s="257"/>
      <c r="CYR1145" s="257"/>
      <c r="CYS1145" s="257"/>
      <c r="CYT1145" s="257"/>
      <c r="CYU1145" s="257"/>
      <c r="CYV1145" s="257"/>
      <c r="CYW1145" s="257"/>
      <c r="CYX1145" s="257"/>
      <c r="CYY1145" s="257"/>
      <c r="CYZ1145" s="257"/>
      <c r="CZA1145" s="257"/>
      <c r="CZB1145" s="257"/>
      <c r="CZC1145" s="257"/>
      <c r="CZD1145" s="257"/>
      <c r="CZE1145" s="257"/>
      <c r="CZF1145" s="257"/>
      <c r="CZG1145" s="257"/>
      <c r="CZH1145" s="257"/>
      <c r="CZI1145" s="257"/>
      <c r="CZJ1145" s="257"/>
      <c r="CZK1145" s="257"/>
      <c r="CZL1145" s="257"/>
      <c r="CZM1145" s="257"/>
      <c r="CZN1145" s="257"/>
      <c r="CZO1145" s="257"/>
      <c r="CZP1145" s="257"/>
      <c r="CZQ1145" s="257"/>
      <c r="CZR1145" s="257"/>
      <c r="CZS1145" s="257"/>
      <c r="CZT1145" s="257"/>
      <c r="CZU1145" s="257"/>
      <c r="CZV1145" s="257"/>
      <c r="CZW1145" s="257"/>
      <c r="CZX1145" s="257"/>
      <c r="CZY1145" s="257"/>
      <c r="CZZ1145" s="257"/>
      <c r="DAA1145" s="257"/>
      <c r="DAB1145" s="257"/>
      <c r="DAC1145" s="257"/>
      <c r="DAD1145" s="257"/>
      <c r="DAE1145" s="257"/>
      <c r="DAF1145" s="257"/>
      <c r="DAG1145" s="257"/>
      <c r="DAH1145" s="257"/>
      <c r="DAI1145" s="257"/>
      <c r="DAJ1145" s="257"/>
      <c r="DAK1145" s="257"/>
      <c r="DAL1145" s="257"/>
      <c r="DAM1145" s="257"/>
      <c r="DAN1145" s="257"/>
      <c r="DAO1145" s="257"/>
      <c r="DAP1145" s="257"/>
      <c r="DAQ1145" s="257"/>
      <c r="DAR1145" s="257"/>
      <c r="DAS1145" s="257"/>
      <c r="DAT1145" s="257"/>
      <c r="DAU1145" s="257"/>
      <c r="DAV1145" s="257"/>
      <c r="DAW1145" s="257"/>
      <c r="DAX1145" s="257"/>
      <c r="DAY1145" s="257"/>
      <c r="DAZ1145" s="257"/>
      <c r="DBA1145" s="257"/>
      <c r="DBB1145" s="257"/>
      <c r="DBC1145" s="257"/>
      <c r="DBD1145" s="257"/>
      <c r="DBE1145" s="257"/>
      <c r="DBF1145" s="257"/>
      <c r="DBG1145" s="257"/>
      <c r="DBH1145" s="257"/>
      <c r="DBI1145" s="257"/>
      <c r="DBJ1145" s="257"/>
      <c r="DBK1145" s="257"/>
      <c r="DBL1145" s="257"/>
      <c r="DBM1145" s="257"/>
      <c r="DBN1145" s="257"/>
      <c r="DBO1145" s="257"/>
      <c r="DBP1145" s="257"/>
      <c r="DBQ1145" s="257"/>
      <c r="DBR1145" s="257"/>
      <c r="DBS1145" s="257"/>
      <c r="DBT1145" s="257"/>
      <c r="DBU1145" s="257"/>
      <c r="DBV1145" s="257"/>
      <c r="DBW1145" s="257"/>
      <c r="DBX1145" s="257"/>
      <c r="DBY1145" s="257"/>
      <c r="DBZ1145" s="257"/>
      <c r="DCA1145" s="257"/>
      <c r="DCB1145" s="257"/>
      <c r="DCC1145" s="257"/>
      <c r="DCD1145" s="257"/>
      <c r="DCE1145" s="257"/>
      <c r="DCF1145" s="257"/>
      <c r="DCG1145" s="257"/>
      <c r="DCH1145" s="257"/>
      <c r="DCI1145" s="257"/>
      <c r="DCJ1145" s="257"/>
      <c r="DCK1145" s="257"/>
      <c r="DCL1145" s="257"/>
      <c r="DCM1145" s="257"/>
      <c r="DCN1145" s="257"/>
      <c r="DCO1145" s="257"/>
      <c r="DCP1145" s="257"/>
      <c r="DCQ1145" s="257"/>
      <c r="DCR1145" s="257"/>
      <c r="DCS1145" s="257"/>
      <c r="DCT1145" s="257"/>
      <c r="DCU1145" s="257"/>
      <c r="DCV1145" s="257"/>
      <c r="DCW1145" s="257"/>
      <c r="DCX1145" s="257"/>
      <c r="DCY1145" s="257"/>
      <c r="DCZ1145" s="257"/>
      <c r="DDA1145" s="257"/>
      <c r="DDB1145" s="257"/>
      <c r="DDC1145" s="257"/>
      <c r="DDD1145" s="257"/>
      <c r="DDE1145" s="257"/>
      <c r="DDF1145" s="257"/>
      <c r="DDG1145" s="257"/>
      <c r="DDH1145" s="257"/>
      <c r="DDI1145" s="257"/>
      <c r="DDJ1145" s="257"/>
      <c r="DDK1145" s="257"/>
      <c r="DDL1145" s="257"/>
      <c r="DDM1145" s="257"/>
      <c r="DDN1145" s="257"/>
      <c r="DDO1145" s="257"/>
      <c r="DDP1145" s="257"/>
      <c r="DDQ1145" s="257"/>
      <c r="DDR1145" s="257"/>
      <c r="DDS1145" s="257"/>
      <c r="DDT1145" s="257"/>
      <c r="DDU1145" s="257"/>
      <c r="DDV1145" s="257"/>
      <c r="DDW1145" s="257"/>
      <c r="DDX1145" s="257"/>
      <c r="DDY1145" s="257"/>
      <c r="DDZ1145" s="257"/>
      <c r="DEA1145" s="257"/>
      <c r="DEB1145" s="257"/>
      <c r="DEC1145" s="257"/>
      <c r="DED1145" s="257"/>
      <c r="DEE1145" s="257"/>
      <c r="DEF1145" s="257"/>
      <c r="DEG1145" s="257"/>
      <c r="DEH1145" s="257"/>
      <c r="DEI1145" s="257"/>
      <c r="DEJ1145" s="257"/>
      <c r="DEK1145" s="257"/>
      <c r="DEL1145" s="257"/>
      <c r="DEM1145" s="257"/>
      <c r="DEN1145" s="257"/>
      <c r="DEO1145" s="257"/>
      <c r="DEP1145" s="257"/>
      <c r="DEQ1145" s="257"/>
      <c r="DER1145" s="257"/>
      <c r="DES1145" s="257"/>
      <c r="DET1145" s="257"/>
      <c r="DEU1145" s="257"/>
      <c r="DEV1145" s="257"/>
      <c r="DEW1145" s="257"/>
      <c r="DEX1145" s="257"/>
      <c r="DEY1145" s="257"/>
      <c r="DEZ1145" s="257"/>
      <c r="DFA1145" s="257"/>
      <c r="DFB1145" s="257"/>
      <c r="DFC1145" s="257"/>
      <c r="DFD1145" s="257"/>
      <c r="DFE1145" s="257"/>
      <c r="DFF1145" s="257"/>
      <c r="DFG1145" s="257"/>
      <c r="DFH1145" s="257"/>
      <c r="DFI1145" s="257"/>
      <c r="DFJ1145" s="257"/>
      <c r="DFK1145" s="257"/>
      <c r="DFL1145" s="257"/>
      <c r="DFM1145" s="257"/>
      <c r="DFN1145" s="257"/>
      <c r="DFO1145" s="257"/>
      <c r="DFP1145" s="257"/>
      <c r="DFQ1145" s="257"/>
      <c r="DFR1145" s="257"/>
      <c r="DFS1145" s="257"/>
      <c r="DFT1145" s="257"/>
      <c r="DFU1145" s="257"/>
      <c r="DFV1145" s="257"/>
      <c r="DFW1145" s="257"/>
      <c r="DFX1145" s="257"/>
      <c r="DFY1145" s="257"/>
      <c r="DFZ1145" s="257"/>
      <c r="DGA1145" s="257"/>
      <c r="DGB1145" s="257"/>
      <c r="DGC1145" s="257"/>
      <c r="DGD1145" s="257"/>
      <c r="DGE1145" s="257"/>
      <c r="DGF1145" s="257"/>
      <c r="DGG1145" s="257"/>
      <c r="DGH1145" s="257"/>
      <c r="DGI1145" s="257"/>
      <c r="DGJ1145" s="257"/>
      <c r="DGK1145" s="257"/>
      <c r="DGL1145" s="257"/>
      <c r="DGM1145" s="257"/>
      <c r="DGN1145" s="257"/>
      <c r="DGO1145" s="257"/>
      <c r="DGP1145" s="257"/>
      <c r="DGQ1145" s="257"/>
      <c r="DGR1145" s="257"/>
      <c r="DGS1145" s="257"/>
      <c r="DGT1145" s="257"/>
      <c r="DGU1145" s="257"/>
      <c r="DGV1145" s="257"/>
      <c r="DGW1145" s="257"/>
      <c r="DGX1145" s="257"/>
      <c r="DGY1145" s="257"/>
      <c r="DGZ1145" s="257"/>
      <c r="DHA1145" s="257"/>
      <c r="DHB1145" s="257"/>
      <c r="DHC1145" s="257"/>
      <c r="DHD1145" s="257"/>
      <c r="DHE1145" s="257"/>
      <c r="DHF1145" s="257"/>
      <c r="DHG1145" s="257"/>
      <c r="DHH1145" s="257"/>
      <c r="DHI1145" s="257"/>
      <c r="DHJ1145" s="257"/>
      <c r="DHK1145" s="257"/>
      <c r="DHL1145" s="257"/>
      <c r="DHM1145" s="257"/>
      <c r="DHN1145" s="257"/>
      <c r="DHO1145" s="257"/>
      <c r="DHP1145" s="257"/>
      <c r="DHQ1145" s="257"/>
      <c r="DHR1145" s="257"/>
      <c r="DHS1145" s="257"/>
      <c r="DHT1145" s="257"/>
      <c r="DHU1145" s="257"/>
      <c r="DHV1145" s="257"/>
      <c r="DHW1145" s="257"/>
      <c r="DHX1145" s="257"/>
      <c r="DHY1145" s="257"/>
      <c r="DHZ1145" s="257"/>
      <c r="DIA1145" s="257"/>
      <c r="DIB1145" s="257"/>
      <c r="DIC1145" s="257"/>
      <c r="DID1145" s="257"/>
      <c r="DIE1145" s="257"/>
      <c r="DIF1145" s="257"/>
      <c r="DIG1145" s="257"/>
      <c r="DIH1145" s="257"/>
      <c r="DII1145" s="257"/>
      <c r="DIJ1145" s="257"/>
      <c r="DIK1145" s="257"/>
      <c r="DIL1145" s="257"/>
      <c r="DIM1145" s="257"/>
      <c r="DIN1145" s="257"/>
      <c r="DIO1145" s="257"/>
      <c r="DIP1145" s="257"/>
      <c r="DIQ1145" s="257"/>
      <c r="DIR1145" s="257"/>
      <c r="DIS1145" s="257"/>
      <c r="DIT1145" s="257"/>
      <c r="DIU1145" s="257"/>
      <c r="DIV1145" s="257"/>
      <c r="DIW1145" s="257"/>
      <c r="DIX1145" s="257"/>
      <c r="DIY1145" s="257"/>
      <c r="DIZ1145" s="257"/>
      <c r="DJA1145" s="257"/>
      <c r="DJB1145" s="257"/>
      <c r="DJC1145" s="257"/>
      <c r="DJD1145" s="257"/>
      <c r="DJE1145" s="257"/>
      <c r="DJF1145" s="257"/>
      <c r="DJG1145" s="257"/>
      <c r="DJH1145" s="257"/>
      <c r="DJI1145" s="257"/>
      <c r="DJJ1145" s="257"/>
      <c r="DJK1145" s="257"/>
      <c r="DJL1145" s="257"/>
      <c r="DJM1145" s="257"/>
      <c r="DJN1145" s="257"/>
      <c r="DJO1145" s="257"/>
      <c r="DJP1145" s="257"/>
      <c r="DJQ1145" s="257"/>
      <c r="DJR1145" s="257"/>
      <c r="DJS1145" s="257"/>
      <c r="DJT1145" s="257"/>
      <c r="DJU1145" s="257"/>
      <c r="DJV1145" s="257"/>
      <c r="DJW1145" s="257"/>
      <c r="DJX1145" s="257"/>
      <c r="DJY1145" s="257"/>
      <c r="DJZ1145" s="257"/>
      <c r="DKA1145" s="257"/>
      <c r="DKB1145" s="257"/>
      <c r="DKC1145" s="257"/>
      <c r="DKD1145" s="257"/>
      <c r="DKE1145" s="257"/>
      <c r="DKF1145" s="257"/>
      <c r="DKG1145" s="257"/>
      <c r="DKH1145" s="257"/>
      <c r="DKI1145" s="257"/>
      <c r="DKJ1145" s="257"/>
      <c r="DKK1145" s="257"/>
      <c r="DKL1145" s="257"/>
      <c r="DKM1145" s="257"/>
      <c r="DKN1145" s="257"/>
      <c r="DKO1145" s="257"/>
      <c r="DKP1145" s="257"/>
      <c r="DKQ1145" s="257"/>
      <c r="DKR1145" s="257"/>
      <c r="DKS1145" s="257"/>
      <c r="DKT1145" s="257"/>
      <c r="DKU1145" s="257"/>
      <c r="DKV1145" s="257"/>
      <c r="DKW1145" s="257"/>
      <c r="DKX1145" s="257"/>
      <c r="DKY1145" s="257"/>
      <c r="DKZ1145" s="257"/>
      <c r="DLA1145" s="257"/>
      <c r="DLB1145" s="257"/>
      <c r="DLC1145" s="257"/>
      <c r="DLD1145" s="257"/>
      <c r="DLE1145" s="257"/>
      <c r="DLF1145" s="257"/>
      <c r="DLG1145" s="257"/>
      <c r="DLH1145" s="257"/>
      <c r="DLI1145" s="257"/>
      <c r="DLJ1145" s="257"/>
      <c r="DLK1145" s="257"/>
      <c r="DLL1145" s="257"/>
      <c r="DLM1145" s="257"/>
      <c r="DLN1145" s="257"/>
      <c r="DLO1145" s="257"/>
      <c r="DLP1145" s="257"/>
      <c r="DLQ1145" s="257"/>
      <c r="DLR1145" s="257"/>
      <c r="DLS1145" s="257"/>
      <c r="DLT1145" s="257"/>
      <c r="DLU1145" s="257"/>
      <c r="DLV1145" s="257"/>
      <c r="DLW1145" s="257"/>
      <c r="DLX1145" s="257"/>
      <c r="DLY1145" s="257"/>
      <c r="DLZ1145" s="257"/>
      <c r="DMA1145" s="257"/>
      <c r="DMB1145" s="257"/>
      <c r="DMC1145" s="257"/>
      <c r="DMD1145" s="257"/>
      <c r="DME1145" s="257"/>
      <c r="DMF1145" s="257"/>
      <c r="DMG1145" s="257"/>
      <c r="DMH1145" s="257"/>
      <c r="DMI1145" s="257"/>
      <c r="DMJ1145" s="257"/>
      <c r="DMK1145" s="257"/>
      <c r="DML1145" s="257"/>
      <c r="DMM1145" s="257"/>
      <c r="DMN1145" s="257"/>
      <c r="DMO1145" s="257"/>
      <c r="DMP1145" s="257"/>
      <c r="DMQ1145" s="257"/>
      <c r="DMR1145" s="257"/>
      <c r="DMS1145" s="257"/>
      <c r="DMT1145" s="257"/>
      <c r="DMU1145" s="257"/>
      <c r="DMV1145" s="257"/>
      <c r="DMW1145" s="257"/>
      <c r="DMX1145" s="257"/>
      <c r="DMY1145" s="257"/>
      <c r="DMZ1145" s="257"/>
      <c r="DNA1145" s="257"/>
      <c r="DNB1145" s="257"/>
      <c r="DNC1145" s="257"/>
      <c r="DND1145" s="257"/>
      <c r="DNE1145" s="257"/>
      <c r="DNF1145" s="257"/>
      <c r="DNG1145" s="257"/>
      <c r="DNH1145" s="257"/>
      <c r="DNI1145" s="257"/>
      <c r="DNJ1145" s="257"/>
      <c r="DNK1145" s="257"/>
      <c r="DNL1145" s="257"/>
      <c r="DNM1145" s="257"/>
      <c r="DNN1145" s="257"/>
      <c r="DNO1145" s="257"/>
      <c r="DNP1145" s="257"/>
      <c r="DNQ1145" s="257"/>
      <c r="DNR1145" s="257"/>
      <c r="DNS1145" s="257"/>
      <c r="DNT1145" s="257"/>
      <c r="DNU1145" s="257"/>
      <c r="DNV1145" s="257"/>
      <c r="DNW1145" s="257"/>
      <c r="DNX1145" s="257"/>
      <c r="DNY1145" s="257"/>
      <c r="DNZ1145" s="257"/>
      <c r="DOA1145" s="257"/>
      <c r="DOB1145" s="257"/>
      <c r="DOC1145" s="257"/>
      <c r="DOD1145" s="257"/>
      <c r="DOE1145" s="257"/>
      <c r="DOF1145" s="257"/>
      <c r="DOG1145" s="257"/>
      <c r="DOH1145" s="257"/>
      <c r="DOI1145" s="257"/>
      <c r="DOJ1145" s="257"/>
      <c r="DOK1145" s="257"/>
      <c r="DOL1145" s="257"/>
      <c r="DOM1145" s="257"/>
      <c r="DON1145" s="257"/>
      <c r="DOO1145" s="257"/>
      <c r="DOP1145" s="257"/>
      <c r="DOQ1145" s="257"/>
      <c r="DOR1145" s="257"/>
      <c r="DOS1145" s="257"/>
      <c r="DOT1145" s="257"/>
      <c r="DOU1145" s="257"/>
      <c r="DOV1145" s="257"/>
      <c r="DOW1145" s="257"/>
      <c r="DOX1145" s="257"/>
      <c r="DOY1145" s="257"/>
      <c r="DOZ1145" s="257"/>
      <c r="DPA1145" s="257"/>
      <c r="DPB1145" s="257"/>
      <c r="DPC1145" s="257"/>
      <c r="DPD1145" s="257"/>
      <c r="DPE1145" s="257"/>
      <c r="DPF1145" s="257"/>
      <c r="DPG1145" s="257"/>
      <c r="DPH1145" s="257"/>
      <c r="DPI1145" s="257"/>
      <c r="DPJ1145" s="257"/>
      <c r="DPK1145" s="257"/>
      <c r="DPL1145" s="257"/>
      <c r="DPM1145" s="257"/>
      <c r="DPN1145" s="257"/>
      <c r="DPO1145" s="257"/>
      <c r="DPP1145" s="257"/>
      <c r="DPQ1145" s="257"/>
      <c r="DPR1145" s="257"/>
      <c r="DPS1145" s="257"/>
      <c r="DPT1145" s="257"/>
      <c r="DPU1145" s="257"/>
      <c r="DPV1145" s="257"/>
      <c r="DPW1145" s="257"/>
      <c r="DPX1145" s="257"/>
      <c r="DPY1145" s="257"/>
      <c r="DPZ1145" s="257"/>
      <c r="DQA1145" s="257"/>
      <c r="DQB1145" s="257"/>
      <c r="DQC1145" s="257"/>
      <c r="DQD1145" s="257"/>
      <c r="DQE1145" s="257"/>
      <c r="DQF1145" s="257"/>
      <c r="DQG1145" s="257"/>
      <c r="DQH1145" s="257"/>
      <c r="DQI1145" s="257"/>
      <c r="DQJ1145" s="257"/>
      <c r="DQK1145" s="257"/>
      <c r="DQL1145" s="257"/>
      <c r="DQM1145" s="257"/>
      <c r="DQN1145" s="257"/>
      <c r="DQO1145" s="257"/>
      <c r="DQP1145" s="257"/>
      <c r="DQQ1145" s="257"/>
      <c r="DQR1145" s="257"/>
      <c r="DQS1145" s="257"/>
      <c r="DQT1145" s="257"/>
      <c r="DQU1145" s="257"/>
      <c r="DQV1145" s="257"/>
      <c r="DQW1145" s="257"/>
      <c r="DQX1145" s="257"/>
      <c r="DQY1145" s="257"/>
      <c r="DQZ1145" s="257"/>
      <c r="DRA1145" s="257"/>
      <c r="DRB1145" s="257"/>
      <c r="DRC1145" s="257"/>
      <c r="DRD1145" s="257"/>
      <c r="DRE1145" s="257"/>
      <c r="DRF1145" s="257"/>
      <c r="DRG1145" s="257"/>
      <c r="DRH1145" s="257"/>
      <c r="DRI1145" s="257"/>
      <c r="DRJ1145" s="257"/>
      <c r="DRK1145" s="257"/>
      <c r="DRL1145" s="257"/>
      <c r="DRM1145" s="257"/>
      <c r="DRN1145" s="257"/>
      <c r="DRO1145" s="257"/>
      <c r="DRP1145" s="257"/>
      <c r="DRQ1145" s="257"/>
      <c r="DRR1145" s="257"/>
      <c r="DRS1145" s="257"/>
      <c r="DRT1145" s="257"/>
      <c r="DRU1145" s="257"/>
      <c r="DRV1145" s="257"/>
      <c r="DRW1145" s="257"/>
      <c r="DRX1145" s="257"/>
      <c r="DRY1145" s="257"/>
      <c r="DRZ1145" s="257"/>
      <c r="DSA1145" s="257"/>
      <c r="DSB1145" s="257"/>
      <c r="DSC1145" s="257"/>
      <c r="DSD1145" s="257"/>
      <c r="DSE1145" s="257"/>
      <c r="DSF1145" s="257"/>
      <c r="DSG1145" s="257"/>
      <c r="DSH1145" s="257"/>
      <c r="DSI1145" s="257"/>
      <c r="DSJ1145" s="257"/>
      <c r="DSK1145" s="257"/>
      <c r="DSL1145" s="257"/>
      <c r="DSM1145" s="257"/>
      <c r="DSN1145" s="257"/>
      <c r="DSO1145" s="257"/>
      <c r="DSP1145" s="257"/>
      <c r="DSQ1145" s="257"/>
      <c r="DSR1145" s="257"/>
      <c r="DSS1145" s="257"/>
      <c r="DST1145" s="257"/>
      <c r="DSU1145" s="257"/>
      <c r="DSV1145" s="257"/>
      <c r="DSW1145" s="257"/>
      <c r="DSX1145" s="257"/>
      <c r="DSY1145" s="257"/>
      <c r="DSZ1145" s="257"/>
      <c r="DTA1145" s="257"/>
      <c r="DTB1145" s="257"/>
      <c r="DTC1145" s="257"/>
      <c r="DTD1145" s="257"/>
      <c r="DTE1145" s="257"/>
      <c r="DTF1145" s="257"/>
      <c r="DTG1145" s="257"/>
      <c r="DTH1145" s="257"/>
      <c r="DTI1145" s="257"/>
      <c r="DTJ1145" s="257"/>
      <c r="DTK1145" s="257"/>
      <c r="DTL1145" s="257"/>
      <c r="DTM1145" s="257"/>
      <c r="DTN1145" s="257"/>
      <c r="DTO1145" s="257"/>
      <c r="DTP1145" s="257"/>
      <c r="DTQ1145" s="257"/>
      <c r="DTR1145" s="257"/>
      <c r="DTS1145" s="257"/>
      <c r="DTT1145" s="257"/>
      <c r="DTU1145" s="257"/>
      <c r="DTV1145" s="257"/>
      <c r="DTW1145" s="257"/>
      <c r="DTX1145" s="257"/>
      <c r="DTY1145" s="257"/>
      <c r="DTZ1145" s="257"/>
      <c r="DUA1145" s="257"/>
      <c r="DUB1145" s="257"/>
      <c r="DUC1145" s="257"/>
      <c r="DUD1145" s="257"/>
      <c r="DUE1145" s="257"/>
      <c r="DUF1145" s="257"/>
      <c r="DUG1145" s="257"/>
      <c r="DUH1145" s="257"/>
      <c r="DUI1145" s="257"/>
      <c r="DUJ1145" s="257"/>
      <c r="DUK1145" s="257"/>
      <c r="DUL1145" s="257"/>
      <c r="DUM1145" s="257"/>
      <c r="DUN1145" s="257"/>
      <c r="DUO1145" s="257"/>
      <c r="DUP1145" s="257"/>
      <c r="DUQ1145" s="257"/>
      <c r="DUR1145" s="257"/>
      <c r="DUS1145" s="257"/>
      <c r="DUT1145" s="257"/>
      <c r="DUU1145" s="257"/>
      <c r="DUV1145" s="257"/>
      <c r="DUW1145" s="257"/>
      <c r="DUX1145" s="257"/>
      <c r="DUY1145" s="257"/>
      <c r="DUZ1145" s="257"/>
      <c r="DVA1145" s="257"/>
      <c r="DVB1145" s="257"/>
      <c r="DVC1145" s="257"/>
      <c r="DVD1145" s="257"/>
      <c r="DVE1145" s="257"/>
      <c r="DVF1145" s="257"/>
      <c r="DVG1145" s="257"/>
      <c r="DVH1145" s="257"/>
      <c r="DVI1145" s="257"/>
      <c r="DVJ1145" s="257"/>
      <c r="DVK1145" s="257"/>
      <c r="DVL1145" s="257"/>
      <c r="DVM1145" s="257"/>
      <c r="DVN1145" s="257"/>
      <c r="DVO1145" s="257"/>
      <c r="DVP1145" s="257"/>
      <c r="DVQ1145" s="257"/>
      <c r="DVR1145" s="257"/>
      <c r="DVS1145" s="257"/>
      <c r="DVT1145" s="257"/>
      <c r="DVU1145" s="257"/>
      <c r="DVV1145" s="257"/>
      <c r="DVW1145" s="257"/>
      <c r="DVX1145" s="257"/>
      <c r="DVY1145" s="257"/>
      <c r="DVZ1145" s="257"/>
      <c r="DWA1145" s="257"/>
      <c r="DWB1145" s="257"/>
      <c r="DWC1145" s="257"/>
      <c r="DWD1145" s="257"/>
      <c r="DWE1145" s="257"/>
      <c r="DWF1145" s="257"/>
      <c r="DWG1145" s="257"/>
      <c r="DWH1145" s="257"/>
      <c r="DWI1145" s="257"/>
      <c r="DWJ1145" s="257"/>
      <c r="DWK1145" s="257"/>
      <c r="DWL1145" s="257"/>
      <c r="DWM1145" s="257"/>
      <c r="DWN1145" s="257"/>
      <c r="DWO1145" s="257"/>
      <c r="DWP1145" s="257"/>
      <c r="DWQ1145" s="257"/>
      <c r="DWR1145" s="257"/>
      <c r="DWS1145" s="257"/>
      <c r="DWT1145" s="257"/>
      <c r="DWU1145" s="257"/>
      <c r="DWV1145" s="257"/>
      <c r="DWW1145" s="257"/>
      <c r="DWX1145" s="257"/>
      <c r="DWY1145" s="257"/>
      <c r="DWZ1145" s="257"/>
      <c r="DXA1145" s="257"/>
      <c r="DXB1145" s="257"/>
      <c r="DXC1145" s="257"/>
      <c r="DXD1145" s="257"/>
      <c r="DXE1145" s="257"/>
      <c r="DXF1145" s="257"/>
      <c r="DXG1145" s="257"/>
      <c r="DXH1145" s="257"/>
      <c r="DXI1145" s="257"/>
      <c r="DXJ1145" s="257"/>
      <c r="DXK1145" s="257"/>
      <c r="DXL1145" s="257"/>
      <c r="DXM1145" s="257"/>
      <c r="DXN1145" s="257"/>
      <c r="DXO1145" s="257"/>
      <c r="DXP1145" s="257"/>
      <c r="DXQ1145" s="257"/>
      <c r="DXR1145" s="257"/>
      <c r="DXS1145" s="257"/>
      <c r="DXT1145" s="257"/>
      <c r="DXU1145" s="257"/>
      <c r="DXV1145" s="257"/>
      <c r="DXW1145" s="257"/>
      <c r="DXX1145" s="257"/>
      <c r="DXY1145" s="257"/>
      <c r="DXZ1145" s="257"/>
      <c r="DYA1145" s="257"/>
      <c r="DYB1145" s="257"/>
      <c r="DYC1145" s="257"/>
      <c r="DYD1145" s="257"/>
      <c r="DYE1145" s="257"/>
      <c r="DYF1145" s="257"/>
      <c r="DYG1145" s="257"/>
      <c r="DYH1145" s="257"/>
      <c r="DYI1145" s="257"/>
      <c r="DYJ1145" s="257"/>
      <c r="DYK1145" s="257"/>
      <c r="DYL1145" s="257"/>
      <c r="DYM1145" s="257"/>
      <c r="DYN1145" s="257"/>
      <c r="DYO1145" s="257"/>
      <c r="DYP1145" s="257"/>
      <c r="DYQ1145" s="257"/>
      <c r="DYR1145" s="257"/>
      <c r="DYS1145" s="257"/>
      <c r="DYT1145" s="257"/>
      <c r="DYU1145" s="257"/>
      <c r="DYV1145" s="257"/>
      <c r="DYW1145" s="257"/>
      <c r="DYX1145" s="257"/>
      <c r="DYY1145" s="257"/>
      <c r="DYZ1145" s="257"/>
      <c r="DZA1145" s="257"/>
      <c r="DZB1145" s="257"/>
      <c r="DZC1145" s="257"/>
      <c r="DZD1145" s="257"/>
      <c r="DZE1145" s="257"/>
      <c r="DZF1145" s="257"/>
      <c r="DZG1145" s="257"/>
      <c r="DZH1145" s="257"/>
      <c r="DZI1145" s="257"/>
      <c r="DZJ1145" s="257"/>
      <c r="DZK1145" s="257"/>
      <c r="DZL1145" s="257"/>
      <c r="DZM1145" s="257"/>
      <c r="DZN1145" s="257"/>
      <c r="DZO1145" s="257"/>
      <c r="DZP1145" s="257"/>
      <c r="DZQ1145" s="257"/>
      <c r="DZR1145" s="257"/>
      <c r="DZS1145" s="257"/>
      <c r="DZT1145" s="257"/>
      <c r="DZU1145" s="257"/>
      <c r="DZV1145" s="257"/>
      <c r="DZW1145" s="257"/>
      <c r="DZX1145" s="257"/>
      <c r="DZY1145" s="257"/>
      <c r="DZZ1145" s="257"/>
      <c r="EAA1145" s="257"/>
      <c r="EAB1145" s="257"/>
      <c r="EAC1145" s="257"/>
      <c r="EAD1145" s="257"/>
      <c r="EAE1145" s="257"/>
      <c r="EAF1145" s="257"/>
      <c r="EAG1145" s="257"/>
      <c r="EAH1145" s="257"/>
      <c r="EAI1145" s="257"/>
      <c r="EAJ1145" s="257"/>
      <c r="EAK1145" s="257"/>
      <c r="EAL1145" s="257"/>
      <c r="EAM1145" s="257"/>
      <c r="EAN1145" s="257"/>
      <c r="EAO1145" s="257"/>
      <c r="EAP1145" s="257"/>
      <c r="EAQ1145" s="257"/>
      <c r="EAR1145" s="257"/>
      <c r="EAS1145" s="257"/>
      <c r="EAT1145" s="257"/>
      <c r="EAU1145" s="257"/>
      <c r="EAV1145" s="257"/>
      <c r="EAW1145" s="257"/>
      <c r="EAX1145" s="257"/>
      <c r="EAY1145" s="257"/>
      <c r="EAZ1145" s="257"/>
      <c r="EBA1145" s="257"/>
      <c r="EBB1145" s="257"/>
      <c r="EBC1145" s="257"/>
      <c r="EBD1145" s="257"/>
      <c r="EBE1145" s="257"/>
      <c r="EBF1145" s="257"/>
      <c r="EBG1145" s="257"/>
      <c r="EBH1145" s="257"/>
      <c r="EBI1145" s="257"/>
      <c r="EBJ1145" s="257"/>
      <c r="EBK1145" s="257"/>
      <c r="EBL1145" s="257"/>
      <c r="EBM1145" s="257"/>
      <c r="EBN1145" s="257"/>
      <c r="EBO1145" s="257"/>
      <c r="EBP1145" s="257"/>
      <c r="EBQ1145" s="257"/>
      <c r="EBR1145" s="257"/>
      <c r="EBS1145" s="257"/>
      <c r="EBT1145" s="257"/>
      <c r="EBU1145" s="257"/>
      <c r="EBV1145" s="257"/>
      <c r="EBW1145" s="257"/>
      <c r="EBX1145" s="257"/>
      <c r="EBY1145" s="257"/>
      <c r="EBZ1145" s="257"/>
      <c r="ECA1145" s="257"/>
      <c r="ECB1145" s="257"/>
      <c r="ECC1145" s="257"/>
      <c r="ECD1145" s="257"/>
      <c r="ECE1145" s="257"/>
      <c r="ECF1145" s="257"/>
      <c r="ECG1145" s="257"/>
      <c r="ECH1145" s="257"/>
      <c r="ECI1145" s="257"/>
      <c r="ECJ1145" s="257"/>
      <c r="ECK1145" s="257"/>
      <c r="ECL1145" s="257"/>
      <c r="ECM1145" s="257"/>
      <c r="ECN1145" s="257"/>
      <c r="ECO1145" s="257"/>
      <c r="ECP1145" s="257"/>
      <c r="ECQ1145" s="257"/>
      <c r="ECR1145" s="257"/>
      <c r="ECS1145" s="257"/>
      <c r="ECT1145" s="257"/>
      <c r="ECU1145" s="257"/>
      <c r="ECV1145" s="257"/>
      <c r="ECW1145" s="257"/>
      <c r="ECX1145" s="257"/>
      <c r="ECY1145" s="257"/>
      <c r="ECZ1145" s="257"/>
      <c r="EDA1145" s="257"/>
      <c r="EDB1145" s="257"/>
      <c r="EDC1145" s="257"/>
      <c r="EDD1145" s="257"/>
      <c r="EDE1145" s="257"/>
      <c r="EDF1145" s="257"/>
      <c r="EDG1145" s="257"/>
      <c r="EDH1145" s="257"/>
      <c r="EDI1145" s="257"/>
      <c r="EDJ1145" s="257"/>
      <c r="EDK1145" s="257"/>
      <c r="EDL1145" s="257"/>
      <c r="EDM1145" s="257"/>
      <c r="EDN1145" s="257"/>
      <c r="EDO1145" s="257"/>
      <c r="EDP1145" s="257"/>
      <c r="EDQ1145" s="257"/>
      <c r="EDR1145" s="257"/>
      <c r="EDS1145" s="257"/>
      <c r="EDT1145" s="257"/>
      <c r="EDU1145" s="257"/>
      <c r="EDV1145" s="257"/>
      <c r="EDW1145" s="257"/>
      <c r="EDX1145" s="257"/>
      <c r="EDY1145" s="257"/>
      <c r="EDZ1145" s="257"/>
      <c r="EEA1145" s="257"/>
      <c r="EEB1145" s="257"/>
      <c r="EEC1145" s="257"/>
      <c r="EED1145" s="257"/>
      <c r="EEE1145" s="257"/>
      <c r="EEF1145" s="257"/>
      <c r="EEG1145" s="257"/>
      <c r="EEH1145" s="257"/>
      <c r="EEI1145" s="257"/>
      <c r="EEJ1145" s="257"/>
      <c r="EEK1145" s="257"/>
      <c r="EEL1145" s="257"/>
      <c r="EEM1145" s="257"/>
      <c r="EEN1145" s="257"/>
      <c r="EEO1145" s="257"/>
      <c r="EEP1145" s="257"/>
      <c r="EEQ1145" s="257"/>
      <c r="EER1145" s="257"/>
      <c r="EES1145" s="257"/>
      <c r="EET1145" s="257"/>
      <c r="EEU1145" s="257"/>
      <c r="EEV1145" s="257"/>
      <c r="EEW1145" s="257"/>
      <c r="EEX1145" s="257"/>
      <c r="EEY1145" s="257"/>
      <c r="EEZ1145" s="257"/>
      <c r="EFA1145" s="257"/>
      <c r="EFB1145" s="257"/>
      <c r="EFC1145" s="257"/>
      <c r="EFD1145" s="257"/>
      <c r="EFE1145" s="257"/>
      <c r="EFF1145" s="257"/>
      <c r="EFG1145" s="257"/>
      <c r="EFH1145" s="257"/>
      <c r="EFI1145" s="257"/>
      <c r="EFJ1145" s="257"/>
      <c r="EFK1145" s="257"/>
      <c r="EFL1145" s="257"/>
      <c r="EFM1145" s="257"/>
      <c r="EFN1145" s="257"/>
      <c r="EFO1145" s="257"/>
      <c r="EFP1145" s="257"/>
      <c r="EFQ1145" s="257"/>
      <c r="EFR1145" s="257"/>
      <c r="EFS1145" s="257"/>
      <c r="EFT1145" s="257"/>
      <c r="EFU1145" s="257"/>
      <c r="EFV1145" s="257"/>
      <c r="EFW1145" s="257"/>
      <c r="EFX1145" s="257"/>
      <c r="EFY1145" s="257"/>
      <c r="EFZ1145" s="257"/>
      <c r="EGA1145" s="257"/>
      <c r="EGB1145" s="257"/>
      <c r="EGC1145" s="257"/>
      <c r="EGD1145" s="257"/>
      <c r="EGE1145" s="257"/>
      <c r="EGF1145" s="257"/>
      <c r="EGG1145" s="257"/>
      <c r="EGH1145" s="257"/>
      <c r="EGI1145" s="257"/>
      <c r="EGJ1145" s="257"/>
      <c r="EGK1145" s="257"/>
      <c r="EGL1145" s="257"/>
      <c r="EGM1145" s="257"/>
      <c r="EGN1145" s="257"/>
      <c r="EGO1145" s="257"/>
      <c r="EGP1145" s="257"/>
      <c r="EGQ1145" s="257"/>
      <c r="EGR1145" s="257"/>
      <c r="EGS1145" s="257"/>
      <c r="EGT1145" s="257"/>
      <c r="EGU1145" s="257"/>
      <c r="EGV1145" s="257"/>
      <c r="EGW1145" s="257"/>
      <c r="EGX1145" s="257"/>
      <c r="EGY1145" s="257"/>
      <c r="EGZ1145" s="257"/>
      <c r="EHA1145" s="257"/>
      <c r="EHB1145" s="257"/>
      <c r="EHC1145" s="257"/>
      <c r="EHD1145" s="257"/>
      <c r="EHE1145" s="257"/>
      <c r="EHF1145" s="257"/>
      <c r="EHG1145" s="257"/>
      <c r="EHH1145" s="257"/>
      <c r="EHI1145" s="257"/>
      <c r="EHJ1145" s="257"/>
      <c r="EHK1145" s="257"/>
      <c r="EHL1145" s="257"/>
      <c r="EHM1145" s="257"/>
      <c r="EHN1145" s="257"/>
      <c r="EHO1145" s="257"/>
      <c r="EHP1145" s="257"/>
      <c r="EHQ1145" s="257"/>
      <c r="EHR1145" s="257"/>
      <c r="EHS1145" s="257"/>
      <c r="EHT1145" s="257"/>
      <c r="EHU1145" s="257"/>
      <c r="EHV1145" s="257"/>
      <c r="EHW1145" s="257"/>
      <c r="EHX1145" s="257"/>
      <c r="EHY1145" s="257"/>
      <c r="EHZ1145" s="257"/>
      <c r="EIA1145" s="257"/>
      <c r="EIB1145" s="257"/>
      <c r="EIC1145" s="257"/>
      <c r="EID1145" s="257"/>
      <c r="EIE1145" s="257"/>
      <c r="EIF1145" s="257"/>
      <c r="EIG1145" s="257"/>
      <c r="EIH1145" s="257"/>
      <c r="EII1145" s="257"/>
      <c r="EIJ1145" s="257"/>
      <c r="EIK1145" s="257"/>
      <c r="EIL1145" s="257"/>
      <c r="EIM1145" s="257"/>
      <c r="EIN1145" s="257"/>
      <c r="EIO1145" s="257"/>
      <c r="EIP1145" s="257"/>
      <c r="EIQ1145" s="257"/>
      <c r="EIR1145" s="257"/>
      <c r="EIS1145" s="257"/>
      <c r="EIT1145" s="257"/>
      <c r="EIU1145" s="257"/>
      <c r="EIV1145" s="257"/>
      <c r="EIW1145" s="257"/>
      <c r="EIX1145" s="257"/>
      <c r="EIY1145" s="257"/>
      <c r="EIZ1145" s="257"/>
      <c r="EJA1145" s="257"/>
      <c r="EJB1145" s="257"/>
      <c r="EJC1145" s="257"/>
      <c r="EJD1145" s="257"/>
      <c r="EJE1145" s="257"/>
      <c r="EJF1145" s="257"/>
      <c r="EJG1145" s="257"/>
      <c r="EJH1145" s="257"/>
      <c r="EJI1145" s="257"/>
      <c r="EJJ1145" s="257"/>
      <c r="EJK1145" s="257"/>
      <c r="EJL1145" s="257"/>
      <c r="EJM1145" s="257"/>
      <c r="EJN1145" s="257"/>
      <c r="EJO1145" s="257"/>
      <c r="EJP1145" s="257"/>
      <c r="EJQ1145" s="257"/>
      <c r="EJR1145" s="257"/>
      <c r="EJS1145" s="257"/>
      <c r="EJT1145" s="257"/>
      <c r="EJU1145" s="257"/>
      <c r="EJV1145" s="257"/>
      <c r="EJW1145" s="257"/>
      <c r="EJX1145" s="257"/>
      <c r="EJY1145" s="257"/>
      <c r="EJZ1145" s="257"/>
      <c r="EKA1145" s="257"/>
      <c r="EKB1145" s="257"/>
      <c r="EKC1145" s="257"/>
      <c r="EKD1145" s="257"/>
      <c r="EKE1145" s="257"/>
      <c r="EKF1145" s="257"/>
      <c r="EKG1145" s="257"/>
      <c r="EKH1145" s="257"/>
      <c r="EKI1145" s="257"/>
      <c r="EKJ1145" s="257"/>
      <c r="EKK1145" s="257"/>
      <c r="EKL1145" s="257"/>
      <c r="EKM1145" s="257"/>
      <c r="EKN1145" s="257"/>
      <c r="EKO1145" s="257"/>
      <c r="EKP1145" s="257"/>
      <c r="EKQ1145" s="257"/>
      <c r="EKR1145" s="257"/>
      <c r="EKS1145" s="257"/>
      <c r="EKT1145" s="257"/>
      <c r="EKU1145" s="257"/>
      <c r="EKV1145" s="257"/>
      <c r="EKW1145" s="257"/>
      <c r="EKX1145" s="257"/>
      <c r="EKY1145" s="257"/>
      <c r="EKZ1145" s="257"/>
      <c r="ELA1145" s="257"/>
      <c r="ELB1145" s="257"/>
      <c r="ELC1145" s="257"/>
      <c r="ELD1145" s="257"/>
      <c r="ELE1145" s="257"/>
      <c r="ELF1145" s="257"/>
      <c r="ELG1145" s="257"/>
      <c r="ELH1145" s="257"/>
      <c r="ELI1145" s="257"/>
      <c r="ELJ1145" s="257"/>
      <c r="ELK1145" s="257"/>
      <c r="ELL1145" s="257"/>
      <c r="ELM1145" s="257"/>
      <c r="ELN1145" s="257"/>
      <c r="ELO1145" s="257"/>
      <c r="ELP1145" s="257"/>
      <c r="ELQ1145" s="257"/>
      <c r="ELR1145" s="257"/>
      <c r="ELS1145" s="257"/>
      <c r="ELT1145" s="257"/>
      <c r="ELU1145" s="257"/>
      <c r="ELV1145" s="257"/>
      <c r="ELW1145" s="257"/>
      <c r="ELX1145" s="257"/>
      <c r="ELY1145" s="257"/>
      <c r="ELZ1145" s="257"/>
      <c r="EMA1145" s="257"/>
      <c r="EMB1145" s="257"/>
      <c r="EMC1145" s="257"/>
      <c r="EMD1145" s="257"/>
      <c r="EME1145" s="257"/>
      <c r="EMF1145" s="257"/>
      <c r="EMG1145" s="257"/>
      <c r="EMH1145" s="257"/>
      <c r="EMI1145" s="257"/>
      <c r="EMJ1145" s="257"/>
      <c r="EMK1145" s="257"/>
      <c r="EML1145" s="257"/>
      <c r="EMM1145" s="257"/>
      <c r="EMN1145" s="257"/>
      <c r="EMO1145" s="257"/>
      <c r="EMP1145" s="257"/>
      <c r="EMQ1145" s="257"/>
      <c r="EMR1145" s="257"/>
      <c r="EMS1145" s="257"/>
      <c r="EMT1145" s="257"/>
      <c r="EMU1145" s="257"/>
      <c r="EMV1145" s="257"/>
      <c r="EMW1145" s="257"/>
      <c r="EMX1145" s="257"/>
      <c r="EMY1145" s="257"/>
      <c r="EMZ1145" s="257"/>
      <c r="ENA1145" s="257"/>
      <c r="ENB1145" s="257"/>
      <c r="ENC1145" s="257"/>
      <c r="END1145" s="257"/>
      <c r="ENE1145" s="257"/>
      <c r="ENF1145" s="257"/>
      <c r="ENG1145" s="257"/>
      <c r="ENH1145" s="257"/>
      <c r="ENI1145" s="257"/>
      <c r="ENJ1145" s="257"/>
      <c r="ENK1145" s="257"/>
      <c r="ENL1145" s="257"/>
      <c r="ENM1145" s="257"/>
      <c r="ENN1145" s="257"/>
      <c r="ENO1145" s="257"/>
      <c r="ENP1145" s="257"/>
      <c r="ENQ1145" s="257"/>
      <c r="ENR1145" s="257"/>
      <c r="ENS1145" s="257"/>
      <c r="ENT1145" s="257"/>
      <c r="ENU1145" s="257"/>
      <c r="ENV1145" s="257"/>
      <c r="ENW1145" s="257"/>
      <c r="ENX1145" s="257"/>
      <c r="ENY1145" s="257"/>
      <c r="ENZ1145" s="257"/>
      <c r="EOA1145" s="257"/>
      <c r="EOB1145" s="257"/>
      <c r="EOC1145" s="257"/>
      <c r="EOD1145" s="257"/>
      <c r="EOE1145" s="257"/>
      <c r="EOF1145" s="257"/>
      <c r="EOG1145" s="257"/>
      <c r="EOH1145" s="257"/>
      <c r="EOI1145" s="257"/>
      <c r="EOJ1145" s="257"/>
      <c r="EOK1145" s="257"/>
      <c r="EOL1145" s="257"/>
      <c r="EOM1145" s="257"/>
      <c r="EON1145" s="257"/>
      <c r="EOO1145" s="257"/>
      <c r="EOP1145" s="257"/>
      <c r="EOQ1145" s="257"/>
      <c r="EOR1145" s="257"/>
      <c r="EOS1145" s="257"/>
      <c r="EOT1145" s="257"/>
      <c r="EOU1145" s="257"/>
      <c r="EOV1145" s="257"/>
      <c r="EOW1145" s="257"/>
      <c r="EOX1145" s="257"/>
      <c r="EOY1145" s="257"/>
      <c r="EOZ1145" s="257"/>
      <c r="EPA1145" s="257"/>
      <c r="EPB1145" s="257"/>
      <c r="EPC1145" s="257"/>
      <c r="EPD1145" s="257"/>
      <c r="EPE1145" s="257"/>
      <c r="EPF1145" s="257"/>
      <c r="EPG1145" s="257"/>
      <c r="EPH1145" s="257"/>
      <c r="EPI1145" s="257"/>
      <c r="EPJ1145" s="257"/>
      <c r="EPK1145" s="257"/>
      <c r="EPL1145" s="257"/>
      <c r="EPM1145" s="257"/>
      <c r="EPN1145" s="257"/>
      <c r="EPO1145" s="257"/>
      <c r="EPP1145" s="257"/>
      <c r="EPQ1145" s="257"/>
      <c r="EPR1145" s="257"/>
      <c r="EPS1145" s="257"/>
      <c r="EPT1145" s="257"/>
      <c r="EPU1145" s="257"/>
      <c r="EPV1145" s="257"/>
      <c r="EPW1145" s="257"/>
      <c r="EPX1145" s="257"/>
      <c r="EPY1145" s="257"/>
      <c r="EPZ1145" s="257"/>
      <c r="EQA1145" s="257"/>
      <c r="EQB1145" s="257"/>
      <c r="EQC1145" s="257"/>
      <c r="EQD1145" s="257"/>
      <c r="EQE1145" s="257"/>
      <c r="EQF1145" s="257"/>
      <c r="EQG1145" s="257"/>
      <c r="EQH1145" s="257"/>
      <c r="EQI1145" s="257"/>
      <c r="EQJ1145" s="257"/>
      <c r="EQK1145" s="257"/>
      <c r="EQL1145" s="257"/>
      <c r="EQM1145" s="257"/>
      <c r="EQN1145" s="257"/>
      <c r="EQO1145" s="257"/>
      <c r="EQP1145" s="257"/>
      <c r="EQQ1145" s="257"/>
      <c r="EQR1145" s="257"/>
      <c r="EQS1145" s="257"/>
      <c r="EQT1145" s="257"/>
      <c r="EQU1145" s="257"/>
      <c r="EQV1145" s="257"/>
      <c r="EQW1145" s="257"/>
      <c r="EQX1145" s="257"/>
      <c r="EQY1145" s="257"/>
      <c r="EQZ1145" s="257"/>
      <c r="ERA1145" s="257"/>
      <c r="ERB1145" s="257"/>
      <c r="ERC1145" s="257"/>
      <c r="ERD1145" s="257"/>
      <c r="ERE1145" s="257"/>
      <c r="ERF1145" s="257"/>
      <c r="ERG1145" s="257"/>
      <c r="ERH1145" s="257"/>
      <c r="ERI1145" s="257"/>
      <c r="ERJ1145" s="257"/>
      <c r="ERK1145" s="257"/>
      <c r="ERL1145" s="257"/>
      <c r="ERM1145" s="257"/>
      <c r="ERN1145" s="257"/>
      <c r="ERO1145" s="257"/>
      <c r="ERP1145" s="257"/>
      <c r="ERQ1145" s="257"/>
      <c r="ERR1145" s="257"/>
      <c r="ERS1145" s="257"/>
      <c r="ERT1145" s="257"/>
      <c r="ERU1145" s="257"/>
      <c r="ERV1145" s="257"/>
      <c r="ERW1145" s="257"/>
      <c r="ERX1145" s="257"/>
      <c r="ERY1145" s="257"/>
      <c r="ERZ1145" s="257"/>
      <c r="ESA1145" s="257"/>
      <c r="ESB1145" s="257"/>
      <c r="ESC1145" s="257"/>
      <c r="ESD1145" s="257"/>
      <c r="ESE1145" s="257"/>
      <c r="ESF1145" s="257"/>
      <c r="ESG1145" s="257"/>
      <c r="ESH1145" s="257"/>
      <c r="ESI1145" s="257"/>
      <c r="ESJ1145" s="257"/>
      <c r="ESK1145" s="257"/>
      <c r="ESL1145" s="257"/>
      <c r="ESM1145" s="257"/>
      <c r="ESN1145" s="257"/>
      <c r="ESO1145" s="257"/>
      <c r="ESP1145" s="257"/>
      <c r="ESQ1145" s="257"/>
      <c r="ESR1145" s="257"/>
      <c r="ESS1145" s="257"/>
      <c r="EST1145" s="257"/>
      <c r="ESU1145" s="257"/>
      <c r="ESV1145" s="257"/>
      <c r="ESW1145" s="257"/>
      <c r="ESX1145" s="257"/>
      <c r="ESY1145" s="257"/>
      <c r="ESZ1145" s="257"/>
      <c r="ETA1145" s="257"/>
      <c r="ETB1145" s="257"/>
      <c r="ETC1145" s="257"/>
      <c r="ETD1145" s="257"/>
      <c r="ETE1145" s="257"/>
      <c r="ETF1145" s="257"/>
      <c r="ETG1145" s="257"/>
      <c r="ETH1145" s="257"/>
      <c r="ETI1145" s="257"/>
      <c r="ETJ1145" s="257"/>
      <c r="ETK1145" s="257"/>
      <c r="ETL1145" s="257"/>
      <c r="ETM1145" s="257"/>
      <c r="ETN1145" s="257"/>
      <c r="ETO1145" s="257"/>
      <c r="ETP1145" s="257"/>
      <c r="ETQ1145" s="257"/>
      <c r="ETR1145" s="257"/>
      <c r="ETS1145" s="257"/>
      <c r="ETT1145" s="257"/>
      <c r="ETU1145" s="257"/>
      <c r="ETV1145" s="257"/>
      <c r="ETW1145" s="257"/>
      <c r="ETX1145" s="257"/>
      <c r="ETY1145" s="257"/>
      <c r="ETZ1145" s="257"/>
      <c r="EUA1145" s="257"/>
      <c r="EUB1145" s="257"/>
      <c r="EUC1145" s="257"/>
      <c r="EUD1145" s="257"/>
      <c r="EUE1145" s="257"/>
      <c r="EUF1145" s="257"/>
      <c r="EUG1145" s="257"/>
      <c r="EUH1145" s="257"/>
      <c r="EUI1145" s="257"/>
      <c r="EUJ1145" s="257"/>
      <c r="EUK1145" s="257"/>
      <c r="EUL1145" s="257"/>
      <c r="EUM1145" s="257"/>
      <c r="EUN1145" s="257"/>
      <c r="EUO1145" s="257"/>
      <c r="EUP1145" s="257"/>
      <c r="EUQ1145" s="257"/>
      <c r="EUR1145" s="257"/>
      <c r="EUS1145" s="257"/>
      <c r="EUT1145" s="257"/>
      <c r="EUU1145" s="257"/>
      <c r="EUV1145" s="257"/>
      <c r="EUW1145" s="257"/>
      <c r="EUX1145" s="257"/>
      <c r="EUY1145" s="257"/>
      <c r="EUZ1145" s="257"/>
      <c r="EVA1145" s="257"/>
      <c r="EVB1145" s="257"/>
      <c r="EVC1145" s="257"/>
      <c r="EVD1145" s="257"/>
      <c r="EVE1145" s="257"/>
      <c r="EVF1145" s="257"/>
      <c r="EVG1145" s="257"/>
      <c r="EVH1145" s="257"/>
      <c r="EVI1145" s="257"/>
      <c r="EVJ1145" s="257"/>
      <c r="EVK1145" s="257"/>
      <c r="EVL1145" s="257"/>
      <c r="EVM1145" s="257"/>
      <c r="EVN1145" s="257"/>
      <c r="EVO1145" s="257"/>
      <c r="EVP1145" s="257"/>
      <c r="EVQ1145" s="257"/>
      <c r="EVR1145" s="257"/>
      <c r="EVS1145" s="257"/>
      <c r="EVT1145" s="257"/>
      <c r="EVU1145" s="257"/>
      <c r="EVV1145" s="257"/>
      <c r="EVW1145" s="257"/>
      <c r="EVX1145" s="257"/>
      <c r="EVY1145" s="257"/>
      <c r="EVZ1145" s="257"/>
      <c r="EWA1145" s="257"/>
      <c r="EWB1145" s="257"/>
      <c r="EWC1145" s="257"/>
      <c r="EWD1145" s="257"/>
      <c r="EWE1145" s="257"/>
      <c r="EWF1145" s="257"/>
      <c r="EWG1145" s="257"/>
      <c r="EWH1145" s="257"/>
      <c r="EWI1145" s="257"/>
      <c r="EWJ1145" s="257"/>
      <c r="EWK1145" s="257"/>
      <c r="EWL1145" s="257"/>
      <c r="EWM1145" s="257"/>
      <c r="EWN1145" s="257"/>
      <c r="EWO1145" s="257"/>
      <c r="EWP1145" s="257"/>
      <c r="EWQ1145" s="257"/>
      <c r="EWR1145" s="257"/>
      <c r="EWS1145" s="257"/>
      <c r="EWT1145" s="257"/>
      <c r="EWU1145" s="257"/>
      <c r="EWV1145" s="257"/>
      <c r="EWW1145" s="257"/>
      <c r="EWX1145" s="257"/>
      <c r="EWY1145" s="257"/>
      <c r="EWZ1145" s="257"/>
      <c r="EXA1145" s="257"/>
      <c r="EXB1145" s="257"/>
      <c r="EXC1145" s="257"/>
      <c r="EXD1145" s="257"/>
      <c r="EXE1145" s="257"/>
      <c r="EXF1145" s="257"/>
      <c r="EXG1145" s="257"/>
      <c r="EXH1145" s="257"/>
      <c r="EXI1145" s="257"/>
      <c r="EXJ1145" s="257"/>
      <c r="EXK1145" s="257"/>
      <c r="EXL1145" s="257"/>
      <c r="EXM1145" s="257"/>
      <c r="EXN1145" s="257"/>
      <c r="EXO1145" s="257"/>
      <c r="EXP1145" s="257"/>
      <c r="EXQ1145" s="257"/>
      <c r="EXR1145" s="257"/>
      <c r="EXS1145" s="257"/>
      <c r="EXT1145" s="257"/>
      <c r="EXU1145" s="257"/>
      <c r="EXV1145" s="257"/>
      <c r="EXW1145" s="257"/>
      <c r="EXX1145" s="257"/>
      <c r="EXY1145" s="257"/>
      <c r="EXZ1145" s="257"/>
      <c r="EYA1145" s="257"/>
      <c r="EYB1145" s="257"/>
      <c r="EYC1145" s="257"/>
      <c r="EYD1145" s="257"/>
      <c r="EYE1145" s="257"/>
      <c r="EYF1145" s="257"/>
      <c r="EYG1145" s="257"/>
      <c r="EYH1145" s="257"/>
      <c r="EYI1145" s="257"/>
      <c r="EYJ1145" s="257"/>
      <c r="EYK1145" s="257"/>
      <c r="EYL1145" s="257"/>
      <c r="EYM1145" s="257"/>
      <c r="EYN1145" s="257"/>
      <c r="EYO1145" s="257"/>
      <c r="EYP1145" s="257"/>
      <c r="EYQ1145" s="257"/>
      <c r="EYR1145" s="257"/>
      <c r="EYS1145" s="257"/>
      <c r="EYT1145" s="257"/>
      <c r="EYU1145" s="257"/>
      <c r="EYV1145" s="257"/>
      <c r="EYW1145" s="257"/>
      <c r="EYX1145" s="257"/>
      <c r="EYY1145" s="257"/>
      <c r="EYZ1145" s="257"/>
      <c r="EZA1145" s="257"/>
      <c r="EZB1145" s="257"/>
      <c r="EZC1145" s="257"/>
      <c r="EZD1145" s="257"/>
      <c r="EZE1145" s="257"/>
      <c r="EZF1145" s="257"/>
      <c r="EZG1145" s="257"/>
      <c r="EZH1145" s="257"/>
      <c r="EZI1145" s="257"/>
      <c r="EZJ1145" s="257"/>
      <c r="EZK1145" s="257"/>
      <c r="EZL1145" s="257"/>
      <c r="EZM1145" s="257"/>
      <c r="EZN1145" s="257"/>
      <c r="EZO1145" s="257"/>
      <c r="EZP1145" s="257"/>
      <c r="EZQ1145" s="257"/>
      <c r="EZR1145" s="257"/>
      <c r="EZS1145" s="257"/>
      <c r="EZT1145" s="257"/>
      <c r="EZU1145" s="257"/>
      <c r="EZV1145" s="257"/>
      <c r="EZW1145" s="257"/>
      <c r="EZX1145" s="257"/>
      <c r="EZY1145" s="257"/>
      <c r="EZZ1145" s="257"/>
      <c r="FAA1145" s="257"/>
      <c r="FAB1145" s="257"/>
      <c r="FAC1145" s="257"/>
      <c r="FAD1145" s="257"/>
      <c r="FAE1145" s="257"/>
      <c r="FAF1145" s="257"/>
      <c r="FAG1145" s="257"/>
      <c r="FAH1145" s="257"/>
      <c r="FAI1145" s="257"/>
      <c r="FAJ1145" s="257"/>
      <c r="FAK1145" s="257"/>
      <c r="FAL1145" s="257"/>
      <c r="FAM1145" s="257"/>
      <c r="FAN1145" s="257"/>
      <c r="FAO1145" s="257"/>
      <c r="FAP1145" s="257"/>
      <c r="FAQ1145" s="257"/>
      <c r="FAR1145" s="257"/>
      <c r="FAS1145" s="257"/>
      <c r="FAT1145" s="257"/>
      <c r="FAU1145" s="257"/>
      <c r="FAV1145" s="257"/>
      <c r="FAW1145" s="257"/>
      <c r="FAX1145" s="257"/>
      <c r="FAY1145" s="257"/>
      <c r="FAZ1145" s="257"/>
      <c r="FBA1145" s="257"/>
      <c r="FBB1145" s="257"/>
      <c r="FBC1145" s="257"/>
      <c r="FBD1145" s="257"/>
      <c r="FBE1145" s="257"/>
      <c r="FBF1145" s="257"/>
      <c r="FBG1145" s="257"/>
      <c r="FBH1145" s="257"/>
      <c r="FBI1145" s="257"/>
      <c r="FBJ1145" s="257"/>
      <c r="FBK1145" s="257"/>
      <c r="FBL1145" s="257"/>
      <c r="FBM1145" s="257"/>
      <c r="FBN1145" s="257"/>
      <c r="FBO1145" s="257"/>
      <c r="FBP1145" s="257"/>
      <c r="FBQ1145" s="257"/>
      <c r="FBR1145" s="257"/>
      <c r="FBS1145" s="257"/>
      <c r="FBT1145" s="257"/>
      <c r="FBU1145" s="257"/>
      <c r="FBV1145" s="257"/>
      <c r="FBW1145" s="257"/>
      <c r="FBX1145" s="257"/>
      <c r="FBY1145" s="257"/>
      <c r="FBZ1145" s="257"/>
      <c r="FCA1145" s="257"/>
      <c r="FCB1145" s="257"/>
      <c r="FCC1145" s="257"/>
      <c r="FCD1145" s="257"/>
      <c r="FCE1145" s="257"/>
      <c r="FCF1145" s="257"/>
      <c r="FCG1145" s="257"/>
      <c r="FCH1145" s="257"/>
      <c r="FCI1145" s="257"/>
      <c r="FCJ1145" s="257"/>
      <c r="FCK1145" s="257"/>
      <c r="FCL1145" s="257"/>
      <c r="FCM1145" s="257"/>
      <c r="FCN1145" s="257"/>
      <c r="FCO1145" s="257"/>
      <c r="FCP1145" s="257"/>
      <c r="FCQ1145" s="257"/>
      <c r="FCR1145" s="257"/>
      <c r="FCS1145" s="257"/>
      <c r="FCT1145" s="257"/>
      <c r="FCU1145" s="257"/>
      <c r="FCV1145" s="257"/>
      <c r="FCW1145" s="257"/>
      <c r="FCX1145" s="257"/>
      <c r="FCY1145" s="257"/>
      <c r="FCZ1145" s="257"/>
      <c r="FDA1145" s="257"/>
      <c r="FDB1145" s="257"/>
      <c r="FDC1145" s="257"/>
      <c r="FDD1145" s="257"/>
      <c r="FDE1145" s="257"/>
      <c r="FDF1145" s="257"/>
      <c r="FDG1145" s="257"/>
      <c r="FDH1145" s="257"/>
      <c r="FDI1145" s="257"/>
      <c r="FDJ1145" s="257"/>
      <c r="FDK1145" s="257"/>
      <c r="FDL1145" s="257"/>
      <c r="FDM1145" s="257"/>
      <c r="FDN1145" s="257"/>
      <c r="FDO1145" s="257"/>
      <c r="FDP1145" s="257"/>
      <c r="FDQ1145" s="257"/>
      <c r="FDR1145" s="257"/>
      <c r="FDS1145" s="257"/>
      <c r="FDT1145" s="257"/>
      <c r="FDU1145" s="257"/>
      <c r="FDV1145" s="257"/>
      <c r="FDW1145" s="257"/>
      <c r="FDX1145" s="257"/>
      <c r="FDY1145" s="257"/>
      <c r="FDZ1145" s="257"/>
      <c r="FEA1145" s="257"/>
      <c r="FEB1145" s="257"/>
      <c r="FEC1145" s="257"/>
      <c r="FED1145" s="257"/>
      <c r="FEE1145" s="257"/>
      <c r="FEF1145" s="257"/>
      <c r="FEG1145" s="257"/>
      <c r="FEH1145" s="257"/>
      <c r="FEI1145" s="257"/>
      <c r="FEJ1145" s="257"/>
      <c r="FEK1145" s="257"/>
      <c r="FEL1145" s="257"/>
      <c r="FEM1145" s="257"/>
      <c r="FEN1145" s="257"/>
      <c r="FEO1145" s="257"/>
      <c r="FEP1145" s="257"/>
      <c r="FEQ1145" s="257"/>
      <c r="FER1145" s="257"/>
      <c r="FES1145" s="257"/>
      <c r="FET1145" s="257"/>
      <c r="FEU1145" s="257"/>
      <c r="FEV1145" s="257"/>
      <c r="FEW1145" s="257"/>
      <c r="FEX1145" s="257"/>
      <c r="FEY1145" s="257"/>
      <c r="FEZ1145" s="257"/>
      <c r="FFA1145" s="257"/>
      <c r="FFB1145" s="257"/>
      <c r="FFC1145" s="257"/>
      <c r="FFD1145" s="257"/>
      <c r="FFE1145" s="257"/>
      <c r="FFF1145" s="257"/>
      <c r="FFG1145" s="257"/>
      <c r="FFH1145" s="257"/>
      <c r="FFI1145" s="257"/>
      <c r="FFJ1145" s="257"/>
      <c r="FFK1145" s="257"/>
      <c r="FFL1145" s="257"/>
      <c r="FFM1145" s="257"/>
      <c r="FFN1145" s="257"/>
      <c r="FFO1145" s="257"/>
      <c r="FFP1145" s="257"/>
      <c r="FFQ1145" s="257"/>
      <c r="FFR1145" s="257"/>
      <c r="FFS1145" s="257"/>
      <c r="FFT1145" s="257"/>
      <c r="FFU1145" s="257"/>
      <c r="FFV1145" s="257"/>
      <c r="FFW1145" s="257"/>
      <c r="FFX1145" s="257"/>
      <c r="FFY1145" s="257"/>
      <c r="FFZ1145" s="257"/>
      <c r="FGA1145" s="257"/>
      <c r="FGB1145" s="257"/>
      <c r="FGC1145" s="257"/>
      <c r="FGD1145" s="257"/>
      <c r="FGE1145" s="257"/>
      <c r="FGF1145" s="257"/>
      <c r="FGG1145" s="257"/>
      <c r="FGH1145" s="257"/>
      <c r="FGI1145" s="257"/>
      <c r="FGJ1145" s="257"/>
      <c r="FGK1145" s="257"/>
      <c r="FGL1145" s="257"/>
      <c r="FGM1145" s="257"/>
      <c r="FGN1145" s="257"/>
      <c r="FGO1145" s="257"/>
      <c r="FGP1145" s="257"/>
      <c r="FGQ1145" s="257"/>
      <c r="FGR1145" s="257"/>
      <c r="FGS1145" s="257"/>
      <c r="FGT1145" s="257"/>
      <c r="FGU1145" s="257"/>
      <c r="FGV1145" s="257"/>
      <c r="FGW1145" s="257"/>
      <c r="FGX1145" s="257"/>
      <c r="FGY1145" s="257"/>
      <c r="FGZ1145" s="257"/>
      <c r="FHA1145" s="257"/>
      <c r="FHB1145" s="257"/>
      <c r="FHC1145" s="257"/>
      <c r="FHD1145" s="257"/>
      <c r="FHE1145" s="257"/>
      <c r="FHF1145" s="257"/>
      <c r="FHG1145" s="257"/>
      <c r="FHH1145" s="257"/>
      <c r="FHI1145" s="257"/>
      <c r="FHJ1145" s="257"/>
      <c r="FHK1145" s="257"/>
      <c r="FHL1145" s="257"/>
      <c r="FHM1145" s="257"/>
      <c r="FHN1145" s="257"/>
      <c r="FHO1145" s="257"/>
      <c r="FHP1145" s="257"/>
      <c r="FHQ1145" s="257"/>
      <c r="FHR1145" s="257"/>
      <c r="FHS1145" s="257"/>
      <c r="FHT1145" s="257"/>
      <c r="FHU1145" s="257"/>
      <c r="FHV1145" s="257"/>
      <c r="FHW1145" s="257"/>
      <c r="FHX1145" s="257"/>
      <c r="FHY1145" s="257"/>
      <c r="FHZ1145" s="257"/>
      <c r="FIA1145" s="257"/>
      <c r="FIB1145" s="257"/>
      <c r="FIC1145" s="257"/>
      <c r="FID1145" s="257"/>
      <c r="FIE1145" s="257"/>
      <c r="FIF1145" s="257"/>
      <c r="FIG1145" s="257"/>
      <c r="FIH1145" s="257"/>
      <c r="FII1145" s="257"/>
      <c r="FIJ1145" s="257"/>
      <c r="FIK1145" s="257"/>
      <c r="FIL1145" s="257"/>
      <c r="FIM1145" s="257"/>
      <c r="FIN1145" s="257"/>
      <c r="FIO1145" s="257"/>
      <c r="FIP1145" s="257"/>
      <c r="FIQ1145" s="257"/>
      <c r="FIR1145" s="257"/>
      <c r="FIS1145" s="257"/>
      <c r="FIT1145" s="257"/>
      <c r="FIU1145" s="257"/>
      <c r="FIV1145" s="257"/>
      <c r="FIW1145" s="257"/>
      <c r="FIX1145" s="257"/>
      <c r="FIY1145" s="257"/>
      <c r="FIZ1145" s="257"/>
      <c r="FJA1145" s="257"/>
      <c r="FJB1145" s="257"/>
      <c r="FJC1145" s="257"/>
      <c r="FJD1145" s="257"/>
      <c r="FJE1145" s="257"/>
      <c r="FJF1145" s="257"/>
      <c r="FJG1145" s="257"/>
      <c r="FJH1145" s="257"/>
      <c r="FJI1145" s="257"/>
      <c r="FJJ1145" s="257"/>
      <c r="FJK1145" s="257"/>
      <c r="FJL1145" s="257"/>
      <c r="FJM1145" s="257"/>
      <c r="FJN1145" s="257"/>
      <c r="FJO1145" s="257"/>
      <c r="FJP1145" s="257"/>
      <c r="FJQ1145" s="257"/>
      <c r="FJR1145" s="257"/>
      <c r="FJS1145" s="257"/>
      <c r="FJT1145" s="257"/>
      <c r="FJU1145" s="257"/>
      <c r="FJV1145" s="257"/>
      <c r="FJW1145" s="257"/>
      <c r="FJX1145" s="257"/>
      <c r="FJY1145" s="257"/>
      <c r="FJZ1145" s="257"/>
      <c r="FKA1145" s="257"/>
      <c r="FKB1145" s="257"/>
      <c r="FKC1145" s="257"/>
      <c r="FKD1145" s="257"/>
      <c r="FKE1145" s="257"/>
      <c r="FKF1145" s="257"/>
      <c r="FKG1145" s="257"/>
      <c r="FKH1145" s="257"/>
      <c r="FKI1145" s="257"/>
      <c r="FKJ1145" s="257"/>
      <c r="FKK1145" s="257"/>
      <c r="FKL1145" s="257"/>
      <c r="FKM1145" s="257"/>
      <c r="FKN1145" s="257"/>
      <c r="FKO1145" s="257"/>
      <c r="FKP1145" s="257"/>
      <c r="FKQ1145" s="257"/>
      <c r="FKR1145" s="257"/>
      <c r="FKS1145" s="257"/>
      <c r="FKT1145" s="257"/>
      <c r="FKU1145" s="257"/>
      <c r="FKV1145" s="257"/>
      <c r="FKW1145" s="257"/>
      <c r="FKX1145" s="257"/>
      <c r="FKY1145" s="257"/>
      <c r="FKZ1145" s="257"/>
      <c r="FLA1145" s="257"/>
      <c r="FLB1145" s="257"/>
      <c r="FLC1145" s="257"/>
      <c r="FLD1145" s="257"/>
      <c r="FLE1145" s="257"/>
      <c r="FLF1145" s="257"/>
      <c r="FLG1145" s="257"/>
      <c r="FLH1145" s="257"/>
      <c r="FLI1145" s="257"/>
      <c r="FLJ1145" s="257"/>
      <c r="FLK1145" s="257"/>
      <c r="FLL1145" s="257"/>
      <c r="FLM1145" s="257"/>
      <c r="FLN1145" s="257"/>
      <c r="FLO1145" s="257"/>
      <c r="FLP1145" s="257"/>
      <c r="FLQ1145" s="257"/>
      <c r="FLR1145" s="257"/>
      <c r="FLS1145" s="257"/>
      <c r="FLT1145" s="257"/>
      <c r="FLU1145" s="257"/>
      <c r="FLV1145" s="257"/>
      <c r="FLW1145" s="257"/>
      <c r="FLX1145" s="257"/>
      <c r="FLY1145" s="257"/>
      <c r="FLZ1145" s="257"/>
      <c r="FMA1145" s="257"/>
      <c r="FMB1145" s="257"/>
      <c r="FMC1145" s="257"/>
      <c r="FMD1145" s="257"/>
      <c r="FME1145" s="257"/>
      <c r="FMF1145" s="257"/>
      <c r="FMG1145" s="257"/>
      <c r="FMH1145" s="257"/>
      <c r="FMI1145" s="257"/>
      <c r="FMJ1145" s="257"/>
      <c r="FMK1145" s="257"/>
      <c r="FML1145" s="257"/>
      <c r="FMM1145" s="257"/>
      <c r="FMN1145" s="257"/>
      <c r="FMO1145" s="257"/>
      <c r="FMP1145" s="257"/>
      <c r="FMQ1145" s="257"/>
      <c r="FMR1145" s="257"/>
      <c r="FMS1145" s="257"/>
      <c r="FMT1145" s="257"/>
      <c r="FMU1145" s="257"/>
      <c r="FMV1145" s="257"/>
      <c r="FMW1145" s="257"/>
      <c r="FMX1145" s="257"/>
      <c r="FMY1145" s="257"/>
      <c r="FMZ1145" s="257"/>
      <c r="FNA1145" s="257"/>
      <c r="FNB1145" s="257"/>
      <c r="FNC1145" s="257"/>
      <c r="FND1145" s="257"/>
      <c r="FNE1145" s="257"/>
      <c r="FNF1145" s="257"/>
      <c r="FNG1145" s="257"/>
      <c r="FNH1145" s="257"/>
      <c r="FNI1145" s="257"/>
      <c r="FNJ1145" s="257"/>
      <c r="FNK1145" s="257"/>
      <c r="FNL1145" s="257"/>
      <c r="FNM1145" s="257"/>
      <c r="FNN1145" s="257"/>
      <c r="FNO1145" s="257"/>
      <c r="FNP1145" s="257"/>
      <c r="FNQ1145" s="257"/>
      <c r="FNR1145" s="257"/>
      <c r="FNS1145" s="257"/>
      <c r="FNT1145" s="257"/>
      <c r="FNU1145" s="257"/>
      <c r="FNV1145" s="257"/>
      <c r="FNW1145" s="257"/>
      <c r="FNX1145" s="257"/>
      <c r="FNY1145" s="257"/>
      <c r="FNZ1145" s="257"/>
      <c r="FOA1145" s="257"/>
      <c r="FOB1145" s="257"/>
      <c r="FOC1145" s="257"/>
      <c r="FOD1145" s="257"/>
      <c r="FOE1145" s="257"/>
      <c r="FOF1145" s="257"/>
      <c r="FOG1145" s="257"/>
      <c r="FOH1145" s="257"/>
      <c r="FOI1145" s="257"/>
      <c r="FOJ1145" s="257"/>
      <c r="FOK1145" s="257"/>
      <c r="FOL1145" s="257"/>
      <c r="FOM1145" s="257"/>
      <c r="FON1145" s="257"/>
      <c r="FOO1145" s="257"/>
      <c r="FOP1145" s="257"/>
      <c r="FOQ1145" s="257"/>
      <c r="FOR1145" s="257"/>
      <c r="FOS1145" s="257"/>
      <c r="FOT1145" s="257"/>
      <c r="FOU1145" s="257"/>
      <c r="FOV1145" s="257"/>
      <c r="FOW1145" s="257"/>
      <c r="FOX1145" s="257"/>
      <c r="FOY1145" s="257"/>
      <c r="FOZ1145" s="257"/>
      <c r="FPA1145" s="257"/>
      <c r="FPB1145" s="257"/>
      <c r="FPC1145" s="257"/>
      <c r="FPD1145" s="257"/>
      <c r="FPE1145" s="257"/>
      <c r="FPF1145" s="257"/>
      <c r="FPG1145" s="257"/>
      <c r="FPH1145" s="257"/>
      <c r="FPI1145" s="257"/>
      <c r="FPJ1145" s="257"/>
      <c r="FPK1145" s="257"/>
      <c r="FPL1145" s="257"/>
      <c r="FPM1145" s="257"/>
      <c r="FPN1145" s="257"/>
      <c r="FPO1145" s="257"/>
      <c r="FPP1145" s="257"/>
      <c r="FPQ1145" s="257"/>
      <c r="FPR1145" s="257"/>
      <c r="FPS1145" s="257"/>
      <c r="FPT1145" s="257"/>
      <c r="FPU1145" s="257"/>
      <c r="FPV1145" s="257"/>
      <c r="FPW1145" s="257"/>
      <c r="FPX1145" s="257"/>
      <c r="FPY1145" s="257"/>
      <c r="FPZ1145" s="257"/>
      <c r="FQA1145" s="257"/>
      <c r="FQB1145" s="257"/>
      <c r="FQC1145" s="257"/>
      <c r="FQD1145" s="257"/>
      <c r="FQE1145" s="257"/>
      <c r="FQF1145" s="257"/>
      <c r="FQG1145" s="257"/>
      <c r="FQH1145" s="257"/>
      <c r="FQI1145" s="257"/>
      <c r="FQJ1145" s="257"/>
      <c r="FQK1145" s="257"/>
      <c r="FQL1145" s="257"/>
      <c r="FQM1145" s="257"/>
      <c r="FQN1145" s="257"/>
      <c r="FQO1145" s="257"/>
      <c r="FQP1145" s="257"/>
      <c r="FQQ1145" s="257"/>
      <c r="FQR1145" s="257"/>
      <c r="FQS1145" s="257"/>
      <c r="FQT1145" s="257"/>
      <c r="FQU1145" s="257"/>
      <c r="FQV1145" s="257"/>
      <c r="FQW1145" s="257"/>
      <c r="FQX1145" s="257"/>
      <c r="FQY1145" s="257"/>
      <c r="FQZ1145" s="257"/>
      <c r="FRA1145" s="257"/>
      <c r="FRB1145" s="257"/>
      <c r="FRC1145" s="257"/>
      <c r="FRD1145" s="257"/>
      <c r="FRE1145" s="257"/>
      <c r="FRF1145" s="257"/>
      <c r="FRG1145" s="257"/>
      <c r="FRH1145" s="257"/>
      <c r="FRI1145" s="257"/>
      <c r="FRJ1145" s="257"/>
      <c r="FRK1145" s="257"/>
      <c r="FRL1145" s="257"/>
      <c r="FRM1145" s="257"/>
      <c r="FRN1145" s="257"/>
      <c r="FRO1145" s="257"/>
      <c r="FRP1145" s="257"/>
      <c r="FRQ1145" s="257"/>
      <c r="FRR1145" s="257"/>
      <c r="FRS1145" s="257"/>
      <c r="FRT1145" s="257"/>
      <c r="FRU1145" s="257"/>
      <c r="FRV1145" s="257"/>
      <c r="FRW1145" s="257"/>
      <c r="FRX1145" s="257"/>
      <c r="FRY1145" s="257"/>
      <c r="FRZ1145" s="257"/>
      <c r="FSA1145" s="257"/>
      <c r="FSB1145" s="257"/>
      <c r="FSC1145" s="257"/>
      <c r="FSD1145" s="257"/>
      <c r="FSE1145" s="257"/>
      <c r="FSF1145" s="257"/>
      <c r="FSG1145" s="257"/>
      <c r="FSH1145" s="257"/>
      <c r="FSI1145" s="257"/>
      <c r="FSJ1145" s="257"/>
      <c r="FSK1145" s="257"/>
      <c r="FSL1145" s="257"/>
      <c r="FSM1145" s="257"/>
      <c r="FSN1145" s="257"/>
      <c r="FSO1145" s="257"/>
      <c r="FSP1145" s="257"/>
      <c r="FSQ1145" s="257"/>
      <c r="FSR1145" s="257"/>
      <c r="FSS1145" s="257"/>
      <c r="FST1145" s="257"/>
      <c r="FSU1145" s="257"/>
      <c r="FSV1145" s="257"/>
      <c r="FSW1145" s="257"/>
      <c r="FSX1145" s="257"/>
      <c r="FSY1145" s="257"/>
      <c r="FSZ1145" s="257"/>
      <c r="FTA1145" s="257"/>
      <c r="FTB1145" s="257"/>
      <c r="FTC1145" s="257"/>
      <c r="FTD1145" s="257"/>
      <c r="FTE1145" s="257"/>
      <c r="FTF1145" s="257"/>
      <c r="FTG1145" s="257"/>
      <c r="FTH1145" s="257"/>
      <c r="FTI1145" s="257"/>
      <c r="FTJ1145" s="257"/>
      <c r="FTK1145" s="257"/>
      <c r="FTL1145" s="257"/>
      <c r="FTM1145" s="257"/>
      <c r="FTN1145" s="257"/>
      <c r="FTO1145" s="257"/>
      <c r="FTP1145" s="257"/>
      <c r="FTQ1145" s="257"/>
      <c r="FTR1145" s="257"/>
      <c r="FTS1145" s="257"/>
      <c r="FTT1145" s="257"/>
      <c r="FTU1145" s="257"/>
      <c r="FTV1145" s="257"/>
      <c r="FTW1145" s="257"/>
      <c r="FTX1145" s="257"/>
      <c r="FTY1145" s="257"/>
      <c r="FTZ1145" s="257"/>
      <c r="FUA1145" s="257"/>
      <c r="FUB1145" s="257"/>
      <c r="FUC1145" s="257"/>
      <c r="FUD1145" s="257"/>
      <c r="FUE1145" s="257"/>
      <c r="FUF1145" s="257"/>
      <c r="FUG1145" s="257"/>
      <c r="FUH1145" s="257"/>
      <c r="FUI1145" s="257"/>
      <c r="FUJ1145" s="257"/>
      <c r="FUK1145" s="257"/>
      <c r="FUL1145" s="257"/>
      <c r="FUM1145" s="257"/>
      <c r="FUN1145" s="257"/>
      <c r="FUO1145" s="257"/>
      <c r="FUP1145" s="257"/>
      <c r="FUQ1145" s="257"/>
      <c r="FUR1145" s="257"/>
      <c r="FUS1145" s="257"/>
      <c r="FUT1145" s="257"/>
      <c r="FUU1145" s="257"/>
      <c r="FUV1145" s="257"/>
      <c r="FUW1145" s="257"/>
      <c r="FUX1145" s="257"/>
      <c r="FUY1145" s="257"/>
      <c r="FUZ1145" s="257"/>
      <c r="FVA1145" s="257"/>
      <c r="FVB1145" s="257"/>
      <c r="FVC1145" s="257"/>
      <c r="FVD1145" s="257"/>
      <c r="FVE1145" s="257"/>
      <c r="FVF1145" s="257"/>
      <c r="FVG1145" s="257"/>
      <c r="FVH1145" s="257"/>
      <c r="FVI1145" s="257"/>
      <c r="FVJ1145" s="257"/>
      <c r="FVK1145" s="257"/>
      <c r="FVL1145" s="257"/>
      <c r="FVM1145" s="257"/>
      <c r="FVN1145" s="257"/>
      <c r="FVO1145" s="257"/>
      <c r="FVP1145" s="257"/>
      <c r="FVQ1145" s="257"/>
      <c r="FVR1145" s="257"/>
      <c r="FVS1145" s="257"/>
      <c r="FVT1145" s="257"/>
      <c r="FVU1145" s="257"/>
      <c r="FVV1145" s="257"/>
      <c r="FVW1145" s="257"/>
      <c r="FVX1145" s="257"/>
      <c r="FVY1145" s="257"/>
      <c r="FVZ1145" s="257"/>
      <c r="FWA1145" s="257"/>
      <c r="FWB1145" s="257"/>
      <c r="FWC1145" s="257"/>
      <c r="FWD1145" s="257"/>
      <c r="FWE1145" s="257"/>
      <c r="FWF1145" s="257"/>
      <c r="FWG1145" s="257"/>
      <c r="FWH1145" s="257"/>
      <c r="FWI1145" s="257"/>
      <c r="FWJ1145" s="257"/>
      <c r="FWK1145" s="257"/>
      <c r="FWL1145" s="257"/>
      <c r="FWM1145" s="257"/>
      <c r="FWN1145" s="257"/>
      <c r="FWO1145" s="257"/>
      <c r="FWP1145" s="257"/>
      <c r="FWQ1145" s="257"/>
      <c r="FWR1145" s="257"/>
      <c r="FWS1145" s="257"/>
      <c r="FWT1145" s="257"/>
      <c r="FWU1145" s="257"/>
      <c r="FWV1145" s="257"/>
      <c r="FWW1145" s="257"/>
      <c r="FWX1145" s="257"/>
      <c r="FWY1145" s="257"/>
      <c r="FWZ1145" s="257"/>
      <c r="FXA1145" s="257"/>
      <c r="FXB1145" s="257"/>
      <c r="FXC1145" s="257"/>
      <c r="FXD1145" s="257"/>
      <c r="FXE1145" s="257"/>
      <c r="FXF1145" s="257"/>
      <c r="FXG1145" s="257"/>
      <c r="FXH1145" s="257"/>
      <c r="FXI1145" s="257"/>
      <c r="FXJ1145" s="257"/>
      <c r="FXK1145" s="257"/>
      <c r="FXL1145" s="257"/>
      <c r="FXM1145" s="257"/>
      <c r="FXN1145" s="257"/>
      <c r="FXO1145" s="257"/>
      <c r="FXP1145" s="257"/>
      <c r="FXQ1145" s="257"/>
      <c r="FXR1145" s="257"/>
      <c r="FXS1145" s="257"/>
      <c r="FXT1145" s="257"/>
      <c r="FXU1145" s="257"/>
      <c r="FXV1145" s="257"/>
      <c r="FXW1145" s="257"/>
      <c r="FXX1145" s="257"/>
      <c r="FXY1145" s="257"/>
      <c r="FXZ1145" s="257"/>
      <c r="FYA1145" s="257"/>
      <c r="FYB1145" s="257"/>
      <c r="FYC1145" s="257"/>
      <c r="FYD1145" s="257"/>
      <c r="FYE1145" s="257"/>
      <c r="FYF1145" s="257"/>
      <c r="FYG1145" s="257"/>
      <c r="FYH1145" s="257"/>
      <c r="FYI1145" s="257"/>
      <c r="FYJ1145" s="257"/>
      <c r="FYK1145" s="257"/>
      <c r="FYL1145" s="257"/>
      <c r="FYM1145" s="257"/>
      <c r="FYN1145" s="257"/>
      <c r="FYO1145" s="257"/>
      <c r="FYP1145" s="257"/>
      <c r="FYQ1145" s="257"/>
      <c r="FYR1145" s="257"/>
      <c r="FYS1145" s="257"/>
      <c r="FYT1145" s="257"/>
      <c r="FYU1145" s="257"/>
      <c r="FYV1145" s="257"/>
      <c r="FYW1145" s="257"/>
      <c r="FYX1145" s="257"/>
      <c r="FYY1145" s="257"/>
      <c r="FYZ1145" s="257"/>
      <c r="FZA1145" s="257"/>
      <c r="FZB1145" s="257"/>
      <c r="FZC1145" s="257"/>
      <c r="FZD1145" s="257"/>
      <c r="FZE1145" s="257"/>
      <c r="FZF1145" s="257"/>
      <c r="FZG1145" s="257"/>
      <c r="FZH1145" s="257"/>
      <c r="FZI1145" s="257"/>
      <c r="FZJ1145" s="257"/>
      <c r="FZK1145" s="257"/>
      <c r="FZL1145" s="257"/>
      <c r="FZM1145" s="257"/>
      <c r="FZN1145" s="257"/>
      <c r="FZO1145" s="257"/>
      <c r="FZP1145" s="257"/>
      <c r="FZQ1145" s="257"/>
      <c r="FZR1145" s="257"/>
      <c r="FZS1145" s="257"/>
      <c r="FZT1145" s="257"/>
      <c r="FZU1145" s="257"/>
      <c r="FZV1145" s="257"/>
      <c r="FZW1145" s="257"/>
      <c r="FZX1145" s="257"/>
      <c r="FZY1145" s="257"/>
      <c r="FZZ1145" s="257"/>
      <c r="GAA1145" s="257"/>
      <c r="GAB1145" s="257"/>
      <c r="GAC1145" s="257"/>
      <c r="GAD1145" s="257"/>
      <c r="GAE1145" s="257"/>
      <c r="GAF1145" s="257"/>
      <c r="GAG1145" s="257"/>
      <c r="GAH1145" s="257"/>
      <c r="GAI1145" s="257"/>
      <c r="GAJ1145" s="257"/>
      <c r="GAK1145" s="257"/>
      <c r="GAL1145" s="257"/>
      <c r="GAM1145" s="257"/>
      <c r="GAN1145" s="257"/>
      <c r="GAO1145" s="257"/>
      <c r="GAP1145" s="257"/>
      <c r="GAQ1145" s="257"/>
      <c r="GAR1145" s="257"/>
      <c r="GAS1145" s="257"/>
      <c r="GAT1145" s="257"/>
      <c r="GAU1145" s="257"/>
      <c r="GAV1145" s="257"/>
      <c r="GAW1145" s="257"/>
      <c r="GAX1145" s="257"/>
      <c r="GAY1145" s="257"/>
      <c r="GAZ1145" s="257"/>
      <c r="GBA1145" s="257"/>
      <c r="GBB1145" s="257"/>
      <c r="GBC1145" s="257"/>
      <c r="GBD1145" s="257"/>
      <c r="GBE1145" s="257"/>
      <c r="GBF1145" s="257"/>
      <c r="GBG1145" s="257"/>
      <c r="GBH1145" s="257"/>
      <c r="GBI1145" s="257"/>
      <c r="GBJ1145" s="257"/>
      <c r="GBK1145" s="257"/>
      <c r="GBL1145" s="257"/>
      <c r="GBM1145" s="257"/>
      <c r="GBN1145" s="257"/>
      <c r="GBO1145" s="257"/>
      <c r="GBP1145" s="257"/>
      <c r="GBQ1145" s="257"/>
      <c r="GBR1145" s="257"/>
      <c r="GBS1145" s="257"/>
      <c r="GBT1145" s="257"/>
      <c r="GBU1145" s="257"/>
      <c r="GBV1145" s="257"/>
      <c r="GBW1145" s="257"/>
      <c r="GBX1145" s="257"/>
      <c r="GBY1145" s="257"/>
      <c r="GBZ1145" s="257"/>
      <c r="GCA1145" s="257"/>
      <c r="GCB1145" s="257"/>
      <c r="GCC1145" s="257"/>
      <c r="GCD1145" s="257"/>
      <c r="GCE1145" s="257"/>
      <c r="GCF1145" s="257"/>
      <c r="GCG1145" s="257"/>
      <c r="GCH1145" s="257"/>
      <c r="GCI1145" s="257"/>
      <c r="GCJ1145" s="257"/>
      <c r="GCK1145" s="257"/>
      <c r="GCL1145" s="257"/>
      <c r="GCM1145" s="257"/>
      <c r="GCN1145" s="257"/>
      <c r="GCO1145" s="257"/>
      <c r="GCP1145" s="257"/>
      <c r="GCQ1145" s="257"/>
      <c r="GCR1145" s="257"/>
      <c r="GCS1145" s="257"/>
      <c r="GCT1145" s="257"/>
      <c r="GCU1145" s="257"/>
      <c r="GCV1145" s="257"/>
      <c r="GCW1145" s="257"/>
      <c r="GCX1145" s="257"/>
      <c r="GCY1145" s="257"/>
      <c r="GCZ1145" s="257"/>
      <c r="GDA1145" s="257"/>
      <c r="GDB1145" s="257"/>
      <c r="GDC1145" s="257"/>
      <c r="GDD1145" s="257"/>
      <c r="GDE1145" s="257"/>
      <c r="GDF1145" s="257"/>
      <c r="GDG1145" s="257"/>
      <c r="GDH1145" s="257"/>
      <c r="GDI1145" s="257"/>
      <c r="GDJ1145" s="257"/>
      <c r="GDK1145" s="257"/>
      <c r="GDL1145" s="257"/>
      <c r="GDM1145" s="257"/>
      <c r="GDN1145" s="257"/>
      <c r="GDO1145" s="257"/>
      <c r="GDP1145" s="257"/>
      <c r="GDQ1145" s="257"/>
      <c r="GDR1145" s="257"/>
      <c r="GDS1145" s="257"/>
      <c r="GDT1145" s="257"/>
      <c r="GDU1145" s="257"/>
      <c r="GDV1145" s="257"/>
      <c r="GDW1145" s="257"/>
      <c r="GDX1145" s="257"/>
      <c r="GDY1145" s="257"/>
      <c r="GDZ1145" s="257"/>
      <c r="GEA1145" s="257"/>
      <c r="GEB1145" s="257"/>
      <c r="GEC1145" s="257"/>
      <c r="GED1145" s="257"/>
      <c r="GEE1145" s="257"/>
      <c r="GEF1145" s="257"/>
      <c r="GEG1145" s="257"/>
      <c r="GEH1145" s="257"/>
      <c r="GEI1145" s="257"/>
      <c r="GEJ1145" s="257"/>
      <c r="GEK1145" s="257"/>
      <c r="GEL1145" s="257"/>
      <c r="GEM1145" s="257"/>
      <c r="GEN1145" s="257"/>
      <c r="GEO1145" s="257"/>
      <c r="GEP1145" s="257"/>
      <c r="GEQ1145" s="257"/>
      <c r="GER1145" s="257"/>
      <c r="GES1145" s="257"/>
      <c r="GET1145" s="257"/>
      <c r="GEU1145" s="257"/>
      <c r="GEV1145" s="257"/>
      <c r="GEW1145" s="257"/>
      <c r="GEX1145" s="257"/>
      <c r="GEY1145" s="257"/>
      <c r="GEZ1145" s="257"/>
      <c r="GFA1145" s="257"/>
      <c r="GFB1145" s="257"/>
      <c r="GFC1145" s="257"/>
      <c r="GFD1145" s="257"/>
      <c r="GFE1145" s="257"/>
      <c r="GFF1145" s="257"/>
      <c r="GFG1145" s="257"/>
      <c r="GFH1145" s="257"/>
      <c r="GFI1145" s="257"/>
      <c r="GFJ1145" s="257"/>
      <c r="GFK1145" s="257"/>
      <c r="GFL1145" s="257"/>
      <c r="GFM1145" s="257"/>
      <c r="GFN1145" s="257"/>
      <c r="GFO1145" s="257"/>
      <c r="GFP1145" s="257"/>
      <c r="GFQ1145" s="257"/>
      <c r="GFR1145" s="257"/>
      <c r="GFS1145" s="257"/>
      <c r="GFT1145" s="257"/>
      <c r="GFU1145" s="257"/>
      <c r="GFV1145" s="257"/>
      <c r="GFW1145" s="257"/>
      <c r="GFX1145" s="257"/>
      <c r="GFY1145" s="257"/>
      <c r="GFZ1145" s="257"/>
      <c r="GGA1145" s="257"/>
      <c r="GGB1145" s="257"/>
      <c r="GGC1145" s="257"/>
      <c r="GGD1145" s="257"/>
      <c r="GGE1145" s="257"/>
      <c r="GGF1145" s="257"/>
      <c r="GGG1145" s="257"/>
      <c r="GGH1145" s="257"/>
      <c r="GGI1145" s="257"/>
      <c r="GGJ1145" s="257"/>
      <c r="GGK1145" s="257"/>
      <c r="GGL1145" s="257"/>
      <c r="GGM1145" s="257"/>
      <c r="GGN1145" s="257"/>
      <c r="GGO1145" s="257"/>
      <c r="GGP1145" s="257"/>
      <c r="GGQ1145" s="257"/>
      <c r="GGR1145" s="257"/>
      <c r="GGS1145" s="257"/>
      <c r="GGT1145" s="257"/>
      <c r="GGU1145" s="257"/>
      <c r="GGV1145" s="257"/>
      <c r="GGW1145" s="257"/>
      <c r="GGX1145" s="257"/>
      <c r="GGY1145" s="257"/>
      <c r="GGZ1145" s="257"/>
      <c r="GHA1145" s="257"/>
      <c r="GHB1145" s="257"/>
      <c r="GHC1145" s="257"/>
      <c r="GHD1145" s="257"/>
      <c r="GHE1145" s="257"/>
      <c r="GHF1145" s="257"/>
      <c r="GHG1145" s="257"/>
      <c r="GHH1145" s="257"/>
      <c r="GHI1145" s="257"/>
      <c r="GHJ1145" s="257"/>
      <c r="GHK1145" s="257"/>
      <c r="GHL1145" s="257"/>
      <c r="GHM1145" s="257"/>
      <c r="GHN1145" s="257"/>
      <c r="GHO1145" s="257"/>
      <c r="GHP1145" s="257"/>
      <c r="GHQ1145" s="257"/>
      <c r="GHR1145" s="257"/>
      <c r="GHS1145" s="257"/>
      <c r="GHT1145" s="257"/>
      <c r="GHU1145" s="257"/>
      <c r="GHV1145" s="257"/>
      <c r="GHW1145" s="257"/>
      <c r="GHX1145" s="257"/>
      <c r="GHY1145" s="257"/>
      <c r="GHZ1145" s="257"/>
      <c r="GIA1145" s="257"/>
      <c r="GIB1145" s="257"/>
      <c r="GIC1145" s="257"/>
      <c r="GID1145" s="257"/>
      <c r="GIE1145" s="257"/>
      <c r="GIF1145" s="257"/>
      <c r="GIG1145" s="257"/>
      <c r="GIH1145" s="257"/>
      <c r="GII1145" s="257"/>
      <c r="GIJ1145" s="257"/>
      <c r="GIK1145" s="257"/>
      <c r="GIL1145" s="257"/>
      <c r="GIM1145" s="257"/>
      <c r="GIN1145" s="257"/>
      <c r="GIO1145" s="257"/>
      <c r="GIP1145" s="257"/>
      <c r="GIQ1145" s="257"/>
      <c r="GIR1145" s="257"/>
      <c r="GIS1145" s="257"/>
      <c r="GIT1145" s="257"/>
      <c r="GIU1145" s="257"/>
      <c r="GIV1145" s="257"/>
      <c r="GIW1145" s="257"/>
      <c r="GIX1145" s="257"/>
      <c r="GIY1145" s="257"/>
      <c r="GIZ1145" s="257"/>
      <c r="GJA1145" s="257"/>
      <c r="GJB1145" s="257"/>
      <c r="GJC1145" s="257"/>
      <c r="GJD1145" s="257"/>
      <c r="GJE1145" s="257"/>
      <c r="GJF1145" s="257"/>
      <c r="GJG1145" s="257"/>
      <c r="GJH1145" s="257"/>
      <c r="GJI1145" s="257"/>
      <c r="GJJ1145" s="257"/>
      <c r="GJK1145" s="257"/>
      <c r="GJL1145" s="257"/>
      <c r="GJM1145" s="257"/>
      <c r="GJN1145" s="257"/>
      <c r="GJO1145" s="257"/>
      <c r="GJP1145" s="257"/>
      <c r="GJQ1145" s="257"/>
      <c r="GJR1145" s="257"/>
      <c r="GJS1145" s="257"/>
      <c r="GJT1145" s="257"/>
      <c r="GJU1145" s="257"/>
      <c r="GJV1145" s="257"/>
      <c r="GJW1145" s="257"/>
      <c r="GJX1145" s="257"/>
      <c r="GJY1145" s="257"/>
      <c r="GJZ1145" s="257"/>
      <c r="GKA1145" s="257"/>
      <c r="GKB1145" s="257"/>
      <c r="GKC1145" s="257"/>
      <c r="GKD1145" s="257"/>
      <c r="GKE1145" s="257"/>
      <c r="GKF1145" s="257"/>
      <c r="GKG1145" s="257"/>
      <c r="GKH1145" s="257"/>
      <c r="GKI1145" s="257"/>
      <c r="GKJ1145" s="257"/>
      <c r="GKK1145" s="257"/>
      <c r="GKL1145" s="257"/>
      <c r="GKM1145" s="257"/>
      <c r="GKN1145" s="257"/>
      <c r="GKO1145" s="257"/>
      <c r="GKP1145" s="257"/>
      <c r="GKQ1145" s="257"/>
      <c r="GKR1145" s="257"/>
      <c r="GKS1145" s="257"/>
      <c r="GKT1145" s="257"/>
      <c r="GKU1145" s="257"/>
      <c r="GKV1145" s="257"/>
      <c r="GKW1145" s="257"/>
      <c r="GKX1145" s="257"/>
      <c r="GKY1145" s="257"/>
      <c r="GKZ1145" s="257"/>
      <c r="GLA1145" s="257"/>
      <c r="GLB1145" s="257"/>
      <c r="GLC1145" s="257"/>
      <c r="GLD1145" s="257"/>
      <c r="GLE1145" s="257"/>
      <c r="GLF1145" s="257"/>
      <c r="GLG1145" s="257"/>
      <c r="GLH1145" s="257"/>
      <c r="GLI1145" s="257"/>
      <c r="GLJ1145" s="257"/>
      <c r="GLK1145" s="257"/>
      <c r="GLL1145" s="257"/>
      <c r="GLM1145" s="257"/>
      <c r="GLN1145" s="257"/>
      <c r="GLO1145" s="257"/>
      <c r="GLP1145" s="257"/>
      <c r="GLQ1145" s="257"/>
      <c r="GLR1145" s="257"/>
      <c r="GLS1145" s="257"/>
      <c r="GLT1145" s="257"/>
      <c r="GLU1145" s="257"/>
      <c r="GLV1145" s="257"/>
      <c r="GLW1145" s="257"/>
      <c r="GLX1145" s="257"/>
      <c r="GLY1145" s="257"/>
      <c r="GLZ1145" s="257"/>
      <c r="GMA1145" s="257"/>
      <c r="GMB1145" s="257"/>
      <c r="GMC1145" s="257"/>
      <c r="GMD1145" s="257"/>
      <c r="GME1145" s="257"/>
      <c r="GMF1145" s="257"/>
      <c r="GMG1145" s="257"/>
      <c r="GMH1145" s="257"/>
      <c r="GMI1145" s="257"/>
      <c r="GMJ1145" s="257"/>
      <c r="GMK1145" s="257"/>
      <c r="GML1145" s="257"/>
      <c r="GMM1145" s="257"/>
      <c r="GMN1145" s="257"/>
      <c r="GMO1145" s="257"/>
      <c r="GMP1145" s="257"/>
      <c r="GMQ1145" s="257"/>
      <c r="GMR1145" s="257"/>
      <c r="GMS1145" s="257"/>
      <c r="GMT1145" s="257"/>
      <c r="GMU1145" s="257"/>
      <c r="GMV1145" s="257"/>
      <c r="GMW1145" s="257"/>
      <c r="GMX1145" s="257"/>
      <c r="GMY1145" s="257"/>
      <c r="GMZ1145" s="257"/>
      <c r="GNA1145" s="257"/>
      <c r="GNB1145" s="257"/>
      <c r="GNC1145" s="257"/>
      <c r="GND1145" s="257"/>
      <c r="GNE1145" s="257"/>
      <c r="GNF1145" s="257"/>
      <c r="GNG1145" s="257"/>
      <c r="GNH1145" s="257"/>
      <c r="GNI1145" s="257"/>
      <c r="GNJ1145" s="257"/>
      <c r="GNK1145" s="257"/>
      <c r="GNL1145" s="257"/>
      <c r="GNM1145" s="257"/>
      <c r="GNN1145" s="257"/>
      <c r="GNO1145" s="257"/>
      <c r="GNP1145" s="257"/>
      <c r="GNQ1145" s="257"/>
      <c r="GNR1145" s="257"/>
      <c r="GNS1145" s="257"/>
      <c r="GNT1145" s="257"/>
      <c r="GNU1145" s="257"/>
      <c r="GNV1145" s="257"/>
      <c r="GNW1145" s="257"/>
      <c r="GNX1145" s="257"/>
      <c r="GNY1145" s="257"/>
      <c r="GNZ1145" s="257"/>
      <c r="GOA1145" s="257"/>
      <c r="GOB1145" s="257"/>
      <c r="GOC1145" s="257"/>
      <c r="GOD1145" s="257"/>
      <c r="GOE1145" s="257"/>
      <c r="GOF1145" s="257"/>
      <c r="GOG1145" s="257"/>
      <c r="GOH1145" s="257"/>
      <c r="GOI1145" s="257"/>
      <c r="GOJ1145" s="257"/>
      <c r="GOK1145" s="257"/>
      <c r="GOL1145" s="257"/>
      <c r="GOM1145" s="257"/>
      <c r="GON1145" s="257"/>
      <c r="GOO1145" s="257"/>
      <c r="GOP1145" s="257"/>
      <c r="GOQ1145" s="257"/>
      <c r="GOR1145" s="257"/>
      <c r="GOS1145" s="257"/>
      <c r="GOT1145" s="257"/>
      <c r="GOU1145" s="257"/>
      <c r="GOV1145" s="257"/>
      <c r="GOW1145" s="257"/>
      <c r="GOX1145" s="257"/>
      <c r="GOY1145" s="257"/>
      <c r="GOZ1145" s="257"/>
      <c r="GPA1145" s="257"/>
      <c r="GPB1145" s="257"/>
      <c r="GPC1145" s="257"/>
      <c r="GPD1145" s="257"/>
      <c r="GPE1145" s="257"/>
      <c r="GPF1145" s="257"/>
      <c r="GPG1145" s="257"/>
      <c r="GPH1145" s="257"/>
      <c r="GPI1145" s="257"/>
      <c r="GPJ1145" s="257"/>
      <c r="GPK1145" s="257"/>
      <c r="GPL1145" s="257"/>
      <c r="GPM1145" s="257"/>
      <c r="GPN1145" s="257"/>
      <c r="GPO1145" s="257"/>
      <c r="GPP1145" s="257"/>
      <c r="GPQ1145" s="257"/>
      <c r="GPR1145" s="257"/>
      <c r="GPS1145" s="257"/>
      <c r="GPT1145" s="257"/>
      <c r="GPU1145" s="257"/>
      <c r="GPV1145" s="257"/>
      <c r="GPW1145" s="257"/>
      <c r="GPX1145" s="257"/>
      <c r="GPY1145" s="257"/>
      <c r="GPZ1145" s="257"/>
      <c r="GQA1145" s="257"/>
      <c r="GQB1145" s="257"/>
      <c r="GQC1145" s="257"/>
      <c r="GQD1145" s="257"/>
      <c r="GQE1145" s="257"/>
      <c r="GQF1145" s="257"/>
      <c r="GQG1145" s="257"/>
      <c r="GQH1145" s="257"/>
      <c r="GQI1145" s="257"/>
      <c r="GQJ1145" s="257"/>
      <c r="GQK1145" s="257"/>
      <c r="GQL1145" s="257"/>
      <c r="GQM1145" s="257"/>
      <c r="GQN1145" s="257"/>
      <c r="GQO1145" s="257"/>
      <c r="GQP1145" s="257"/>
      <c r="GQQ1145" s="257"/>
      <c r="GQR1145" s="257"/>
      <c r="GQS1145" s="257"/>
      <c r="GQT1145" s="257"/>
      <c r="GQU1145" s="257"/>
      <c r="GQV1145" s="257"/>
      <c r="GQW1145" s="257"/>
      <c r="GQX1145" s="257"/>
      <c r="GQY1145" s="257"/>
      <c r="GQZ1145" s="257"/>
      <c r="GRA1145" s="257"/>
      <c r="GRB1145" s="257"/>
      <c r="GRC1145" s="257"/>
      <c r="GRD1145" s="257"/>
      <c r="GRE1145" s="257"/>
      <c r="GRF1145" s="257"/>
      <c r="GRG1145" s="257"/>
      <c r="GRH1145" s="257"/>
      <c r="GRI1145" s="257"/>
      <c r="GRJ1145" s="257"/>
      <c r="GRK1145" s="257"/>
      <c r="GRL1145" s="257"/>
      <c r="GRM1145" s="257"/>
      <c r="GRN1145" s="257"/>
      <c r="GRO1145" s="257"/>
      <c r="GRP1145" s="257"/>
      <c r="GRQ1145" s="257"/>
      <c r="GRR1145" s="257"/>
      <c r="GRS1145" s="257"/>
      <c r="GRT1145" s="257"/>
      <c r="GRU1145" s="257"/>
      <c r="GRV1145" s="257"/>
      <c r="GRW1145" s="257"/>
      <c r="GRX1145" s="257"/>
      <c r="GRY1145" s="257"/>
      <c r="GRZ1145" s="257"/>
      <c r="GSA1145" s="257"/>
      <c r="GSB1145" s="257"/>
      <c r="GSC1145" s="257"/>
      <c r="GSD1145" s="257"/>
      <c r="GSE1145" s="257"/>
      <c r="GSF1145" s="257"/>
      <c r="GSG1145" s="257"/>
      <c r="GSH1145" s="257"/>
      <c r="GSI1145" s="257"/>
      <c r="GSJ1145" s="257"/>
      <c r="GSK1145" s="257"/>
      <c r="GSL1145" s="257"/>
      <c r="GSM1145" s="257"/>
      <c r="GSN1145" s="257"/>
      <c r="GSO1145" s="257"/>
      <c r="GSP1145" s="257"/>
      <c r="GSQ1145" s="257"/>
      <c r="GSR1145" s="257"/>
      <c r="GSS1145" s="257"/>
      <c r="GST1145" s="257"/>
      <c r="GSU1145" s="257"/>
      <c r="GSV1145" s="257"/>
      <c r="GSW1145" s="257"/>
      <c r="GSX1145" s="257"/>
      <c r="GSY1145" s="257"/>
      <c r="GSZ1145" s="257"/>
      <c r="GTA1145" s="257"/>
      <c r="GTB1145" s="257"/>
      <c r="GTC1145" s="257"/>
      <c r="GTD1145" s="257"/>
      <c r="GTE1145" s="257"/>
      <c r="GTF1145" s="257"/>
      <c r="GTG1145" s="257"/>
      <c r="GTH1145" s="257"/>
      <c r="GTI1145" s="257"/>
      <c r="GTJ1145" s="257"/>
      <c r="GTK1145" s="257"/>
      <c r="GTL1145" s="257"/>
      <c r="GTM1145" s="257"/>
      <c r="GTN1145" s="257"/>
      <c r="GTO1145" s="257"/>
      <c r="GTP1145" s="257"/>
      <c r="GTQ1145" s="257"/>
      <c r="GTR1145" s="257"/>
      <c r="GTS1145" s="257"/>
      <c r="GTT1145" s="257"/>
      <c r="GTU1145" s="257"/>
      <c r="GTV1145" s="257"/>
      <c r="GTW1145" s="257"/>
      <c r="GTX1145" s="257"/>
      <c r="GTY1145" s="257"/>
      <c r="GTZ1145" s="257"/>
      <c r="GUA1145" s="257"/>
      <c r="GUB1145" s="257"/>
      <c r="GUC1145" s="257"/>
      <c r="GUD1145" s="257"/>
      <c r="GUE1145" s="257"/>
      <c r="GUF1145" s="257"/>
      <c r="GUG1145" s="257"/>
      <c r="GUH1145" s="257"/>
      <c r="GUI1145" s="257"/>
      <c r="GUJ1145" s="257"/>
      <c r="GUK1145" s="257"/>
      <c r="GUL1145" s="257"/>
      <c r="GUM1145" s="257"/>
      <c r="GUN1145" s="257"/>
      <c r="GUO1145" s="257"/>
      <c r="GUP1145" s="257"/>
      <c r="GUQ1145" s="257"/>
      <c r="GUR1145" s="257"/>
      <c r="GUS1145" s="257"/>
      <c r="GUT1145" s="257"/>
      <c r="GUU1145" s="257"/>
      <c r="GUV1145" s="257"/>
      <c r="GUW1145" s="257"/>
      <c r="GUX1145" s="257"/>
      <c r="GUY1145" s="257"/>
      <c r="GUZ1145" s="257"/>
      <c r="GVA1145" s="257"/>
      <c r="GVB1145" s="257"/>
      <c r="GVC1145" s="257"/>
      <c r="GVD1145" s="257"/>
      <c r="GVE1145" s="257"/>
      <c r="GVF1145" s="257"/>
      <c r="GVG1145" s="257"/>
      <c r="GVH1145" s="257"/>
      <c r="GVI1145" s="257"/>
      <c r="GVJ1145" s="257"/>
      <c r="GVK1145" s="257"/>
      <c r="GVL1145" s="257"/>
      <c r="GVM1145" s="257"/>
      <c r="GVN1145" s="257"/>
      <c r="GVO1145" s="257"/>
      <c r="GVP1145" s="257"/>
      <c r="GVQ1145" s="257"/>
      <c r="GVR1145" s="257"/>
      <c r="GVS1145" s="257"/>
      <c r="GVT1145" s="257"/>
      <c r="GVU1145" s="257"/>
      <c r="GVV1145" s="257"/>
      <c r="GVW1145" s="257"/>
      <c r="GVX1145" s="257"/>
      <c r="GVY1145" s="257"/>
      <c r="GVZ1145" s="257"/>
      <c r="GWA1145" s="257"/>
      <c r="GWB1145" s="257"/>
      <c r="GWC1145" s="257"/>
      <c r="GWD1145" s="257"/>
      <c r="GWE1145" s="257"/>
      <c r="GWF1145" s="257"/>
      <c r="GWG1145" s="257"/>
      <c r="GWH1145" s="257"/>
      <c r="GWI1145" s="257"/>
      <c r="GWJ1145" s="257"/>
      <c r="GWK1145" s="257"/>
      <c r="GWL1145" s="257"/>
      <c r="GWM1145" s="257"/>
      <c r="GWN1145" s="257"/>
      <c r="GWO1145" s="257"/>
      <c r="GWP1145" s="257"/>
      <c r="GWQ1145" s="257"/>
      <c r="GWR1145" s="257"/>
      <c r="GWS1145" s="257"/>
      <c r="GWT1145" s="257"/>
      <c r="GWU1145" s="257"/>
      <c r="GWV1145" s="257"/>
      <c r="GWW1145" s="257"/>
      <c r="GWX1145" s="257"/>
      <c r="GWY1145" s="257"/>
      <c r="GWZ1145" s="257"/>
      <c r="GXA1145" s="257"/>
      <c r="GXB1145" s="257"/>
      <c r="GXC1145" s="257"/>
      <c r="GXD1145" s="257"/>
      <c r="GXE1145" s="257"/>
      <c r="GXF1145" s="257"/>
      <c r="GXG1145" s="257"/>
      <c r="GXH1145" s="257"/>
      <c r="GXI1145" s="257"/>
      <c r="GXJ1145" s="257"/>
      <c r="GXK1145" s="257"/>
      <c r="GXL1145" s="257"/>
      <c r="GXM1145" s="257"/>
      <c r="GXN1145" s="257"/>
      <c r="GXO1145" s="257"/>
      <c r="GXP1145" s="257"/>
      <c r="GXQ1145" s="257"/>
      <c r="GXR1145" s="257"/>
      <c r="GXS1145" s="257"/>
      <c r="GXT1145" s="257"/>
      <c r="GXU1145" s="257"/>
      <c r="GXV1145" s="257"/>
      <c r="GXW1145" s="257"/>
      <c r="GXX1145" s="257"/>
      <c r="GXY1145" s="257"/>
      <c r="GXZ1145" s="257"/>
      <c r="GYA1145" s="257"/>
      <c r="GYB1145" s="257"/>
      <c r="GYC1145" s="257"/>
      <c r="GYD1145" s="257"/>
      <c r="GYE1145" s="257"/>
      <c r="GYF1145" s="257"/>
      <c r="GYG1145" s="257"/>
      <c r="GYH1145" s="257"/>
      <c r="GYI1145" s="257"/>
      <c r="GYJ1145" s="257"/>
      <c r="GYK1145" s="257"/>
      <c r="GYL1145" s="257"/>
      <c r="GYM1145" s="257"/>
      <c r="GYN1145" s="257"/>
      <c r="GYO1145" s="257"/>
      <c r="GYP1145" s="257"/>
      <c r="GYQ1145" s="257"/>
      <c r="GYR1145" s="257"/>
      <c r="GYS1145" s="257"/>
      <c r="GYT1145" s="257"/>
      <c r="GYU1145" s="257"/>
      <c r="GYV1145" s="257"/>
      <c r="GYW1145" s="257"/>
      <c r="GYX1145" s="257"/>
      <c r="GYY1145" s="257"/>
      <c r="GYZ1145" s="257"/>
      <c r="GZA1145" s="257"/>
      <c r="GZB1145" s="257"/>
      <c r="GZC1145" s="257"/>
      <c r="GZD1145" s="257"/>
      <c r="GZE1145" s="257"/>
      <c r="GZF1145" s="257"/>
      <c r="GZG1145" s="257"/>
      <c r="GZH1145" s="257"/>
      <c r="GZI1145" s="257"/>
      <c r="GZJ1145" s="257"/>
      <c r="GZK1145" s="257"/>
      <c r="GZL1145" s="257"/>
      <c r="GZM1145" s="257"/>
      <c r="GZN1145" s="257"/>
      <c r="GZO1145" s="257"/>
      <c r="GZP1145" s="257"/>
      <c r="GZQ1145" s="257"/>
      <c r="GZR1145" s="257"/>
      <c r="GZS1145" s="257"/>
      <c r="GZT1145" s="257"/>
      <c r="GZU1145" s="257"/>
      <c r="GZV1145" s="257"/>
      <c r="GZW1145" s="257"/>
      <c r="GZX1145" s="257"/>
      <c r="GZY1145" s="257"/>
      <c r="GZZ1145" s="257"/>
      <c r="HAA1145" s="257"/>
      <c r="HAB1145" s="257"/>
      <c r="HAC1145" s="257"/>
      <c r="HAD1145" s="257"/>
      <c r="HAE1145" s="257"/>
      <c r="HAF1145" s="257"/>
      <c r="HAG1145" s="257"/>
      <c r="HAH1145" s="257"/>
      <c r="HAI1145" s="257"/>
      <c r="HAJ1145" s="257"/>
      <c r="HAK1145" s="257"/>
      <c r="HAL1145" s="257"/>
      <c r="HAM1145" s="257"/>
      <c r="HAN1145" s="257"/>
      <c r="HAO1145" s="257"/>
      <c r="HAP1145" s="257"/>
      <c r="HAQ1145" s="257"/>
      <c r="HAR1145" s="257"/>
      <c r="HAS1145" s="257"/>
      <c r="HAT1145" s="257"/>
      <c r="HAU1145" s="257"/>
      <c r="HAV1145" s="257"/>
      <c r="HAW1145" s="257"/>
      <c r="HAX1145" s="257"/>
      <c r="HAY1145" s="257"/>
      <c r="HAZ1145" s="257"/>
      <c r="HBA1145" s="257"/>
      <c r="HBB1145" s="257"/>
      <c r="HBC1145" s="257"/>
      <c r="HBD1145" s="257"/>
      <c r="HBE1145" s="257"/>
      <c r="HBF1145" s="257"/>
      <c r="HBG1145" s="257"/>
      <c r="HBH1145" s="257"/>
      <c r="HBI1145" s="257"/>
      <c r="HBJ1145" s="257"/>
      <c r="HBK1145" s="257"/>
      <c r="HBL1145" s="257"/>
      <c r="HBM1145" s="257"/>
      <c r="HBN1145" s="257"/>
      <c r="HBO1145" s="257"/>
      <c r="HBP1145" s="257"/>
      <c r="HBQ1145" s="257"/>
      <c r="HBR1145" s="257"/>
      <c r="HBS1145" s="257"/>
      <c r="HBT1145" s="257"/>
      <c r="HBU1145" s="257"/>
      <c r="HBV1145" s="257"/>
      <c r="HBW1145" s="257"/>
      <c r="HBX1145" s="257"/>
      <c r="HBY1145" s="257"/>
      <c r="HBZ1145" s="257"/>
      <c r="HCA1145" s="257"/>
      <c r="HCB1145" s="257"/>
      <c r="HCC1145" s="257"/>
      <c r="HCD1145" s="257"/>
      <c r="HCE1145" s="257"/>
      <c r="HCF1145" s="257"/>
      <c r="HCG1145" s="257"/>
      <c r="HCH1145" s="257"/>
      <c r="HCI1145" s="257"/>
      <c r="HCJ1145" s="257"/>
      <c r="HCK1145" s="257"/>
      <c r="HCL1145" s="257"/>
      <c r="HCM1145" s="257"/>
      <c r="HCN1145" s="257"/>
      <c r="HCO1145" s="257"/>
      <c r="HCP1145" s="257"/>
      <c r="HCQ1145" s="257"/>
      <c r="HCR1145" s="257"/>
      <c r="HCS1145" s="257"/>
      <c r="HCT1145" s="257"/>
      <c r="HCU1145" s="257"/>
      <c r="HCV1145" s="257"/>
      <c r="HCW1145" s="257"/>
      <c r="HCX1145" s="257"/>
      <c r="HCY1145" s="257"/>
      <c r="HCZ1145" s="257"/>
      <c r="HDA1145" s="257"/>
      <c r="HDB1145" s="257"/>
      <c r="HDC1145" s="257"/>
      <c r="HDD1145" s="257"/>
      <c r="HDE1145" s="257"/>
      <c r="HDF1145" s="257"/>
      <c r="HDG1145" s="257"/>
      <c r="HDH1145" s="257"/>
      <c r="HDI1145" s="257"/>
      <c r="HDJ1145" s="257"/>
      <c r="HDK1145" s="257"/>
      <c r="HDL1145" s="257"/>
      <c r="HDM1145" s="257"/>
      <c r="HDN1145" s="257"/>
      <c r="HDO1145" s="257"/>
      <c r="HDP1145" s="257"/>
      <c r="HDQ1145" s="257"/>
      <c r="HDR1145" s="257"/>
      <c r="HDS1145" s="257"/>
      <c r="HDT1145" s="257"/>
      <c r="HDU1145" s="257"/>
      <c r="HDV1145" s="257"/>
      <c r="HDW1145" s="257"/>
      <c r="HDX1145" s="257"/>
      <c r="HDY1145" s="257"/>
      <c r="HDZ1145" s="257"/>
      <c r="HEA1145" s="257"/>
      <c r="HEB1145" s="257"/>
      <c r="HEC1145" s="257"/>
      <c r="HED1145" s="257"/>
      <c r="HEE1145" s="257"/>
      <c r="HEF1145" s="257"/>
      <c r="HEG1145" s="257"/>
      <c r="HEH1145" s="257"/>
      <c r="HEI1145" s="257"/>
      <c r="HEJ1145" s="257"/>
      <c r="HEK1145" s="257"/>
      <c r="HEL1145" s="257"/>
      <c r="HEM1145" s="257"/>
      <c r="HEN1145" s="257"/>
      <c r="HEO1145" s="257"/>
      <c r="HEP1145" s="257"/>
      <c r="HEQ1145" s="257"/>
      <c r="HER1145" s="257"/>
      <c r="HES1145" s="257"/>
      <c r="HET1145" s="257"/>
      <c r="HEU1145" s="257"/>
      <c r="HEV1145" s="257"/>
      <c r="HEW1145" s="257"/>
      <c r="HEX1145" s="257"/>
      <c r="HEY1145" s="257"/>
      <c r="HEZ1145" s="257"/>
      <c r="HFA1145" s="257"/>
      <c r="HFB1145" s="257"/>
      <c r="HFC1145" s="257"/>
      <c r="HFD1145" s="257"/>
      <c r="HFE1145" s="257"/>
      <c r="HFF1145" s="257"/>
      <c r="HFG1145" s="257"/>
      <c r="HFH1145" s="257"/>
      <c r="HFI1145" s="257"/>
      <c r="HFJ1145" s="257"/>
      <c r="HFK1145" s="257"/>
      <c r="HFL1145" s="257"/>
      <c r="HFM1145" s="257"/>
      <c r="HFN1145" s="257"/>
      <c r="HFO1145" s="257"/>
      <c r="HFP1145" s="257"/>
      <c r="HFQ1145" s="257"/>
      <c r="HFR1145" s="257"/>
      <c r="HFS1145" s="257"/>
      <c r="HFT1145" s="257"/>
      <c r="HFU1145" s="257"/>
      <c r="HFV1145" s="257"/>
      <c r="HFW1145" s="257"/>
      <c r="HFX1145" s="257"/>
      <c r="HFY1145" s="257"/>
      <c r="HFZ1145" s="257"/>
      <c r="HGA1145" s="257"/>
      <c r="HGB1145" s="257"/>
      <c r="HGC1145" s="257"/>
      <c r="HGD1145" s="257"/>
      <c r="HGE1145" s="257"/>
      <c r="HGF1145" s="257"/>
      <c r="HGG1145" s="257"/>
      <c r="HGH1145" s="257"/>
      <c r="HGI1145" s="257"/>
      <c r="HGJ1145" s="257"/>
      <c r="HGK1145" s="257"/>
      <c r="HGL1145" s="257"/>
      <c r="HGM1145" s="257"/>
      <c r="HGN1145" s="257"/>
      <c r="HGO1145" s="257"/>
      <c r="HGP1145" s="257"/>
      <c r="HGQ1145" s="257"/>
      <c r="HGR1145" s="257"/>
      <c r="HGS1145" s="257"/>
      <c r="HGT1145" s="257"/>
      <c r="HGU1145" s="257"/>
      <c r="HGV1145" s="257"/>
      <c r="HGW1145" s="257"/>
      <c r="HGX1145" s="257"/>
      <c r="HGY1145" s="257"/>
      <c r="HGZ1145" s="257"/>
      <c r="HHA1145" s="257"/>
      <c r="HHB1145" s="257"/>
      <c r="HHC1145" s="257"/>
      <c r="HHD1145" s="257"/>
      <c r="HHE1145" s="257"/>
      <c r="HHF1145" s="257"/>
      <c r="HHG1145" s="257"/>
      <c r="HHH1145" s="257"/>
      <c r="HHI1145" s="257"/>
      <c r="HHJ1145" s="257"/>
      <c r="HHK1145" s="257"/>
      <c r="HHL1145" s="257"/>
      <c r="HHM1145" s="257"/>
      <c r="HHN1145" s="257"/>
      <c r="HHO1145" s="257"/>
      <c r="HHP1145" s="257"/>
      <c r="HHQ1145" s="257"/>
      <c r="HHR1145" s="257"/>
      <c r="HHS1145" s="257"/>
      <c r="HHT1145" s="257"/>
      <c r="HHU1145" s="257"/>
      <c r="HHV1145" s="257"/>
      <c r="HHW1145" s="257"/>
      <c r="HHX1145" s="257"/>
      <c r="HHY1145" s="257"/>
      <c r="HHZ1145" s="257"/>
      <c r="HIA1145" s="257"/>
      <c r="HIB1145" s="257"/>
      <c r="HIC1145" s="257"/>
      <c r="HID1145" s="257"/>
      <c r="HIE1145" s="257"/>
      <c r="HIF1145" s="257"/>
      <c r="HIG1145" s="257"/>
      <c r="HIH1145" s="257"/>
      <c r="HII1145" s="257"/>
      <c r="HIJ1145" s="257"/>
      <c r="HIK1145" s="257"/>
      <c r="HIL1145" s="257"/>
      <c r="HIM1145" s="257"/>
      <c r="HIN1145" s="257"/>
      <c r="HIO1145" s="257"/>
      <c r="HIP1145" s="257"/>
      <c r="HIQ1145" s="257"/>
      <c r="HIR1145" s="257"/>
      <c r="HIS1145" s="257"/>
      <c r="HIT1145" s="257"/>
      <c r="HIU1145" s="257"/>
      <c r="HIV1145" s="257"/>
      <c r="HIW1145" s="257"/>
      <c r="HIX1145" s="257"/>
      <c r="HIY1145" s="257"/>
      <c r="HIZ1145" s="257"/>
      <c r="HJA1145" s="257"/>
      <c r="HJB1145" s="257"/>
      <c r="HJC1145" s="257"/>
      <c r="HJD1145" s="257"/>
      <c r="HJE1145" s="257"/>
      <c r="HJF1145" s="257"/>
      <c r="HJG1145" s="257"/>
      <c r="HJH1145" s="257"/>
      <c r="HJI1145" s="257"/>
      <c r="HJJ1145" s="257"/>
      <c r="HJK1145" s="257"/>
      <c r="HJL1145" s="257"/>
      <c r="HJM1145" s="257"/>
      <c r="HJN1145" s="257"/>
      <c r="HJO1145" s="257"/>
      <c r="HJP1145" s="257"/>
      <c r="HJQ1145" s="257"/>
      <c r="HJR1145" s="257"/>
      <c r="HJS1145" s="257"/>
      <c r="HJT1145" s="257"/>
      <c r="HJU1145" s="257"/>
      <c r="HJV1145" s="257"/>
      <c r="HJW1145" s="257"/>
      <c r="HJX1145" s="257"/>
      <c r="HJY1145" s="257"/>
      <c r="HJZ1145" s="257"/>
      <c r="HKA1145" s="257"/>
      <c r="HKB1145" s="257"/>
      <c r="HKC1145" s="257"/>
      <c r="HKD1145" s="257"/>
      <c r="HKE1145" s="257"/>
      <c r="HKF1145" s="257"/>
      <c r="HKG1145" s="257"/>
      <c r="HKH1145" s="257"/>
      <c r="HKI1145" s="257"/>
      <c r="HKJ1145" s="257"/>
      <c r="HKK1145" s="257"/>
      <c r="HKL1145" s="257"/>
      <c r="HKM1145" s="257"/>
      <c r="HKN1145" s="257"/>
      <c r="HKO1145" s="257"/>
      <c r="HKP1145" s="257"/>
      <c r="HKQ1145" s="257"/>
      <c r="HKR1145" s="257"/>
      <c r="HKS1145" s="257"/>
      <c r="HKT1145" s="257"/>
      <c r="HKU1145" s="257"/>
      <c r="HKV1145" s="257"/>
      <c r="HKW1145" s="257"/>
      <c r="HKX1145" s="257"/>
      <c r="HKY1145" s="257"/>
      <c r="HKZ1145" s="257"/>
      <c r="HLA1145" s="257"/>
      <c r="HLB1145" s="257"/>
      <c r="HLC1145" s="257"/>
      <c r="HLD1145" s="257"/>
      <c r="HLE1145" s="257"/>
      <c r="HLF1145" s="257"/>
      <c r="HLG1145" s="257"/>
      <c r="HLH1145" s="257"/>
      <c r="HLI1145" s="257"/>
      <c r="HLJ1145" s="257"/>
      <c r="HLK1145" s="257"/>
      <c r="HLL1145" s="257"/>
      <c r="HLM1145" s="257"/>
      <c r="HLN1145" s="257"/>
      <c r="HLO1145" s="257"/>
      <c r="HLP1145" s="257"/>
      <c r="HLQ1145" s="257"/>
      <c r="HLR1145" s="257"/>
      <c r="HLS1145" s="257"/>
      <c r="HLT1145" s="257"/>
      <c r="HLU1145" s="257"/>
      <c r="HLV1145" s="257"/>
      <c r="HLW1145" s="257"/>
      <c r="HLX1145" s="257"/>
      <c r="HLY1145" s="257"/>
      <c r="HLZ1145" s="257"/>
      <c r="HMA1145" s="257"/>
      <c r="HMB1145" s="257"/>
      <c r="HMC1145" s="257"/>
      <c r="HMD1145" s="257"/>
      <c r="HME1145" s="257"/>
      <c r="HMF1145" s="257"/>
      <c r="HMG1145" s="257"/>
      <c r="HMH1145" s="257"/>
      <c r="HMI1145" s="257"/>
      <c r="HMJ1145" s="257"/>
      <c r="HMK1145" s="257"/>
      <c r="HML1145" s="257"/>
      <c r="HMM1145" s="257"/>
      <c r="HMN1145" s="257"/>
      <c r="HMO1145" s="257"/>
      <c r="HMP1145" s="257"/>
      <c r="HMQ1145" s="257"/>
      <c r="HMR1145" s="257"/>
      <c r="HMS1145" s="257"/>
      <c r="HMT1145" s="257"/>
      <c r="HMU1145" s="257"/>
      <c r="HMV1145" s="257"/>
      <c r="HMW1145" s="257"/>
      <c r="HMX1145" s="257"/>
      <c r="HMY1145" s="257"/>
      <c r="HMZ1145" s="257"/>
      <c r="HNA1145" s="257"/>
      <c r="HNB1145" s="257"/>
      <c r="HNC1145" s="257"/>
      <c r="HND1145" s="257"/>
      <c r="HNE1145" s="257"/>
      <c r="HNF1145" s="257"/>
      <c r="HNG1145" s="257"/>
      <c r="HNH1145" s="257"/>
      <c r="HNI1145" s="257"/>
      <c r="HNJ1145" s="257"/>
      <c r="HNK1145" s="257"/>
      <c r="HNL1145" s="257"/>
      <c r="HNM1145" s="257"/>
      <c r="HNN1145" s="257"/>
      <c r="HNO1145" s="257"/>
      <c r="HNP1145" s="257"/>
      <c r="HNQ1145" s="257"/>
      <c r="HNR1145" s="257"/>
      <c r="HNS1145" s="257"/>
      <c r="HNT1145" s="257"/>
      <c r="HNU1145" s="257"/>
      <c r="HNV1145" s="257"/>
      <c r="HNW1145" s="257"/>
      <c r="HNX1145" s="257"/>
      <c r="HNY1145" s="257"/>
      <c r="HNZ1145" s="257"/>
      <c r="HOA1145" s="257"/>
      <c r="HOB1145" s="257"/>
      <c r="HOC1145" s="257"/>
      <c r="HOD1145" s="257"/>
      <c r="HOE1145" s="257"/>
      <c r="HOF1145" s="257"/>
      <c r="HOG1145" s="257"/>
      <c r="HOH1145" s="257"/>
      <c r="HOI1145" s="257"/>
      <c r="HOJ1145" s="257"/>
      <c r="HOK1145" s="257"/>
      <c r="HOL1145" s="257"/>
      <c r="HOM1145" s="257"/>
      <c r="HON1145" s="257"/>
      <c r="HOO1145" s="257"/>
      <c r="HOP1145" s="257"/>
      <c r="HOQ1145" s="257"/>
      <c r="HOR1145" s="257"/>
      <c r="HOS1145" s="257"/>
      <c r="HOT1145" s="257"/>
      <c r="HOU1145" s="257"/>
      <c r="HOV1145" s="257"/>
      <c r="HOW1145" s="257"/>
      <c r="HOX1145" s="257"/>
      <c r="HOY1145" s="257"/>
      <c r="HOZ1145" s="257"/>
      <c r="HPA1145" s="257"/>
      <c r="HPB1145" s="257"/>
      <c r="HPC1145" s="257"/>
      <c r="HPD1145" s="257"/>
      <c r="HPE1145" s="257"/>
      <c r="HPF1145" s="257"/>
      <c r="HPG1145" s="257"/>
      <c r="HPH1145" s="257"/>
      <c r="HPI1145" s="257"/>
      <c r="HPJ1145" s="257"/>
      <c r="HPK1145" s="257"/>
      <c r="HPL1145" s="257"/>
      <c r="HPM1145" s="257"/>
      <c r="HPN1145" s="257"/>
      <c r="HPO1145" s="257"/>
      <c r="HPP1145" s="257"/>
      <c r="HPQ1145" s="257"/>
      <c r="HPR1145" s="257"/>
      <c r="HPS1145" s="257"/>
      <c r="HPT1145" s="257"/>
      <c r="HPU1145" s="257"/>
      <c r="HPV1145" s="257"/>
      <c r="HPW1145" s="257"/>
      <c r="HPX1145" s="257"/>
      <c r="HPY1145" s="257"/>
      <c r="HPZ1145" s="257"/>
      <c r="HQA1145" s="257"/>
      <c r="HQB1145" s="257"/>
      <c r="HQC1145" s="257"/>
      <c r="HQD1145" s="257"/>
      <c r="HQE1145" s="257"/>
      <c r="HQF1145" s="257"/>
      <c r="HQG1145" s="257"/>
      <c r="HQH1145" s="257"/>
      <c r="HQI1145" s="257"/>
      <c r="HQJ1145" s="257"/>
      <c r="HQK1145" s="257"/>
      <c r="HQL1145" s="257"/>
      <c r="HQM1145" s="257"/>
      <c r="HQN1145" s="257"/>
      <c r="HQO1145" s="257"/>
      <c r="HQP1145" s="257"/>
      <c r="HQQ1145" s="257"/>
      <c r="HQR1145" s="257"/>
      <c r="HQS1145" s="257"/>
      <c r="HQT1145" s="257"/>
      <c r="HQU1145" s="257"/>
      <c r="HQV1145" s="257"/>
      <c r="HQW1145" s="257"/>
      <c r="HQX1145" s="257"/>
      <c r="HQY1145" s="257"/>
      <c r="HQZ1145" s="257"/>
      <c r="HRA1145" s="257"/>
      <c r="HRB1145" s="257"/>
      <c r="HRC1145" s="257"/>
      <c r="HRD1145" s="257"/>
      <c r="HRE1145" s="257"/>
      <c r="HRF1145" s="257"/>
      <c r="HRG1145" s="257"/>
      <c r="HRH1145" s="257"/>
      <c r="HRI1145" s="257"/>
      <c r="HRJ1145" s="257"/>
      <c r="HRK1145" s="257"/>
      <c r="HRL1145" s="257"/>
      <c r="HRM1145" s="257"/>
      <c r="HRN1145" s="257"/>
      <c r="HRO1145" s="257"/>
      <c r="HRP1145" s="257"/>
      <c r="HRQ1145" s="257"/>
      <c r="HRR1145" s="257"/>
      <c r="HRS1145" s="257"/>
      <c r="HRT1145" s="257"/>
      <c r="HRU1145" s="257"/>
      <c r="HRV1145" s="257"/>
      <c r="HRW1145" s="257"/>
      <c r="HRX1145" s="257"/>
      <c r="HRY1145" s="257"/>
      <c r="HRZ1145" s="257"/>
      <c r="HSA1145" s="257"/>
      <c r="HSB1145" s="257"/>
      <c r="HSC1145" s="257"/>
      <c r="HSD1145" s="257"/>
      <c r="HSE1145" s="257"/>
      <c r="HSF1145" s="257"/>
      <c r="HSG1145" s="257"/>
      <c r="HSH1145" s="257"/>
      <c r="HSI1145" s="257"/>
      <c r="HSJ1145" s="257"/>
      <c r="HSK1145" s="257"/>
      <c r="HSL1145" s="257"/>
      <c r="HSM1145" s="257"/>
      <c r="HSN1145" s="257"/>
      <c r="HSO1145" s="257"/>
      <c r="HSP1145" s="257"/>
      <c r="HSQ1145" s="257"/>
      <c r="HSR1145" s="257"/>
      <c r="HSS1145" s="257"/>
      <c r="HST1145" s="257"/>
      <c r="HSU1145" s="257"/>
      <c r="HSV1145" s="257"/>
      <c r="HSW1145" s="257"/>
      <c r="HSX1145" s="257"/>
      <c r="HSY1145" s="257"/>
      <c r="HSZ1145" s="257"/>
      <c r="HTA1145" s="257"/>
      <c r="HTB1145" s="257"/>
      <c r="HTC1145" s="257"/>
      <c r="HTD1145" s="257"/>
      <c r="HTE1145" s="257"/>
      <c r="HTF1145" s="257"/>
      <c r="HTG1145" s="257"/>
      <c r="HTH1145" s="257"/>
      <c r="HTI1145" s="257"/>
      <c r="HTJ1145" s="257"/>
      <c r="HTK1145" s="257"/>
      <c r="HTL1145" s="257"/>
      <c r="HTM1145" s="257"/>
      <c r="HTN1145" s="257"/>
      <c r="HTO1145" s="257"/>
      <c r="HTP1145" s="257"/>
      <c r="HTQ1145" s="257"/>
      <c r="HTR1145" s="257"/>
      <c r="HTS1145" s="257"/>
      <c r="HTT1145" s="257"/>
      <c r="HTU1145" s="257"/>
      <c r="HTV1145" s="257"/>
      <c r="HTW1145" s="257"/>
      <c r="HTX1145" s="257"/>
      <c r="HTY1145" s="257"/>
      <c r="HTZ1145" s="257"/>
      <c r="HUA1145" s="257"/>
      <c r="HUB1145" s="257"/>
      <c r="HUC1145" s="257"/>
      <c r="HUD1145" s="257"/>
      <c r="HUE1145" s="257"/>
      <c r="HUF1145" s="257"/>
      <c r="HUG1145" s="257"/>
      <c r="HUH1145" s="257"/>
      <c r="HUI1145" s="257"/>
      <c r="HUJ1145" s="257"/>
      <c r="HUK1145" s="257"/>
      <c r="HUL1145" s="257"/>
      <c r="HUM1145" s="257"/>
      <c r="HUN1145" s="257"/>
      <c r="HUO1145" s="257"/>
      <c r="HUP1145" s="257"/>
      <c r="HUQ1145" s="257"/>
      <c r="HUR1145" s="257"/>
      <c r="HUS1145" s="257"/>
      <c r="HUT1145" s="257"/>
      <c r="HUU1145" s="257"/>
      <c r="HUV1145" s="257"/>
      <c r="HUW1145" s="257"/>
      <c r="HUX1145" s="257"/>
      <c r="HUY1145" s="257"/>
      <c r="HUZ1145" s="257"/>
      <c r="HVA1145" s="257"/>
      <c r="HVB1145" s="257"/>
      <c r="HVC1145" s="257"/>
      <c r="HVD1145" s="257"/>
      <c r="HVE1145" s="257"/>
      <c r="HVF1145" s="257"/>
      <c r="HVG1145" s="257"/>
      <c r="HVH1145" s="257"/>
      <c r="HVI1145" s="257"/>
      <c r="HVJ1145" s="257"/>
      <c r="HVK1145" s="257"/>
      <c r="HVL1145" s="257"/>
      <c r="HVM1145" s="257"/>
      <c r="HVN1145" s="257"/>
      <c r="HVO1145" s="257"/>
      <c r="HVP1145" s="257"/>
      <c r="HVQ1145" s="257"/>
      <c r="HVR1145" s="257"/>
      <c r="HVS1145" s="257"/>
      <c r="HVT1145" s="257"/>
      <c r="HVU1145" s="257"/>
      <c r="HVV1145" s="257"/>
      <c r="HVW1145" s="257"/>
      <c r="HVX1145" s="257"/>
      <c r="HVY1145" s="257"/>
      <c r="HVZ1145" s="257"/>
      <c r="HWA1145" s="257"/>
      <c r="HWB1145" s="257"/>
      <c r="HWC1145" s="257"/>
      <c r="HWD1145" s="257"/>
      <c r="HWE1145" s="257"/>
      <c r="HWF1145" s="257"/>
      <c r="HWG1145" s="257"/>
      <c r="HWH1145" s="257"/>
      <c r="HWI1145" s="257"/>
      <c r="HWJ1145" s="257"/>
      <c r="HWK1145" s="257"/>
      <c r="HWL1145" s="257"/>
      <c r="HWM1145" s="257"/>
      <c r="HWN1145" s="257"/>
      <c r="HWO1145" s="257"/>
      <c r="HWP1145" s="257"/>
      <c r="HWQ1145" s="257"/>
      <c r="HWR1145" s="257"/>
      <c r="HWS1145" s="257"/>
      <c r="HWT1145" s="257"/>
      <c r="HWU1145" s="257"/>
      <c r="HWV1145" s="257"/>
      <c r="HWW1145" s="257"/>
      <c r="HWX1145" s="257"/>
      <c r="HWY1145" s="257"/>
      <c r="HWZ1145" s="257"/>
      <c r="HXA1145" s="257"/>
      <c r="HXB1145" s="257"/>
      <c r="HXC1145" s="257"/>
      <c r="HXD1145" s="257"/>
      <c r="HXE1145" s="257"/>
      <c r="HXF1145" s="257"/>
      <c r="HXG1145" s="257"/>
      <c r="HXH1145" s="257"/>
      <c r="HXI1145" s="257"/>
      <c r="HXJ1145" s="257"/>
      <c r="HXK1145" s="257"/>
      <c r="HXL1145" s="257"/>
      <c r="HXM1145" s="257"/>
      <c r="HXN1145" s="257"/>
      <c r="HXO1145" s="257"/>
      <c r="HXP1145" s="257"/>
      <c r="HXQ1145" s="257"/>
      <c r="HXR1145" s="257"/>
      <c r="HXS1145" s="257"/>
      <c r="HXT1145" s="257"/>
      <c r="HXU1145" s="257"/>
      <c r="HXV1145" s="257"/>
      <c r="HXW1145" s="257"/>
      <c r="HXX1145" s="257"/>
      <c r="HXY1145" s="257"/>
      <c r="HXZ1145" s="257"/>
      <c r="HYA1145" s="257"/>
      <c r="HYB1145" s="257"/>
      <c r="HYC1145" s="257"/>
      <c r="HYD1145" s="257"/>
      <c r="HYE1145" s="257"/>
      <c r="HYF1145" s="257"/>
      <c r="HYG1145" s="257"/>
      <c r="HYH1145" s="257"/>
      <c r="HYI1145" s="257"/>
      <c r="HYJ1145" s="257"/>
      <c r="HYK1145" s="257"/>
      <c r="HYL1145" s="257"/>
      <c r="HYM1145" s="257"/>
      <c r="HYN1145" s="257"/>
      <c r="HYO1145" s="257"/>
      <c r="HYP1145" s="257"/>
      <c r="HYQ1145" s="257"/>
      <c r="HYR1145" s="257"/>
      <c r="HYS1145" s="257"/>
      <c r="HYT1145" s="257"/>
      <c r="HYU1145" s="257"/>
      <c r="HYV1145" s="257"/>
      <c r="HYW1145" s="257"/>
      <c r="HYX1145" s="257"/>
      <c r="HYY1145" s="257"/>
      <c r="HYZ1145" s="257"/>
      <c r="HZA1145" s="257"/>
      <c r="HZB1145" s="257"/>
      <c r="HZC1145" s="257"/>
      <c r="HZD1145" s="257"/>
      <c r="HZE1145" s="257"/>
      <c r="HZF1145" s="257"/>
      <c r="HZG1145" s="257"/>
      <c r="HZH1145" s="257"/>
      <c r="HZI1145" s="257"/>
      <c r="HZJ1145" s="257"/>
      <c r="HZK1145" s="257"/>
      <c r="HZL1145" s="257"/>
      <c r="HZM1145" s="257"/>
      <c r="HZN1145" s="257"/>
      <c r="HZO1145" s="257"/>
      <c r="HZP1145" s="257"/>
      <c r="HZQ1145" s="257"/>
      <c r="HZR1145" s="257"/>
      <c r="HZS1145" s="257"/>
      <c r="HZT1145" s="257"/>
      <c r="HZU1145" s="257"/>
      <c r="HZV1145" s="257"/>
      <c r="HZW1145" s="257"/>
      <c r="HZX1145" s="257"/>
      <c r="HZY1145" s="257"/>
      <c r="HZZ1145" s="257"/>
      <c r="IAA1145" s="257"/>
      <c r="IAB1145" s="257"/>
      <c r="IAC1145" s="257"/>
      <c r="IAD1145" s="257"/>
      <c r="IAE1145" s="257"/>
      <c r="IAF1145" s="257"/>
      <c r="IAG1145" s="257"/>
      <c r="IAH1145" s="257"/>
      <c r="IAI1145" s="257"/>
      <c r="IAJ1145" s="257"/>
      <c r="IAK1145" s="257"/>
      <c r="IAL1145" s="257"/>
      <c r="IAM1145" s="257"/>
      <c r="IAN1145" s="257"/>
      <c r="IAO1145" s="257"/>
      <c r="IAP1145" s="257"/>
      <c r="IAQ1145" s="257"/>
      <c r="IAR1145" s="257"/>
      <c r="IAS1145" s="257"/>
      <c r="IAT1145" s="257"/>
      <c r="IAU1145" s="257"/>
      <c r="IAV1145" s="257"/>
      <c r="IAW1145" s="257"/>
      <c r="IAX1145" s="257"/>
      <c r="IAY1145" s="257"/>
      <c r="IAZ1145" s="257"/>
      <c r="IBA1145" s="257"/>
      <c r="IBB1145" s="257"/>
      <c r="IBC1145" s="257"/>
      <c r="IBD1145" s="257"/>
      <c r="IBE1145" s="257"/>
      <c r="IBF1145" s="257"/>
      <c r="IBG1145" s="257"/>
      <c r="IBH1145" s="257"/>
      <c r="IBI1145" s="257"/>
      <c r="IBJ1145" s="257"/>
      <c r="IBK1145" s="257"/>
      <c r="IBL1145" s="257"/>
      <c r="IBM1145" s="257"/>
      <c r="IBN1145" s="257"/>
      <c r="IBO1145" s="257"/>
      <c r="IBP1145" s="257"/>
      <c r="IBQ1145" s="257"/>
      <c r="IBR1145" s="257"/>
      <c r="IBS1145" s="257"/>
      <c r="IBT1145" s="257"/>
      <c r="IBU1145" s="257"/>
      <c r="IBV1145" s="257"/>
      <c r="IBW1145" s="257"/>
      <c r="IBX1145" s="257"/>
      <c r="IBY1145" s="257"/>
      <c r="IBZ1145" s="257"/>
      <c r="ICA1145" s="257"/>
      <c r="ICB1145" s="257"/>
      <c r="ICC1145" s="257"/>
      <c r="ICD1145" s="257"/>
      <c r="ICE1145" s="257"/>
      <c r="ICF1145" s="257"/>
      <c r="ICG1145" s="257"/>
      <c r="ICH1145" s="257"/>
      <c r="ICI1145" s="257"/>
      <c r="ICJ1145" s="257"/>
      <c r="ICK1145" s="257"/>
      <c r="ICL1145" s="257"/>
      <c r="ICM1145" s="257"/>
      <c r="ICN1145" s="257"/>
      <c r="ICO1145" s="257"/>
      <c r="ICP1145" s="257"/>
      <c r="ICQ1145" s="257"/>
      <c r="ICR1145" s="257"/>
      <c r="ICS1145" s="257"/>
      <c r="ICT1145" s="257"/>
      <c r="ICU1145" s="257"/>
      <c r="ICV1145" s="257"/>
      <c r="ICW1145" s="257"/>
      <c r="ICX1145" s="257"/>
      <c r="ICY1145" s="257"/>
      <c r="ICZ1145" s="257"/>
      <c r="IDA1145" s="257"/>
      <c r="IDB1145" s="257"/>
      <c r="IDC1145" s="257"/>
      <c r="IDD1145" s="257"/>
      <c r="IDE1145" s="257"/>
      <c r="IDF1145" s="257"/>
      <c r="IDG1145" s="257"/>
      <c r="IDH1145" s="257"/>
      <c r="IDI1145" s="257"/>
      <c r="IDJ1145" s="257"/>
      <c r="IDK1145" s="257"/>
      <c r="IDL1145" s="257"/>
      <c r="IDM1145" s="257"/>
      <c r="IDN1145" s="257"/>
      <c r="IDO1145" s="257"/>
      <c r="IDP1145" s="257"/>
      <c r="IDQ1145" s="257"/>
      <c r="IDR1145" s="257"/>
      <c r="IDS1145" s="257"/>
      <c r="IDT1145" s="257"/>
      <c r="IDU1145" s="257"/>
      <c r="IDV1145" s="257"/>
      <c r="IDW1145" s="257"/>
      <c r="IDX1145" s="257"/>
      <c r="IDY1145" s="257"/>
      <c r="IDZ1145" s="257"/>
      <c r="IEA1145" s="257"/>
      <c r="IEB1145" s="257"/>
      <c r="IEC1145" s="257"/>
      <c r="IED1145" s="257"/>
      <c r="IEE1145" s="257"/>
      <c r="IEF1145" s="257"/>
      <c r="IEG1145" s="257"/>
      <c r="IEH1145" s="257"/>
      <c r="IEI1145" s="257"/>
      <c r="IEJ1145" s="257"/>
      <c r="IEK1145" s="257"/>
      <c r="IEL1145" s="257"/>
      <c r="IEM1145" s="257"/>
      <c r="IEN1145" s="257"/>
      <c r="IEO1145" s="257"/>
      <c r="IEP1145" s="257"/>
      <c r="IEQ1145" s="257"/>
      <c r="IER1145" s="257"/>
      <c r="IES1145" s="257"/>
      <c r="IET1145" s="257"/>
      <c r="IEU1145" s="257"/>
      <c r="IEV1145" s="257"/>
      <c r="IEW1145" s="257"/>
      <c r="IEX1145" s="257"/>
      <c r="IEY1145" s="257"/>
      <c r="IEZ1145" s="257"/>
      <c r="IFA1145" s="257"/>
      <c r="IFB1145" s="257"/>
      <c r="IFC1145" s="257"/>
      <c r="IFD1145" s="257"/>
      <c r="IFE1145" s="257"/>
      <c r="IFF1145" s="257"/>
      <c r="IFG1145" s="257"/>
      <c r="IFH1145" s="257"/>
      <c r="IFI1145" s="257"/>
      <c r="IFJ1145" s="257"/>
      <c r="IFK1145" s="257"/>
      <c r="IFL1145" s="257"/>
      <c r="IFM1145" s="257"/>
      <c r="IFN1145" s="257"/>
      <c r="IFO1145" s="257"/>
      <c r="IFP1145" s="257"/>
      <c r="IFQ1145" s="257"/>
      <c r="IFR1145" s="257"/>
      <c r="IFS1145" s="257"/>
      <c r="IFT1145" s="257"/>
      <c r="IFU1145" s="257"/>
      <c r="IFV1145" s="257"/>
      <c r="IFW1145" s="257"/>
      <c r="IFX1145" s="257"/>
      <c r="IFY1145" s="257"/>
      <c r="IFZ1145" s="257"/>
      <c r="IGA1145" s="257"/>
      <c r="IGB1145" s="257"/>
      <c r="IGC1145" s="257"/>
      <c r="IGD1145" s="257"/>
      <c r="IGE1145" s="257"/>
      <c r="IGF1145" s="257"/>
      <c r="IGG1145" s="257"/>
      <c r="IGH1145" s="257"/>
      <c r="IGI1145" s="257"/>
      <c r="IGJ1145" s="257"/>
      <c r="IGK1145" s="257"/>
      <c r="IGL1145" s="257"/>
      <c r="IGM1145" s="257"/>
      <c r="IGN1145" s="257"/>
      <c r="IGO1145" s="257"/>
      <c r="IGP1145" s="257"/>
      <c r="IGQ1145" s="257"/>
      <c r="IGR1145" s="257"/>
      <c r="IGS1145" s="257"/>
      <c r="IGT1145" s="257"/>
      <c r="IGU1145" s="257"/>
      <c r="IGV1145" s="257"/>
      <c r="IGW1145" s="257"/>
      <c r="IGX1145" s="257"/>
      <c r="IGY1145" s="257"/>
      <c r="IGZ1145" s="257"/>
      <c r="IHA1145" s="257"/>
      <c r="IHB1145" s="257"/>
      <c r="IHC1145" s="257"/>
      <c r="IHD1145" s="257"/>
      <c r="IHE1145" s="257"/>
      <c r="IHF1145" s="257"/>
      <c r="IHG1145" s="257"/>
      <c r="IHH1145" s="257"/>
      <c r="IHI1145" s="257"/>
      <c r="IHJ1145" s="257"/>
      <c r="IHK1145" s="257"/>
      <c r="IHL1145" s="257"/>
      <c r="IHM1145" s="257"/>
      <c r="IHN1145" s="257"/>
      <c r="IHO1145" s="257"/>
      <c r="IHP1145" s="257"/>
      <c r="IHQ1145" s="257"/>
      <c r="IHR1145" s="257"/>
      <c r="IHS1145" s="257"/>
      <c r="IHT1145" s="257"/>
      <c r="IHU1145" s="257"/>
      <c r="IHV1145" s="257"/>
      <c r="IHW1145" s="257"/>
      <c r="IHX1145" s="257"/>
      <c r="IHY1145" s="257"/>
      <c r="IHZ1145" s="257"/>
      <c r="IIA1145" s="257"/>
      <c r="IIB1145" s="257"/>
      <c r="IIC1145" s="257"/>
      <c r="IID1145" s="257"/>
      <c r="IIE1145" s="257"/>
      <c r="IIF1145" s="257"/>
      <c r="IIG1145" s="257"/>
      <c r="IIH1145" s="257"/>
      <c r="III1145" s="257"/>
      <c r="IIJ1145" s="257"/>
      <c r="IIK1145" s="257"/>
      <c r="IIL1145" s="257"/>
      <c r="IIM1145" s="257"/>
      <c r="IIN1145" s="257"/>
      <c r="IIO1145" s="257"/>
      <c r="IIP1145" s="257"/>
      <c r="IIQ1145" s="257"/>
      <c r="IIR1145" s="257"/>
      <c r="IIS1145" s="257"/>
      <c r="IIT1145" s="257"/>
      <c r="IIU1145" s="257"/>
      <c r="IIV1145" s="257"/>
      <c r="IIW1145" s="257"/>
      <c r="IIX1145" s="257"/>
      <c r="IIY1145" s="257"/>
      <c r="IIZ1145" s="257"/>
      <c r="IJA1145" s="257"/>
      <c r="IJB1145" s="257"/>
      <c r="IJC1145" s="257"/>
      <c r="IJD1145" s="257"/>
      <c r="IJE1145" s="257"/>
      <c r="IJF1145" s="257"/>
      <c r="IJG1145" s="257"/>
      <c r="IJH1145" s="257"/>
      <c r="IJI1145" s="257"/>
      <c r="IJJ1145" s="257"/>
      <c r="IJK1145" s="257"/>
      <c r="IJL1145" s="257"/>
      <c r="IJM1145" s="257"/>
      <c r="IJN1145" s="257"/>
      <c r="IJO1145" s="257"/>
      <c r="IJP1145" s="257"/>
      <c r="IJQ1145" s="257"/>
      <c r="IJR1145" s="257"/>
      <c r="IJS1145" s="257"/>
      <c r="IJT1145" s="257"/>
      <c r="IJU1145" s="257"/>
      <c r="IJV1145" s="257"/>
      <c r="IJW1145" s="257"/>
      <c r="IJX1145" s="257"/>
      <c r="IJY1145" s="257"/>
      <c r="IJZ1145" s="257"/>
      <c r="IKA1145" s="257"/>
      <c r="IKB1145" s="257"/>
      <c r="IKC1145" s="257"/>
      <c r="IKD1145" s="257"/>
      <c r="IKE1145" s="257"/>
      <c r="IKF1145" s="257"/>
      <c r="IKG1145" s="257"/>
      <c r="IKH1145" s="257"/>
      <c r="IKI1145" s="257"/>
      <c r="IKJ1145" s="257"/>
      <c r="IKK1145" s="257"/>
      <c r="IKL1145" s="257"/>
      <c r="IKM1145" s="257"/>
      <c r="IKN1145" s="257"/>
      <c r="IKO1145" s="257"/>
      <c r="IKP1145" s="257"/>
      <c r="IKQ1145" s="257"/>
      <c r="IKR1145" s="257"/>
      <c r="IKS1145" s="257"/>
      <c r="IKT1145" s="257"/>
      <c r="IKU1145" s="257"/>
      <c r="IKV1145" s="257"/>
      <c r="IKW1145" s="257"/>
      <c r="IKX1145" s="257"/>
      <c r="IKY1145" s="257"/>
      <c r="IKZ1145" s="257"/>
      <c r="ILA1145" s="257"/>
      <c r="ILB1145" s="257"/>
      <c r="ILC1145" s="257"/>
      <c r="ILD1145" s="257"/>
      <c r="ILE1145" s="257"/>
      <c r="ILF1145" s="257"/>
      <c r="ILG1145" s="257"/>
      <c r="ILH1145" s="257"/>
      <c r="ILI1145" s="257"/>
      <c r="ILJ1145" s="257"/>
      <c r="ILK1145" s="257"/>
      <c r="ILL1145" s="257"/>
      <c r="ILM1145" s="257"/>
      <c r="ILN1145" s="257"/>
      <c r="ILO1145" s="257"/>
      <c r="ILP1145" s="257"/>
      <c r="ILQ1145" s="257"/>
      <c r="ILR1145" s="257"/>
      <c r="ILS1145" s="257"/>
      <c r="ILT1145" s="257"/>
      <c r="ILU1145" s="257"/>
      <c r="ILV1145" s="257"/>
      <c r="ILW1145" s="257"/>
      <c r="ILX1145" s="257"/>
      <c r="ILY1145" s="257"/>
      <c r="ILZ1145" s="257"/>
      <c r="IMA1145" s="257"/>
      <c r="IMB1145" s="257"/>
      <c r="IMC1145" s="257"/>
      <c r="IMD1145" s="257"/>
      <c r="IME1145" s="257"/>
      <c r="IMF1145" s="257"/>
      <c r="IMG1145" s="257"/>
      <c r="IMH1145" s="257"/>
      <c r="IMI1145" s="257"/>
      <c r="IMJ1145" s="257"/>
      <c r="IMK1145" s="257"/>
      <c r="IML1145" s="257"/>
      <c r="IMM1145" s="257"/>
      <c r="IMN1145" s="257"/>
      <c r="IMO1145" s="257"/>
      <c r="IMP1145" s="257"/>
      <c r="IMQ1145" s="257"/>
      <c r="IMR1145" s="257"/>
      <c r="IMS1145" s="257"/>
      <c r="IMT1145" s="257"/>
      <c r="IMU1145" s="257"/>
      <c r="IMV1145" s="257"/>
      <c r="IMW1145" s="257"/>
      <c r="IMX1145" s="257"/>
      <c r="IMY1145" s="257"/>
      <c r="IMZ1145" s="257"/>
      <c r="INA1145" s="257"/>
      <c r="INB1145" s="257"/>
      <c r="INC1145" s="257"/>
      <c r="IND1145" s="257"/>
      <c r="INE1145" s="257"/>
      <c r="INF1145" s="257"/>
      <c r="ING1145" s="257"/>
      <c r="INH1145" s="257"/>
      <c r="INI1145" s="257"/>
      <c r="INJ1145" s="257"/>
      <c r="INK1145" s="257"/>
      <c r="INL1145" s="257"/>
      <c r="INM1145" s="257"/>
      <c r="INN1145" s="257"/>
      <c r="INO1145" s="257"/>
      <c r="INP1145" s="257"/>
      <c r="INQ1145" s="257"/>
      <c r="INR1145" s="257"/>
      <c r="INS1145" s="257"/>
      <c r="INT1145" s="257"/>
      <c r="INU1145" s="257"/>
      <c r="INV1145" s="257"/>
      <c r="INW1145" s="257"/>
      <c r="INX1145" s="257"/>
      <c r="INY1145" s="257"/>
      <c r="INZ1145" s="257"/>
      <c r="IOA1145" s="257"/>
      <c r="IOB1145" s="257"/>
      <c r="IOC1145" s="257"/>
      <c r="IOD1145" s="257"/>
      <c r="IOE1145" s="257"/>
      <c r="IOF1145" s="257"/>
      <c r="IOG1145" s="257"/>
      <c r="IOH1145" s="257"/>
      <c r="IOI1145" s="257"/>
      <c r="IOJ1145" s="257"/>
      <c r="IOK1145" s="257"/>
      <c r="IOL1145" s="257"/>
      <c r="IOM1145" s="257"/>
      <c r="ION1145" s="257"/>
      <c r="IOO1145" s="257"/>
      <c r="IOP1145" s="257"/>
      <c r="IOQ1145" s="257"/>
      <c r="IOR1145" s="257"/>
      <c r="IOS1145" s="257"/>
      <c r="IOT1145" s="257"/>
      <c r="IOU1145" s="257"/>
      <c r="IOV1145" s="257"/>
      <c r="IOW1145" s="257"/>
      <c r="IOX1145" s="257"/>
      <c r="IOY1145" s="257"/>
      <c r="IOZ1145" s="257"/>
      <c r="IPA1145" s="257"/>
      <c r="IPB1145" s="257"/>
      <c r="IPC1145" s="257"/>
      <c r="IPD1145" s="257"/>
      <c r="IPE1145" s="257"/>
      <c r="IPF1145" s="257"/>
      <c r="IPG1145" s="257"/>
      <c r="IPH1145" s="257"/>
      <c r="IPI1145" s="257"/>
      <c r="IPJ1145" s="257"/>
      <c r="IPK1145" s="257"/>
      <c r="IPL1145" s="257"/>
      <c r="IPM1145" s="257"/>
      <c r="IPN1145" s="257"/>
      <c r="IPO1145" s="257"/>
      <c r="IPP1145" s="257"/>
      <c r="IPQ1145" s="257"/>
      <c r="IPR1145" s="257"/>
      <c r="IPS1145" s="257"/>
      <c r="IPT1145" s="257"/>
      <c r="IPU1145" s="257"/>
      <c r="IPV1145" s="257"/>
      <c r="IPW1145" s="257"/>
      <c r="IPX1145" s="257"/>
      <c r="IPY1145" s="257"/>
      <c r="IPZ1145" s="257"/>
      <c r="IQA1145" s="257"/>
      <c r="IQB1145" s="257"/>
      <c r="IQC1145" s="257"/>
      <c r="IQD1145" s="257"/>
      <c r="IQE1145" s="257"/>
      <c r="IQF1145" s="257"/>
      <c r="IQG1145" s="257"/>
      <c r="IQH1145" s="257"/>
      <c r="IQI1145" s="257"/>
      <c r="IQJ1145" s="257"/>
      <c r="IQK1145" s="257"/>
      <c r="IQL1145" s="257"/>
      <c r="IQM1145" s="257"/>
      <c r="IQN1145" s="257"/>
      <c r="IQO1145" s="257"/>
      <c r="IQP1145" s="257"/>
      <c r="IQQ1145" s="257"/>
      <c r="IQR1145" s="257"/>
      <c r="IQS1145" s="257"/>
      <c r="IQT1145" s="257"/>
      <c r="IQU1145" s="257"/>
      <c r="IQV1145" s="257"/>
      <c r="IQW1145" s="257"/>
      <c r="IQX1145" s="257"/>
      <c r="IQY1145" s="257"/>
      <c r="IQZ1145" s="257"/>
      <c r="IRA1145" s="257"/>
      <c r="IRB1145" s="257"/>
      <c r="IRC1145" s="257"/>
      <c r="IRD1145" s="257"/>
      <c r="IRE1145" s="257"/>
      <c r="IRF1145" s="257"/>
      <c r="IRG1145" s="257"/>
      <c r="IRH1145" s="257"/>
      <c r="IRI1145" s="257"/>
      <c r="IRJ1145" s="257"/>
      <c r="IRK1145" s="257"/>
      <c r="IRL1145" s="257"/>
      <c r="IRM1145" s="257"/>
      <c r="IRN1145" s="257"/>
      <c r="IRO1145" s="257"/>
      <c r="IRP1145" s="257"/>
      <c r="IRQ1145" s="257"/>
      <c r="IRR1145" s="257"/>
      <c r="IRS1145" s="257"/>
      <c r="IRT1145" s="257"/>
      <c r="IRU1145" s="257"/>
      <c r="IRV1145" s="257"/>
      <c r="IRW1145" s="257"/>
      <c r="IRX1145" s="257"/>
      <c r="IRY1145" s="257"/>
      <c r="IRZ1145" s="257"/>
      <c r="ISA1145" s="257"/>
      <c r="ISB1145" s="257"/>
      <c r="ISC1145" s="257"/>
      <c r="ISD1145" s="257"/>
      <c r="ISE1145" s="257"/>
      <c r="ISF1145" s="257"/>
      <c r="ISG1145" s="257"/>
      <c r="ISH1145" s="257"/>
      <c r="ISI1145" s="257"/>
      <c r="ISJ1145" s="257"/>
      <c r="ISK1145" s="257"/>
      <c r="ISL1145" s="257"/>
      <c r="ISM1145" s="257"/>
      <c r="ISN1145" s="257"/>
      <c r="ISO1145" s="257"/>
      <c r="ISP1145" s="257"/>
      <c r="ISQ1145" s="257"/>
      <c r="ISR1145" s="257"/>
      <c r="ISS1145" s="257"/>
      <c r="IST1145" s="257"/>
      <c r="ISU1145" s="257"/>
      <c r="ISV1145" s="257"/>
      <c r="ISW1145" s="257"/>
      <c r="ISX1145" s="257"/>
      <c r="ISY1145" s="257"/>
      <c r="ISZ1145" s="257"/>
      <c r="ITA1145" s="257"/>
      <c r="ITB1145" s="257"/>
      <c r="ITC1145" s="257"/>
      <c r="ITD1145" s="257"/>
      <c r="ITE1145" s="257"/>
      <c r="ITF1145" s="257"/>
      <c r="ITG1145" s="257"/>
      <c r="ITH1145" s="257"/>
      <c r="ITI1145" s="257"/>
      <c r="ITJ1145" s="257"/>
      <c r="ITK1145" s="257"/>
      <c r="ITL1145" s="257"/>
      <c r="ITM1145" s="257"/>
      <c r="ITN1145" s="257"/>
      <c r="ITO1145" s="257"/>
      <c r="ITP1145" s="257"/>
      <c r="ITQ1145" s="257"/>
      <c r="ITR1145" s="257"/>
      <c r="ITS1145" s="257"/>
      <c r="ITT1145" s="257"/>
      <c r="ITU1145" s="257"/>
      <c r="ITV1145" s="257"/>
      <c r="ITW1145" s="257"/>
      <c r="ITX1145" s="257"/>
      <c r="ITY1145" s="257"/>
      <c r="ITZ1145" s="257"/>
      <c r="IUA1145" s="257"/>
      <c r="IUB1145" s="257"/>
      <c r="IUC1145" s="257"/>
      <c r="IUD1145" s="257"/>
      <c r="IUE1145" s="257"/>
      <c r="IUF1145" s="257"/>
      <c r="IUG1145" s="257"/>
      <c r="IUH1145" s="257"/>
      <c r="IUI1145" s="257"/>
      <c r="IUJ1145" s="257"/>
      <c r="IUK1145" s="257"/>
      <c r="IUL1145" s="257"/>
      <c r="IUM1145" s="257"/>
      <c r="IUN1145" s="257"/>
      <c r="IUO1145" s="257"/>
      <c r="IUP1145" s="257"/>
      <c r="IUQ1145" s="257"/>
      <c r="IUR1145" s="257"/>
      <c r="IUS1145" s="257"/>
      <c r="IUT1145" s="257"/>
      <c r="IUU1145" s="257"/>
      <c r="IUV1145" s="257"/>
      <c r="IUW1145" s="257"/>
      <c r="IUX1145" s="257"/>
      <c r="IUY1145" s="257"/>
      <c r="IUZ1145" s="257"/>
      <c r="IVA1145" s="257"/>
      <c r="IVB1145" s="257"/>
      <c r="IVC1145" s="257"/>
      <c r="IVD1145" s="257"/>
      <c r="IVE1145" s="257"/>
      <c r="IVF1145" s="257"/>
      <c r="IVG1145" s="257"/>
      <c r="IVH1145" s="257"/>
      <c r="IVI1145" s="257"/>
      <c r="IVJ1145" s="257"/>
      <c r="IVK1145" s="257"/>
      <c r="IVL1145" s="257"/>
      <c r="IVM1145" s="257"/>
      <c r="IVN1145" s="257"/>
      <c r="IVO1145" s="257"/>
      <c r="IVP1145" s="257"/>
      <c r="IVQ1145" s="257"/>
      <c r="IVR1145" s="257"/>
      <c r="IVS1145" s="257"/>
      <c r="IVT1145" s="257"/>
      <c r="IVU1145" s="257"/>
      <c r="IVV1145" s="257"/>
      <c r="IVW1145" s="257"/>
      <c r="IVX1145" s="257"/>
      <c r="IVY1145" s="257"/>
      <c r="IVZ1145" s="257"/>
      <c r="IWA1145" s="257"/>
      <c r="IWB1145" s="257"/>
      <c r="IWC1145" s="257"/>
      <c r="IWD1145" s="257"/>
      <c r="IWE1145" s="257"/>
      <c r="IWF1145" s="257"/>
      <c r="IWG1145" s="257"/>
      <c r="IWH1145" s="257"/>
      <c r="IWI1145" s="257"/>
      <c r="IWJ1145" s="257"/>
      <c r="IWK1145" s="257"/>
      <c r="IWL1145" s="257"/>
      <c r="IWM1145" s="257"/>
      <c r="IWN1145" s="257"/>
      <c r="IWO1145" s="257"/>
      <c r="IWP1145" s="257"/>
      <c r="IWQ1145" s="257"/>
      <c r="IWR1145" s="257"/>
      <c r="IWS1145" s="257"/>
      <c r="IWT1145" s="257"/>
      <c r="IWU1145" s="257"/>
      <c r="IWV1145" s="257"/>
      <c r="IWW1145" s="257"/>
      <c r="IWX1145" s="257"/>
      <c r="IWY1145" s="257"/>
      <c r="IWZ1145" s="257"/>
      <c r="IXA1145" s="257"/>
      <c r="IXB1145" s="257"/>
      <c r="IXC1145" s="257"/>
      <c r="IXD1145" s="257"/>
      <c r="IXE1145" s="257"/>
      <c r="IXF1145" s="257"/>
      <c r="IXG1145" s="257"/>
      <c r="IXH1145" s="257"/>
      <c r="IXI1145" s="257"/>
      <c r="IXJ1145" s="257"/>
      <c r="IXK1145" s="257"/>
      <c r="IXL1145" s="257"/>
      <c r="IXM1145" s="257"/>
      <c r="IXN1145" s="257"/>
      <c r="IXO1145" s="257"/>
      <c r="IXP1145" s="257"/>
      <c r="IXQ1145" s="257"/>
      <c r="IXR1145" s="257"/>
      <c r="IXS1145" s="257"/>
      <c r="IXT1145" s="257"/>
      <c r="IXU1145" s="257"/>
      <c r="IXV1145" s="257"/>
      <c r="IXW1145" s="257"/>
      <c r="IXX1145" s="257"/>
      <c r="IXY1145" s="257"/>
      <c r="IXZ1145" s="257"/>
      <c r="IYA1145" s="257"/>
      <c r="IYB1145" s="257"/>
      <c r="IYC1145" s="257"/>
      <c r="IYD1145" s="257"/>
      <c r="IYE1145" s="257"/>
      <c r="IYF1145" s="257"/>
      <c r="IYG1145" s="257"/>
      <c r="IYH1145" s="257"/>
      <c r="IYI1145" s="257"/>
      <c r="IYJ1145" s="257"/>
      <c r="IYK1145" s="257"/>
      <c r="IYL1145" s="257"/>
      <c r="IYM1145" s="257"/>
      <c r="IYN1145" s="257"/>
      <c r="IYO1145" s="257"/>
      <c r="IYP1145" s="257"/>
      <c r="IYQ1145" s="257"/>
      <c r="IYR1145" s="257"/>
      <c r="IYS1145" s="257"/>
      <c r="IYT1145" s="257"/>
      <c r="IYU1145" s="257"/>
      <c r="IYV1145" s="257"/>
      <c r="IYW1145" s="257"/>
      <c r="IYX1145" s="257"/>
      <c r="IYY1145" s="257"/>
      <c r="IYZ1145" s="257"/>
      <c r="IZA1145" s="257"/>
      <c r="IZB1145" s="257"/>
      <c r="IZC1145" s="257"/>
      <c r="IZD1145" s="257"/>
      <c r="IZE1145" s="257"/>
      <c r="IZF1145" s="257"/>
      <c r="IZG1145" s="257"/>
      <c r="IZH1145" s="257"/>
      <c r="IZI1145" s="257"/>
      <c r="IZJ1145" s="257"/>
      <c r="IZK1145" s="257"/>
      <c r="IZL1145" s="257"/>
      <c r="IZM1145" s="257"/>
      <c r="IZN1145" s="257"/>
      <c r="IZO1145" s="257"/>
      <c r="IZP1145" s="257"/>
      <c r="IZQ1145" s="257"/>
      <c r="IZR1145" s="257"/>
      <c r="IZS1145" s="257"/>
      <c r="IZT1145" s="257"/>
      <c r="IZU1145" s="257"/>
      <c r="IZV1145" s="257"/>
      <c r="IZW1145" s="257"/>
      <c r="IZX1145" s="257"/>
      <c r="IZY1145" s="257"/>
      <c r="IZZ1145" s="257"/>
      <c r="JAA1145" s="257"/>
      <c r="JAB1145" s="257"/>
      <c r="JAC1145" s="257"/>
      <c r="JAD1145" s="257"/>
      <c r="JAE1145" s="257"/>
      <c r="JAF1145" s="257"/>
      <c r="JAG1145" s="257"/>
      <c r="JAH1145" s="257"/>
      <c r="JAI1145" s="257"/>
      <c r="JAJ1145" s="257"/>
      <c r="JAK1145" s="257"/>
      <c r="JAL1145" s="257"/>
      <c r="JAM1145" s="257"/>
      <c r="JAN1145" s="257"/>
      <c r="JAO1145" s="257"/>
      <c r="JAP1145" s="257"/>
      <c r="JAQ1145" s="257"/>
      <c r="JAR1145" s="257"/>
      <c r="JAS1145" s="257"/>
      <c r="JAT1145" s="257"/>
      <c r="JAU1145" s="257"/>
      <c r="JAV1145" s="257"/>
      <c r="JAW1145" s="257"/>
      <c r="JAX1145" s="257"/>
      <c r="JAY1145" s="257"/>
      <c r="JAZ1145" s="257"/>
      <c r="JBA1145" s="257"/>
      <c r="JBB1145" s="257"/>
      <c r="JBC1145" s="257"/>
      <c r="JBD1145" s="257"/>
      <c r="JBE1145" s="257"/>
      <c r="JBF1145" s="257"/>
      <c r="JBG1145" s="257"/>
      <c r="JBH1145" s="257"/>
      <c r="JBI1145" s="257"/>
      <c r="JBJ1145" s="257"/>
      <c r="JBK1145" s="257"/>
      <c r="JBL1145" s="257"/>
      <c r="JBM1145" s="257"/>
      <c r="JBN1145" s="257"/>
      <c r="JBO1145" s="257"/>
      <c r="JBP1145" s="257"/>
      <c r="JBQ1145" s="257"/>
      <c r="JBR1145" s="257"/>
      <c r="JBS1145" s="257"/>
      <c r="JBT1145" s="257"/>
      <c r="JBU1145" s="257"/>
      <c r="JBV1145" s="257"/>
      <c r="JBW1145" s="257"/>
      <c r="JBX1145" s="257"/>
      <c r="JBY1145" s="257"/>
      <c r="JBZ1145" s="257"/>
      <c r="JCA1145" s="257"/>
      <c r="JCB1145" s="257"/>
      <c r="JCC1145" s="257"/>
      <c r="JCD1145" s="257"/>
      <c r="JCE1145" s="257"/>
      <c r="JCF1145" s="257"/>
      <c r="JCG1145" s="257"/>
      <c r="JCH1145" s="257"/>
      <c r="JCI1145" s="257"/>
      <c r="JCJ1145" s="257"/>
      <c r="JCK1145" s="257"/>
      <c r="JCL1145" s="257"/>
      <c r="JCM1145" s="257"/>
      <c r="JCN1145" s="257"/>
      <c r="JCO1145" s="257"/>
      <c r="JCP1145" s="257"/>
      <c r="JCQ1145" s="257"/>
      <c r="JCR1145" s="257"/>
      <c r="JCS1145" s="257"/>
      <c r="JCT1145" s="257"/>
      <c r="JCU1145" s="257"/>
      <c r="JCV1145" s="257"/>
      <c r="JCW1145" s="257"/>
      <c r="JCX1145" s="257"/>
      <c r="JCY1145" s="257"/>
      <c r="JCZ1145" s="257"/>
      <c r="JDA1145" s="257"/>
      <c r="JDB1145" s="257"/>
      <c r="JDC1145" s="257"/>
      <c r="JDD1145" s="257"/>
      <c r="JDE1145" s="257"/>
      <c r="JDF1145" s="257"/>
      <c r="JDG1145" s="257"/>
      <c r="JDH1145" s="257"/>
      <c r="JDI1145" s="257"/>
      <c r="JDJ1145" s="257"/>
      <c r="JDK1145" s="257"/>
      <c r="JDL1145" s="257"/>
      <c r="JDM1145" s="257"/>
      <c r="JDN1145" s="257"/>
      <c r="JDO1145" s="257"/>
      <c r="JDP1145" s="257"/>
      <c r="JDQ1145" s="257"/>
      <c r="JDR1145" s="257"/>
      <c r="JDS1145" s="257"/>
      <c r="JDT1145" s="257"/>
      <c r="JDU1145" s="257"/>
      <c r="JDV1145" s="257"/>
      <c r="JDW1145" s="257"/>
      <c r="JDX1145" s="257"/>
      <c r="JDY1145" s="257"/>
      <c r="JDZ1145" s="257"/>
      <c r="JEA1145" s="257"/>
      <c r="JEB1145" s="257"/>
      <c r="JEC1145" s="257"/>
      <c r="JED1145" s="257"/>
      <c r="JEE1145" s="257"/>
      <c r="JEF1145" s="257"/>
      <c r="JEG1145" s="257"/>
      <c r="JEH1145" s="257"/>
      <c r="JEI1145" s="257"/>
      <c r="JEJ1145" s="257"/>
      <c r="JEK1145" s="257"/>
      <c r="JEL1145" s="257"/>
      <c r="JEM1145" s="257"/>
      <c r="JEN1145" s="257"/>
      <c r="JEO1145" s="257"/>
      <c r="JEP1145" s="257"/>
      <c r="JEQ1145" s="257"/>
      <c r="JER1145" s="257"/>
      <c r="JES1145" s="257"/>
      <c r="JET1145" s="257"/>
      <c r="JEU1145" s="257"/>
      <c r="JEV1145" s="257"/>
      <c r="JEW1145" s="257"/>
      <c r="JEX1145" s="257"/>
      <c r="JEY1145" s="257"/>
      <c r="JEZ1145" s="257"/>
      <c r="JFA1145" s="257"/>
      <c r="JFB1145" s="257"/>
      <c r="JFC1145" s="257"/>
      <c r="JFD1145" s="257"/>
      <c r="JFE1145" s="257"/>
      <c r="JFF1145" s="257"/>
      <c r="JFG1145" s="257"/>
      <c r="JFH1145" s="257"/>
      <c r="JFI1145" s="257"/>
      <c r="JFJ1145" s="257"/>
      <c r="JFK1145" s="257"/>
      <c r="JFL1145" s="257"/>
      <c r="JFM1145" s="257"/>
      <c r="JFN1145" s="257"/>
      <c r="JFO1145" s="257"/>
      <c r="JFP1145" s="257"/>
      <c r="JFQ1145" s="257"/>
      <c r="JFR1145" s="257"/>
      <c r="JFS1145" s="257"/>
      <c r="JFT1145" s="257"/>
      <c r="JFU1145" s="257"/>
      <c r="JFV1145" s="257"/>
      <c r="JFW1145" s="257"/>
      <c r="JFX1145" s="257"/>
      <c r="JFY1145" s="257"/>
      <c r="JFZ1145" s="257"/>
      <c r="JGA1145" s="257"/>
      <c r="JGB1145" s="257"/>
      <c r="JGC1145" s="257"/>
      <c r="JGD1145" s="257"/>
      <c r="JGE1145" s="257"/>
      <c r="JGF1145" s="257"/>
      <c r="JGG1145" s="257"/>
      <c r="JGH1145" s="257"/>
      <c r="JGI1145" s="257"/>
      <c r="JGJ1145" s="257"/>
      <c r="JGK1145" s="257"/>
      <c r="JGL1145" s="257"/>
      <c r="JGM1145" s="257"/>
      <c r="JGN1145" s="257"/>
      <c r="JGO1145" s="257"/>
      <c r="JGP1145" s="257"/>
      <c r="JGQ1145" s="257"/>
      <c r="JGR1145" s="257"/>
      <c r="JGS1145" s="257"/>
      <c r="JGT1145" s="257"/>
      <c r="JGU1145" s="257"/>
      <c r="JGV1145" s="257"/>
      <c r="JGW1145" s="257"/>
      <c r="JGX1145" s="257"/>
      <c r="JGY1145" s="257"/>
      <c r="JGZ1145" s="257"/>
      <c r="JHA1145" s="257"/>
      <c r="JHB1145" s="257"/>
      <c r="JHC1145" s="257"/>
      <c r="JHD1145" s="257"/>
      <c r="JHE1145" s="257"/>
      <c r="JHF1145" s="257"/>
      <c r="JHG1145" s="257"/>
      <c r="JHH1145" s="257"/>
      <c r="JHI1145" s="257"/>
      <c r="JHJ1145" s="257"/>
      <c r="JHK1145" s="257"/>
      <c r="JHL1145" s="257"/>
      <c r="JHM1145" s="257"/>
      <c r="JHN1145" s="257"/>
      <c r="JHO1145" s="257"/>
      <c r="JHP1145" s="257"/>
      <c r="JHQ1145" s="257"/>
      <c r="JHR1145" s="257"/>
      <c r="JHS1145" s="257"/>
      <c r="JHT1145" s="257"/>
      <c r="JHU1145" s="257"/>
      <c r="JHV1145" s="257"/>
      <c r="JHW1145" s="257"/>
      <c r="JHX1145" s="257"/>
      <c r="JHY1145" s="257"/>
      <c r="JHZ1145" s="257"/>
      <c r="JIA1145" s="257"/>
      <c r="JIB1145" s="257"/>
      <c r="JIC1145" s="257"/>
      <c r="JID1145" s="257"/>
      <c r="JIE1145" s="257"/>
      <c r="JIF1145" s="257"/>
      <c r="JIG1145" s="257"/>
      <c r="JIH1145" s="257"/>
      <c r="JII1145" s="257"/>
      <c r="JIJ1145" s="257"/>
      <c r="JIK1145" s="257"/>
      <c r="JIL1145" s="257"/>
      <c r="JIM1145" s="257"/>
      <c r="JIN1145" s="257"/>
      <c r="JIO1145" s="257"/>
      <c r="JIP1145" s="257"/>
      <c r="JIQ1145" s="257"/>
      <c r="JIR1145" s="257"/>
      <c r="JIS1145" s="257"/>
      <c r="JIT1145" s="257"/>
      <c r="JIU1145" s="257"/>
      <c r="JIV1145" s="257"/>
      <c r="JIW1145" s="257"/>
      <c r="JIX1145" s="257"/>
      <c r="JIY1145" s="257"/>
      <c r="JIZ1145" s="257"/>
      <c r="JJA1145" s="257"/>
      <c r="JJB1145" s="257"/>
      <c r="JJC1145" s="257"/>
      <c r="JJD1145" s="257"/>
      <c r="JJE1145" s="257"/>
      <c r="JJF1145" s="257"/>
      <c r="JJG1145" s="257"/>
      <c r="JJH1145" s="257"/>
      <c r="JJI1145" s="257"/>
      <c r="JJJ1145" s="257"/>
      <c r="JJK1145" s="257"/>
      <c r="JJL1145" s="257"/>
      <c r="JJM1145" s="257"/>
      <c r="JJN1145" s="257"/>
      <c r="JJO1145" s="257"/>
      <c r="JJP1145" s="257"/>
      <c r="JJQ1145" s="257"/>
      <c r="JJR1145" s="257"/>
      <c r="JJS1145" s="257"/>
      <c r="JJT1145" s="257"/>
      <c r="JJU1145" s="257"/>
      <c r="JJV1145" s="257"/>
      <c r="JJW1145" s="257"/>
      <c r="JJX1145" s="257"/>
      <c r="JJY1145" s="257"/>
      <c r="JJZ1145" s="257"/>
      <c r="JKA1145" s="257"/>
      <c r="JKB1145" s="257"/>
      <c r="JKC1145" s="257"/>
      <c r="JKD1145" s="257"/>
      <c r="JKE1145" s="257"/>
      <c r="JKF1145" s="257"/>
      <c r="JKG1145" s="257"/>
      <c r="JKH1145" s="257"/>
      <c r="JKI1145" s="257"/>
      <c r="JKJ1145" s="257"/>
      <c r="JKK1145" s="257"/>
      <c r="JKL1145" s="257"/>
      <c r="JKM1145" s="257"/>
      <c r="JKN1145" s="257"/>
      <c r="JKO1145" s="257"/>
      <c r="JKP1145" s="257"/>
      <c r="JKQ1145" s="257"/>
      <c r="JKR1145" s="257"/>
      <c r="JKS1145" s="257"/>
      <c r="JKT1145" s="257"/>
      <c r="JKU1145" s="257"/>
      <c r="JKV1145" s="257"/>
      <c r="JKW1145" s="257"/>
      <c r="JKX1145" s="257"/>
      <c r="JKY1145" s="257"/>
      <c r="JKZ1145" s="257"/>
      <c r="JLA1145" s="257"/>
      <c r="JLB1145" s="257"/>
      <c r="JLC1145" s="257"/>
      <c r="JLD1145" s="257"/>
      <c r="JLE1145" s="257"/>
      <c r="JLF1145" s="257"/>
      <c r="JLG1145" s="257"/>
      <c r="JLH1145" s="257"/>
      <c r="JLI1145" s="257"/>
      <c r="JLJ1145" s="257"/>
      <c r="JLK1145" s="257"/>
      <c r="JLL1145" s="257"/>
      <c r="JLM1145" s="257"/>
      <c r="JLN1145" s="257"/>
      <c r="JLO1145" s="257"/>
      <c r="JLP1145" s="257"/>
      <c r="JLQ1145" s="257"/>
      <c r="JLR1145" s="257"/>
      <c r="JLS1145" s="257"/>
      <c r="JLT1145" s="257"/>
      <c r="JLU1145" s="257"/>
      <c r="JLV1145" s="257"/>
      <c r="JLW1145" s="257"/>
      <c r="JLX1145" s="257"/>
      <c r="JLY1145" s="257"/>
      <c r="JLZ1145" s="257"/>
      <c r="JMA1145" s="257"/>
      <c r="JMB1145" s="257"/>
      <c r="JMC1145" s="257"/>
      <c r="JMD1145" s="257"/>
      <c r="JME1145" s="257"/>
      <c r="JMF1145" s="257"/>
      <c r="JMG1145" s="257"/>
      <c r="JMH1145" s="257"/>
      <c r="JMI1145" s="257"/>
      <c r="JMJ1145" s="257"/>
      <c r="JMK1145" s="257"/>
      <c r="JML1145" s="257"/>
      <c r="JMM1145" s="257"/>
      <c r="JMN1145" s="257"/>
      <c r="JMO1145" s="257"/>
      <c r="JMP1145" s="257"/>
      <c r="JMQ1145" s="257"/>
      <c r="JMR1145" s="257"/>
      <c r="JMS1145" s="257"/>
      <c r="JMT1145" s="257"/>
      <c r="JMU1145" s="257"/>
      <c r="JMV1145" s="257"/>
      <c r="JMW1145" s="257"/>
      <c r="JMX1145" s="257"/>
      <c r="JMY1145" s="257"/>
      <c r="JMZ1145" s="257"/>
      <c r="JNA1145" s="257"/>
      <c r="JNB1145" s="257"/>
      <c r="JNC1145" s="257"/>
      <c r="JND1145" s="257"/>
      <c r="JNE1145" s="257"/>
      <c r="JNF1145" s="257"/>
      <c r="JNG1145" s="257"/>
      <c r="JNH1145" s="257"/>
      <c r="JNI1145" s="257"/>
      <c r="JNJ1145" s="257"/>
      <c r="JNK1145" s="257"/>
      <c r="JNL1145" s="257"/>
      <c r="JNM1145" s="257"/>
      <c r="JNN1145" s="257"/>
      <c r="JNO1145" s="257"/>
      <c r="JNP1145" s="257"/>
      <c r="JNQ1145" s="257"/>
      <c r="JNR1145" s="257"/>
      <c r="JNS1145" s="257"/>
      <c r="JNT1145" s="257"/>
      <c r="JNU1145" s="257"/>
      <c r="JNV1145" s="257"/>
      <c r="JNW1145" s="257"/>
      <c r="JNX1145" s="257"/>
      <c r="JNY1145" s="257"/>
      <c r="JNZ1145" s="257"/>
      <c r="JOA1145" s="257"/>
      <c r="JOB1145" s="257"/>
      <c r="JOC1145" s="257"/>
      <c r="JOD1145" s="257"/>
      <c r="JOE1145" s="257"/>
      <c r="JOF1145" s="257"/>
      <c r="JOG1145" s="257"/>
      <c r="JOH1145" s="257"/>
      <c r="JOI1145" s="257"/>
      <c r="JOJ1145" s="257"/>
      <c r="JOK1145" s="257"/>
      <c r="JOL1145" s="257"/>
      <c r="JOM1145" s="257"/>
      <c r="JON1145" s="257"/>
      <c r="JOO1145" s="257"/>
      <c r="JOP1145" s="257"/>
      <c r="JOQ1145" s="257"/>
      <c r="JOR1145" s="257"/>
      <c r="JOS1145" s="257"/>
      <c r="JOT1145" s="257"/>
      <c r="JOU1145" s="257"/>
      <c r="JOV1145" s="257"/>
      <c r="JOW1145" s="257"/>
      <c r="JOX1145" s="257"/>
      <c r="JOY1145" s="257"/>
      <c r="JOZ1145" s="257"/>
      <c r="JPA1145" s="257"/>
      <c r="JPB1145" s="257"/>
      <c r="JPC1145" s="257"/>
      <c r="JPD1145" s="257"/>
      <c r="JPE1145" s="257"/>
      <c r="JPF1145" s="257"/>
      <c r="JPG1145" s="257"/>
      <c r="JPH1145" s="257"/>
      <c r="JPI1145" s="257"/>
      <c r="JPJ1145" s="257"/>
      <c r="JPK1145" s="257"/>
      <c r="JPL1145" s="257"/>
      <c r="JPM1145" s="257"/>
      <c r="JPN1145" s="257"/>
      <c r="JPO1145" s="257"/>
      <c r="JPP1145" s="257"/>
      <c r="JPQ1145" s="257"/>
      <c r="JPR1145" s="257"/>
      <c r="JPS1145" s="257"/>
      <c r="JPT1145" s="257"/>
      <c r="JPU1145" s="257"/>
      <c r="JPV1145" s="257"/>
      <c r="JPW1145" s="257"/>
      <c r="JPX1145" s="257"/>
      <c r="JPY1145" s="257"/>
      <c r="JPZ1145" s="257"/>
      <c r="JQA1145" s="257"/>
      <c r="JQB1145" s="257"/>
      <c r="JQC1145" s="257"/>
      <c r="JQD1145" s="257"/>
      <c r="JQE1145" s="257"/>
      <c r="JQF1145" s="257"/>
      <c r="JQG1145" s="257"/>
      <c r="JQH1145" s="257"/>
      <c r="JQI1145" s="257"/>
      <c r="JQJ1145" s="257"/>
      <c r="JQK1145" s="257"/>
      <c r="JQL1145" s="257"/>
      <c r="JQM1145" s="257"/>
      <c r="JQN1145" s="257"/>
      <c r="JQO1145" s="257"/>
      <c r="JQP1145" s="257"/>
      <c r="JQQ1145" s="257"/>
      <c r="JQR1145" s="257"/>
      <c r="JQS1145" s="257"/>
      <c r="JQT1145" s="257"/>
      <c r="JQU1145" s="257"/>
      <c r="JQV1145" s="257"/>
      <c r="JQW1145" s="257"/>
      <c r="JQX1145" s="257"/>
      <c r="JQY1145" s="257"/>
      <c r="JQZ1145" s="257"/>
      <c r="JRA1145" s="257"/>
      <c r="JRB1145" s="257"/>
      <c r="JRC1145" s="257"/>
      <c r="JRD1145" s="257"/>
      <c r="JRE1145" s="257"/>
      <c r="JRF1145" s="257"/>
      <c r="JRG1145" s="257"/>
      <c r="JRH1145" s="257"/>
      <c r="JRI1145" s="257"/>
      <c r="JRJ1145" s="257"/>
      <c r="JRK1145" s="257"/>
      <c r="JRL1145" s="257"/>
      <c r="JRM1145" s="257"/>
      <c r="JRN1145" s="257"/>
      <c r="JRO1145" s="257"/>
      <c r="JRP1145" s="257"/>
      <c r="JRQ1145" s="257"/>
      <c r="JRR1145" s="257"/>
      <c r="JRS1145" s="257"/>
      <c r="JRT1145" s="257"/>
      <c r="JRU1145" s="257"/>
      <c r="JRV1145" s="257"/>
      <c r="JRW1145" s="257"/>
      <c r="JRX1145" s="257"/>
      <c r="JRY1145" s="257"/>
      <c r="JRZ1145" s="257"/>
      <c r="JSA1145" s="257"/>
      <c r="JSB1145" s="257"/>
      <c r="JSC1145" s="257"/>
      <c r="JSD1145" s="257"/>
      <c r="JSE1145" s="257"/>
      <c r="JSF1145" s="257"/>
      <c r="JSG1145" s="257"/>
      <c r="JSH1145" s="257"/>
      <c r="JSI1145" s="257"/>
      <c r="JSJ1145" s="257"/>
      <c r="JSK1145" s="257"/>
      <c r="JSL1145" s="257"/>
      <c r="JSM1145" s="257"/>
      <c r="JSN1145" s="257"/>
      <c r="JSO1145" s="257"/>
      <c r="JSP1145" s="257"/>
      <c r="JSQ1145" s="257"/>
      <c r="JSR1145" s="257"/>
      <c r="JSS1145" s="257"/>
      <c r="JST1145" s="257"/>
      <c r="JSU1145" s="257"/>
      <c r="JSV1145" s="257"/>
      <c r="JSW1145" s="257"/>
      <c r="JSX1145" s="257"/>
      <c r="JSY1145" s="257"/>
      <c r="JSZ1145" s="257"/>
      <c r="JTA1145" s="257"/>
      <c r="JTB1145" s="257"/>
      <c r="JTC1145" s="257"/>
      <c r="JTD1145" s="257"/>
      <c r="JTE1145" s="257"/>
      <c r="JTF1145" s="257"/>
      <c r="JTG1145" s="257"/>
      <c r="JTH1145" s="257"/>
      <c r="JTI1145" s="257"/>
      <c r="JTJ1145" s="257"/>
      <c r="JTK1145" s="257"/>
      <c r="JTL1145" s="257"/>
      <c r="JTM1145" s="257"/>
      <c r="JTN1145" s="257"/>
      <c r="JTO1145" s="257"/>
      <c r="JTP1145" s="257"/>
      <c r="JTQ1145" s="257"/>
      <c r="JTR1145" s="257"/>
      <c r="JTS1145" s="257"/>
      <c r="JTT1145" s="257"/>
      <c r="JTU1145" s="257"/>
      <c r="JTV1145" s="257"/>
      <c r="JTW1145" s="257"/>
      <c r="JTX1145" s="257"/>
      <c r="JTY1145" s="257"/>
      <c r="JTZ1145" s="257"/>
      <c r="JUA1145" s="257"/>
      <c r="JUB1145" s="257"/>
      <c r="JUC1145" s="257"/>
      <c r="JUD1145" s="257"/>
      <c r="JUE1145" s="257"/>
      <c r="JUF1145" s="257"/>
      <c r="JUG1145" s="257"/>
      <c r="JUH1145" s="257"/>
      <c r="JUI1145" s="257"/>
      <c r="JUJ1145" s="257"/>
      <c r="JUK1145" s="257"/>
      <c r="JUL1145" s="257"/>
      <c r="JUM1145" s="257"/>
      <c r="JUN1145" s="257"/>
      <c r="JUO1145" s="257"/>
      <c r="JUP1145" s="257"/>
      <c r="JUQ1145" s="257"/>
      <c r="JUR1145" s="257"/>
      <c r="JUS1145" s="257"/>
      <c r="JUT1145" s="257"/>
      <c r="JUU1145" s="257"/>
      <c r="JUV1145" s="257"/>
      <c r="JUW1145" s="257"/>
      <c r="JUX1145" s="257"/>
      <c r="JUY1145" s="257"/>
      <c r="JUZ1145" s="257"/>
      <c r="JVA1145" s="257"/>
      <c r="JVB1145" s="257"/>
      <c r="JVC1145" s="257"/>
      <c r="JVD1145" s="257"/>
      <c r="JVE1145" s="257"/>
      <c r="JVF1145" s="257"/>
      <c r="JVG1145" s="257"/>
      <c r="JVH1145" s="257"/>
      <c r="JVI1145" s="257"/>
      <c r="JVJ1145" s="257"/>
      <c r="JVK1145" s="257"/>
      <c r="JVL1145" s="257"/>
      <c r="JVM1145" s="257"/>
      <c r="JVN1145" s="257"/>
      <c r="JVO1145" s="257"/>
      <c r="JVP1145" s="257"/>
      <c r="JVQ1145" s="257"/>
      <c r="JVR1145" s="257"/>
      <c r="JVS1145" s="257"/>
      <c r="JVT1145" s="257"/>
      <c r="JVU1145" s="257"/>
      <c r="JVV1145" s="257"/>
      <c r="JVW1145" s="257"/>
      <c r="JVX1145" s="257"/>
      <c r="JVY1145" s="257"/>
      <c r="JVZ1145" s="257"/>
      <c r="JWA1145" s="257"/>
      <c r="JWB1145" s="257"/>
      <c r="JWC1145" s="257"/>
      <c r="JWD1145" s="257"/>
      <c r="JWE1145" s="257"/>
      <c r="JWF1145" s="257"/>
      <c r="JWG1145" s="257"/>
      <c r="JWH1145" s="257"/>
      <c r="JWI1145" s="257"/>
      <c r="JWJ1145" s="257"/>
      <c r="JWK1145" s="257"/>
      <c r="JWL1145" s="257"/>
      <c r="JWM1145" s="257"/>
      <c r="JWN1145" s="257"/>
      <c r="JWO1145" s="257"/>
      <c r="JWP1145" s="257"/>
      <c r="JWQ1145" s="257"/>
      <c r="JWR1145" s="257"/>
      <c r="JWS1145" s="257"/>
      <c r="JWT1145" s="257"/>
      <c r="JWU1145" s="257"/>
      <c r="JWV1145" s="257"/>
      <c r="JWW1145" s="257"/>
      <c r="JWX1145" s="257"/>
      <c r="JWY1145" s="257"/>
      <c r="JWZ1145" s="257"/>
      <c r="JXA1145" s="257"/>
      <c r="JXB1145" s="257"/>
      <c r="JXC1145" s="257"/>
      <c r="JXD1145" s="257"/>
      <c r="JXE1145" s="257"/>
      <c r="JXF1145" s="257"/>
      <c r="JXG1145" s="257"/>
      <c r="JXH1145" s="257"/>
      <c r="JXI1145" s="257"/>
      <c r="JXJ1145" s="257"/>
      <c r="JXK1145" s="257"/>
      <c r="JXL1145" s="257"/>
      <c r="JXM1145" s="257"/>
      <c r="JXN1145" s="257"/>
      <c r="JXO1145" s="257"/>
      <c r="JXP1145" s="257"/>
      <c r="JXQ1145" s="257"/>
      <c r="JXR1145" s="257"/>
      <c r="JXS1145" s="257"/>
      <c r="JXT1145" s="257"/>
      <c r="JXU1145" s="257"/>
      <c r="JXV1145" s="257"/>
      <c r="JXW1145" s="257"/>
      <c r="JXX1145" s="257"/>
      <c r="JXY1145" s="257"/>
      <c r="JXZ1145" s="257"/>
      <c r="JYA1145" s="257"/>
      <c r="JYB1145" s="257"/>
      <c r="JYC1145" s="257"/>
      <c r="JYD1145" s="257"/>
      <c r="JYE1145" s="257"/>
      <c r="JYF1145" s="257"/>
      <c r="JYG1145" s="257"/>
      <c r="JYH1145" s="257"/>
      <c r="JYI1145" s="257"/>
      <c r="JYJ1145" s="257"/>
      <c r="JYK1145" s="257"/>
      <c r="JYL1145" s="257"/>
      <c r="JYM1145" s="257"/>
      <c r="JYN1145" s="257"/>
      <c r="JYO1145" s="257"/>
      <c r="JYP1145" s="257"/>
      <c r="JYQ1145" s="257"/>
      <c r="JYR1145" s="257"/>
      <c r="JYS1145" s="257"/>
      <c r="JYT1145" s="257"/>
      <c r="JYU1145" s="257"/>
      <c r="JYV1145" s="257"/>
      <c r="JYW1145" s="257"/>
      <c r="JYX1145" s="257"/>
      <c r="JYY1145" s="257"/>
      <c r="JYZ1145" s="257"/>
      <c r="JZA1145" s="257"/>
      <c r="JZB1145" s="257"/>
      <c r="JZC1145" s="257"/>
      <c r="JZD1145" s="257"/>
      <c r="JZE1145" s="257"/>
      <c r="JZF1145" s="257"/>
      <c r="JZG1145" s="257"/>
      <c r="JZH1145" s="257"/>
      <c r="JZI1145" s="257"/>
      <c r="JZJ1145" s="257"/>
      <c r="JZK1145" s="257"/>
      <c r="JZL1145" s="257"/>
      <c r="JZM1145" s="257"/>
      <c r="JZN1145" s="257"/>
      <c r="JZO1145" s="257"/>
      <c r="JZP1145" s="257"/>
      <c r="JZQ1145" s="257"/>
      <c r="JZR1145" s="257"/>
      <c r="JZS1145" s="257"/>
      <c r="JZT1145" s="257"/>
      <c r="JZU1145" s="257"/>
      <c r="JZV1145" s="257"/>
      <c r="JZW1145" s="257"/>
      <c r="JZX1145" s="257"/>
      <c r="JZY1145" s="257"/>
      <c r="JZZ1145" s="257"/>
      <c r="KAA1145" s="257"/>
      <c r="KAB1145" s="257"/>
      <c r="KAC1145" s="257"/>
      <c r="KAD1145" s="257"/>
      <c r="KAE1145" s="257"/>
      <c r="KAF1145" s="257"/>
      <c r="KAG1145" s="257"/>
      <c r="KAH1145" s="257"/>
      <c r="KAI1145" s="257"/>
      <c r="KAJ1145" s="257"/>
      <c r="KAK1145" s="257"/>
      <c r="KAL1145" s="257"/>
      <c r="KAM1145" s="257"/>
      <c r="KAN1145" s="257"/>
      <c r="KAO1145" s="257"/>
      <c r="KAP1145" s="257"/>
      <c r="KAQ1145" s="257"/>
      <c r="KAR1145" s="257"/>
      <c r="KAS1145" s="257"/>
      <c r="KAT1145" s="257"/>
      <c r="KAU1145" s="257"/>
      <c r="KAV1145" s="257"/>
      <c r="KAW1145" s="257"/>
      <c r="KAX1145" s="257"/>
      <c r="KAY1145" s="257"/>
      <c r="KAZ1145" s="257"/>
      <c r="KBA1145" s="257"/>
      <c r="KBB1145" s="257"/>
      <c r="KBC1145" s="257"/>
      <c r="KBD1145" s="257"/>
      <c r="KBE1145" s="257"/>
      <c r="KBF1145" s="257"/>
      <c r="KBG1145" s="257"/>
      <c r="KBH1145" s="257"/>
      <c r="KBI1145" s="257"/>
      <c r="KBJ1145" s="257"/>
      <c r="KBK1145" s="257"/>
      <c r="KBL1145" s="257"/>
      <c r="KBM1145" s="257"/>
      <c r="KBN1145" s="257"/>
      <c r="KBO1145" s="257"/>
      <c r="KBP1145" s="257"/>
      <c r="KBQ1145" s="257"/>
      <c r="KBR1145" s="257"/>
      <c r="KBS1145" s="257"/>
      <c r="KBT1145" s="257"/>
      <c r="KBU1145" s="257"/>
      <c r="KBV1145" s="257"/>
      <c r="KBW1145" s="257"/>
      <c r="KBX1145" s="257"/>
      <c r="KBY1145" s="257"/>
      <c r="KBZ1145" s="257"/>
      <c r="KCA1145" s="257"/>
      <c r="KCB1145" s="257"/>
      <c r="KCC1145" s="257"/>
      <c r="KCD1145" s="257"/>
      <c r="KCE1145" s="257"/>
      <c r="KCF1145" s="257"/>
      <c r="KCG1145" s="257"/>
      <c r="KCH1145" s="257"/>
      <c r="KCI1145" s="257"/>
      <c r="KCJ1145" s="257"/>
      <c r="KCK1145" s="257"/>
      <c r="KCL1145" s="257"/>
      <c r="KCM1145" s="257"/>
      <c r="KCN1145" s="257"/>
      <c r="KCO1145" s="257"/>
      <c r="KCP1145" s="257"/>
      <c r="KCQ1145" s="257"/>
      <c r="KCR1145" s="257"/>
      <c r="KCS1145" s="257"/>
      <c r="KCT1145" s="257"/>
      <c r="KCU1145" s="257"/>
      <c r="KCV1145" s="257"/>
      <c r="KCW1145" s="257"/>
      <c r="KCX1145" s="257"/>
      <c r="KCY1145" s="257"/>
      <c r="KCZ1145" s="257"/>
      <c r="KDA1145" s="257"/>
      <c r="KDB1145" s="257"/>
      <c r="KDC1145" s="257"/>
      <c r="KDD1145" s="257"/>
      <c r="KDE1145" s="257"/>
      <c r="KDF1145" s="257"/>
      <c r="KDG1145" s="257"/>
      <c r="KDH1145" s="257"/>
      <c r="KDI1145" s="257"/>
      <c r="KDJ1145" s="257"/>
      <c r="KDK1145" s="257"/>
      <c r="KDL1145" s="257"/>
      <c r="KDM1145" s="257"/>
      <c r="KDN1145" s="257"/>
      <c r="KDO1145" s="257"/>
      <c r="KDP1145" s="257"/>
      <c r="KDQ1145" s="257"/>
      <c r="KDR1145" s="257"/>
      <c r="KDS1145" s="257"/>
      <c r="KDT1145" s="257"/>
      <c r="KDU1145" s="257"/>
      <c r="KDV1145" s="257"/>
      <c r="KDW1145" s="257"/>
      <c r="KDX1145" s="257"/>
      <c r="KDY1145" s="257"/>
      <c r="KDZ1145" s="257"/>
      <c r="KEA1145" s="257"/>
      <c r="KEB1145" s="257"/>
      <c r="KEC1145" s="257"/>
      <c r="KED1145" s="257"/>
      <c r="KEE1145" s="257"/>
      <c r="KEF1145" s="257"/>
      <c r="KEG1145" s="257"/>
      <c r="KEH1145" s="257"/>
      <c r="KEI1145" s="257"/>
      <c r="KEJ1145" s="257"/>
      <c r="KEK1145" s="257"/>
      <c r="KEL1145" s="257"/>
      <c r="KEM1145" s="257"/>
      <c r="KEN1145" s="257"/>
      <c r="KEO1145" s="257"/>
      <c r="KEP1145" s="257"/>
      <c r="KEQ1145" s="257"/>
      <c r="KER1145" s="257"/>
      <c r="KES1145" s="257"/>
      <c r="KET1145" s="257"/>
      <c r="KEU1145" s="257"/>
      <c r="KEV1145" s="257"/>
      <c r="KEW1145" s="257"/>
      <c r="KEX1145" s="257"/>
      <c r="KEY1145" s="257"/>
      <c r="KEZ1145" s="257"/>
      <c r="KFA1145" s="257"/>
      <c r="KFB1145" s="257"/>
      <c r="KFC1145" s="257"/>
      <c r="KFD1145" s="257"/>
      <c r="KFE1145" s="257"/>
      <c r="KFF1145" s="257"/>
      <c r="KFG1145" s="257"/>
      <c r="KFH1145" s="257"/>
      <c r="KFI1145" s="257"/>
      <c r="KFJ1145" s="257"/>
      <c r="KFK1145" s="257"/>
      <c r="KFL1145" s="257"/>
      <c r="KFM1145" s="257"/>
      <c r="KFN1145" s="257"/>
      <c r="KFO1145" s="257"/>
      <c r="KFP1145" s="257"/>
      <c r="KFQ1145" s="257"/>
      <c r="KFR1145" s="257"/>
      <c r="KFS1145" s="257"/>
      <c r="KFT1145" s="257"/>
      <c r="KFU1145" s="257"/>
      <c r="KFV1145" s="257"/>
      <c r="KFW1145" s="257"/>
      <c r="KFX1145" s="257"/>
      <c r="KFY1145" s="257"/>
      <c r="KFZ1145" s="257"/>
      <c r="KGA1145" s="257"/>
      <c r="KGB1145" s="257"/>
      <c r="KGC1145" s="257"/>
      <c r="KGD1145" s="257"/>
      <c r="KGE1145" s="257"/>
      <c r="KGF1145" s="257"/>
      <c r="KGG1145" s="257"/>
      <c r="KGH1145" s="257"/>
      <c r="KGI1145" s="257"/>
      <c r="KGJ1145" s="257"/>
      <c r="KGK1145" s="257"/>
      <c r="KGL1145" s="257"/>
      <c r="KGM1145" s="257"/>
      <c r="KGN1145" s="257"/>
      <c r="KGO1145" s="257"/>
      <c r="KGP1145" s="257"/>
      <c r="KGQ1145" s="257"/>
      <c r="KGR1145" s="257"/>
      <c r="KGS1145" s="257"/>
      <c r="KGT1145" s="257"/>
      <c r="KGU1145" s="257"/>
      <c r="KGV1145" s="257"/>
      <c r="KGW1145" s="257"/>
      <c r="KGX1145" s="257"/>
      <c r="KGY1145" s="257"/>
      <c r="KGZ1145" s="257"/>
      <c r="KHA1145" s="257"/>
      <c r="KHB1145" s="257"/>
      <c r="KHC1145" s="257"/>
      <c r="KHD1145" s="257"/>
      <c r="KHE1145" s="257"/>
      <c r="KHF1145" s="257"/>
      <c r="KHG1145" s="257"/>
      <c r="KHH1145" s="257"/>
      <c r="KHI1145" s="257"/>
      <c r="KHJ1145" s="257"/>
      <c r="KHK1145" s="257"/>
      <c r="KHL1145" s="257"/>
      <c r="KHM1145" s="257"/>
      <c r="KHN1145" s="257"/>
      <c r="KHO1145" s="257"/>
      <c r="KHP1145" s="257"/>
      <c r="KHQ1145" s="257"/>
      <c r="KHR1145" s="257"/>
      <c r="KHS1145" s="257"/>
      <c r="KHT1145" s="257"/>
      <c r="KHU1145" s="257"/>
      <c r="KHV1145" s="257"/>
      <c r="KHW1145" s="257"/>
      <c r="KHX1145" s="257"/>
      <c r="KHY1145" s="257"/>
      <c r="KHZ1145" s="257"/>
      <c r="KIA1145" s="257"/>
      <c r="KIB1145" s="257"/>
      <c r="KIC1145" s="257"/>
      <c r="KID1145" s="257"/>
      <c r="KIE1145" s="257"/>
      <c r="KIF1145" s="257"/>
      <c r="KIG1145" s="257"/>
      <c r="KIH1145" s="257"/>
      <c r="KII1145" s="257"/>
      <c r="KIJ1145" s="257"/>
      <c r="KIK1145" s="257"/>
      <c r="KIL1145" s="257"/>
      <c r="KIM1145" s="257"/>
      <c r="KIN1145" s="257"/>
      <c r="KIO1145" s="257"/>
      <c r="KIP1145" s="257"/>
      <c r="KIQ1145" s="257"/>
      <c r="KIR1145" s="257"/>
      <c r="KIS1145" s="257"/>
      <c r="KIT1145" s="257"/>
      <c r="KIU1145" s="257"/>
      <c r="KIV1145" s="257"/>
      <c r="KIW1145" s="257"/>
      <c r="KIX1145" s="257"/>
      <c r="KIY1145" s="257"/>
      <c r="KIZ1145" s="257"/>
      <c r="KJA1145" s="257"/>
      <c r="KJB1145" s="257"/>
      <c r="KJC1145" s="257"/>
      <c r="KJD1145" s="257"/>
      <c r="KJE1145" s="257"/>
      <c r="KJF1145" s="257"/>
      <c r="KJG1145" s="257"/>
      <c r="KJH1145" s="257"/>
      <c r="KJI1145" s="257"/>
      <c r="KJJ1145" s="257"/>
      <c r="KJK1145" s="257"/>
      <c r="KJL1145" s="257"/>
      <c r="KJM1145" s="257"/>
      <c r="KJN1145" s="257"/>
      <c r="KJO1145" s="257"/>
      <c r="KJP1145" s="257"/>
      <c r="KJQ1145" s="257"/>
      <c r="KJR1145" s="257"/>
      <c r="KJS1145" s="257"/>
      <c r="KJT1145" s="257"/>
      <c r="KJU1145" s="257"/>
      <c r="KJV1145" s="257"/>
      <c r="KJW1145" s="257"/>
      <c r="KJX1145" s="257"/>
      <c r="KJY1145" s="257"/>
      <c r="KJZ1145" s="257"/>
      <c r="KKA1145" s="257"/>
      <c r="KKB1145" s="257"/>
      <c r="KKC1145" s="257"/>
      <c r="KKD1145" s="257"/>
      <c r="KKE1145" s="257"/>
      <c r="KKF1145" s="257"/>
      <c r="KKG1145" s="257"/>
      <c r="KKH1145" s="257"/>
      <c r="KKI1145" s="257"/>
      <c r="KKJ1145" s="257"/>
      <c r="KKK1145" s="257"/>
      <c r="KKL1145" s="257"/>
      <c r="KKM1145" s="257"/>
      <c r="KKN1145" s="257"/>
      <c r="KKO1145" s="257"/>
      <c r="KKP1145" s="257"/>
      <c r="KKQ1145" s="257"/>
      <c r="KKR1145" s="257"/>
      <c r="KKS1145" s="257"/>
      <c r="KKT1145" s="257"/>
      <c r="KKU1145" s="257"/>
      <c r="KKV1145" s="257"/>
      <c r="KKW1145" s="257"/>
      <c r="KKX1145" s="257"/>
      <c r="KKY1145" s="257"/>
      <c r="KKZ1145" s="257"/>
      <c r="KLA1145" s="257"/>
      <c r="KLB1145" s="257"/>
      <c r="KLC1145" s="257"/>
      <c r="KLD1145" s="257"/>
      <c r="KLE1145" s="257"/>
      <c r="KLF1145" s="257"/>
      <c r="KLG1145" s="257"/>
      <c r="KLH1145" s="257"/>
      <c r="KLI1145" s="257"/>
      <c r="KLJ1145" s="257"/>
      <c r="KLK1145" s="257"/>
      <c r="KLL1145" s="257"/>
      <c r="KLM1145" s="257"/>
      <c r="KLN1145" s="257"/>
      <c r="KLO1145" s="257"/>
      <c r="KLP1145" s="257"/>
      <c r="KLQ1145" s="257"/>
      <c r="KLR1145" s="257"/>
      <c r="KLS1145" s="257"/>
      <c r="KLT1145" s="257"/>
      <c r="KLU1145" s="257"/>
      <c r="KLV1145" s="257"/>
      <c r="KLW1145" s="257"/>
      <c r="KLX1145" s="257"/>
      <c r="KLY1145" s="257"/>
      <c r="KLZ1145" s="257"/>
      <c r="KMA1145" s="257"/>
      <c r="KMB1145" s="257"/>
      <c r="KMC1145" s="257"/>
      <c r="KMD1145" s="257"/>
      <c r="KME1145" s="257"/>
      <c r="KMF1145" s="257"/>
      <c r="KMG1145" s="257"/>
      <c r="KMH1145" s="257"/>
      <c r="KMI1145" s="257"/>
      <c r="KMJ1145" s="257"/>
      <c r="KMK1145" s="257"/>
      <c r="KML1145" s="257"/>
      <c r="KMM1145" s="257"/>
      <c r="KMN1145" s="257"/>
      <c r="KMO1145" s="257"/>
      <c r="KMP1145" s="257"/>
      <c r="KMQ1145" s="257"/>
      <c r="KMR1145" s="257"/>
      <c r="KMS1145" s="257"/>
      <c r="KMT1145" s="257"/>
      <c r="KMU1145" s="257"/>
      <c r="KMV1145" s="257"/>
      <c r="KMW1145" s="257"/>
      <c r="KMX1145" s="257"/>
      <c r="KMY1145" s="257"/>
      <c r="KMZ1145" s="257"/>
      <c r="KNA1145" s="257"/>
      <c r="KNB1145" s="257"/>
      <c r="KNC1145" s="257"/>
      <c r="KND1145" s="257"/>
      <c r="KNE1145" s="257"/>
      <c r="KNF1145" s="257"/>
      <c r="KNG1145" s="257"/>
      <c r="KNH1145" s="257"/>
      <c r="KNI1145" s="257"/>
      <c r="KNJ1145" s="257"/>
      <c r="KNK1145" s="257"/>
      <c r="KNL1145" s="257"/>
      <c r="KNM1145" s="257"/>
      <c r="KNN1145" s="257"/>
      <c r="KNO1145" s="257"/>
      <c r="KNP1145" s="257"/>
      <c r="KNQ1145" s="257"/>
      <c r="KNR1145" s="257"/>
      <c r="KNS1145" s="257"/>
      <c r="KNT1145" s="257"/>
      <c r="KNU1145" s="257"/>
      <c r="KNV1145" s="257"/>
      <c r="KNW1145" s="257"/>
      <c r="KNX1145" s="257"/>
      <c r="KNY1145" s="257"/>
      <c r="KNZ1145" s="257"/>
      <c r="KOA1145" s="257"/>
      <c r="KOB1145" s="257"/>
      <c r="KOC1145" s="257"/>
      <c r="KOD1145" s="257"/>
      <c r="KOE1145" s="257"/>
      <c r="KOF1145" s="257"/>
      <c r="KOG1145" s="257"/>
      <c r="KOH1145" s="257"/>
      <c r="KOI1145" s="257"/>
      <c r="KOJ1145" s="257"/>
      <c r="KOK1145" s="257"/>
      <c r="KOL1145" s="257"/>
      <c r="KOM1145" s="257"/>
      <c r="KON1145" s="257"/>
      <c r="KOO1145" s="257"/>
      <c r="KOP1145" s="257"/>
      <c r="KOQ1145" s="257"/>
      <c r="KOR1145" s="257"/>
      <c r="KOS1145" s="257"/>
      <c r="KOT1145" s="257"/>
      <c r="KOU1145" s="257"/>
      <c r="KOV1145" s="257"/>
      <c r="KOW1145" s="257"/>
      <c r="KOX1145" s="257"/>
      <c r="KOY1145" s="257"/>
      <c r="KOZ1145" s="257"/>
      <c r="KPA1145" s="257"/>
      <c r="KPB1145" s="257"/>
      <c r="KPC1145" s="257"/>
      <c r="KPD1145" s="257"/>
      <c r="KPE1145" s="257"/>
      <c r="KPF1145" s="257"/>
      <c r="KPG1145" s="257"/>
      <c r="KPH1145" s="257"/>
      <c r="KPI1145" s="257"/>
      <c r="KPJ1145" s="257"/>
      <c r="KPK1145" s="257"/>
      <c r="KPL1145" s="257"/>
      <c r="KPM1145" s="257"/>
      <c r="KPN1145" s="257"/>
      <c r="KPO1145" s="257"/>
      <c r="KPP1145" s="257"/>
      <c r="KPQ1145" s="257"/>
      <c r="KPR1145" s="257"/>
      <c r="KPS1145" s="257"/>
      <c r="KPT1145" s="257"/>
      <c r="KPU1145" s="257"/>
      <c r="KPV1145" s="257"/>
      <c r="KPW1145" s="257"/>
      <c r="KPX1145" s="257"/>
      <c r="KPY1145" s="257"/>
      <c r="KPZ1145" s="257"/>
      <c r="KQA1145" s="257"/>
      <c r="KQB1145" s="257"/>
      <c r="KQC1145" s="257"/>
      <c r="KQD1145" s="257"/>
      <c r="KQE1145" s="257"/>
      <c r="KQF1145" s="257"/>
      <c r="KQG1145" s="257"/>
      <c r="KQH1145" s="257"/>
      <c r="KQI1145" s="257"/>
      <c r="KQJ1145" s="257"/>
      <c r="KQK1145" s="257"/>
      <c r="KQL1145" s="257"/>
      <c r="KQM1145" s="257"/>
      <c r="KQN1145" s="257"/>
      <c r="KQO1145" s="257"/>
      <c r="KQP1145" s="257"/>
      <c r="KQQ1145" s="257"/>
      <c r="KQR1145" s="257"/>
      <c r="KQS1145" s="257"/>
      <c r="KQT1145" s="257"/>
      <c r="KQU1145" s="257"/>
      <c r="KQV1145" s="257"/>
      <c r="KQW1145" s="257"/>
      <c r="KQX1145" s="257"/>
      <c r="KQY1145" s="257"/>
      <c r="KQZ1145" s="257"/>
      <c r="KRA1145" s="257"/>
      <c r="KRB1145" s="257"/>
      <c r="KRC1145" s="257"/>
      <c r="KRD1145" s="257"/>
      <c r="KRE1145" s="257"/>
      <c r="KRF1145" s="257"/>
      <c r="KRG1145" s="257"/>
      <c r="KRH1145" s="257"/>
      <c r="KRI1145" s="257"/>
      <c r="KRJ1145" s="257"/>
      <c r="KRK1145" s="257"/>
      <c r="KRL1145" s="257"/>
      <c r="KRM1145" s="257"/>
      <c r="KRN1145" s="257"/>
      <c r="KRO1145" s="257"/>
      <c r="KRP1145" s="257"/>
      <c r="KRQ1145" s="257"/>
      <c r="KRR1145" s="257"/>
      <c r="KRS1145" s="257"/>
      <c r="KRT1145" s="257"/>
      <c r="KRU1145" s="257"/>
      <c r="KRV1145" s="257"/>
      <c r="KRW1145" s="257"/>
      <c r="KRX1145" s="257"/>
      <c r="KRY1145" s="257"/>
      <c r="KRZ1145" s="257"/>
      <c r="KSA1145" s="257"/>
      <c r="KSB1145" s="257"/>
      <c r="KSC1145" s="257"/>
      <c r="KSD1145" s="257"/>
      <c r="KSE1145" s="257"/>
      <c r="KSF1145" s="257"/>
      <c r="KSG1145" s="257"/>
      <c r="KSH1145" s="257"/>
      <c r="KSI1145" s="257"/>
      <c r="KSJ1145" s="257"/>
      <c r="KSK1145" s="257"/>
      <c r="KSL1145" s="257"/>
      <c r="KSM1145" s="257"/>
      <c r="KSN1145" s="257"/>
      <c r="KSO1145" s="257"/>
      <c r="KSP1145" s="257"/>
      <c r="KSQ1145" s="257"/>
      <c r="KSR1145" s="257"/>
      <c r="KSS1145" s="257"/>
      <c r="KST1145" s="257"/>
      <c r="KSU1145" s="257"/>
      <c r="KSV1145" s="257"/>
      <c r="KSW1145" s="257"/>
      <c r="KSX1145" s="257"/>
      <c r="KSY1145" s="257"/>
      <c r="KSZ1145" s="257"/>
      <c r="KTA1145" s="257"/>
      <c r="KTB1145" s="257"/>
      <c r="KTC1145" s="257"/>
      <c r="KTD1145" s="257"/>
      <c r="KTE1145" s="257"/>
      <c r="KTF1145" s="257"/>
      <c r="KTG1145" s="257"/>
      <c r="KTH1145" s="257"/>
      <c r="KTI1145" s="257"/>
      <c r="KTJ1145" s="257"/>
      <c r="KTK1145" s="257"/>
      <c r="KTL1145" s="257"/>
      <c r="KTM1145" s="257"/>
      <c r="KTN1145" s="257"/>
      <c r="KTO1145" s="257"/>
      <c r="KTP1145" s="257"/>
      <c r="KTQ1145" s="257"/>
      <c r="KTR1145" s="257"/>
      <c r="KTS1145" s="257"/>
      <c r="KTT1145" s="257"/>
      <c r="KTU1145" s="257"/>
      <c r="KTV1145" s="257"/>
      <c r="KTW1145" s="257"/>
      <c r="KTX1145" s="257"/>
      <c r="KTY1145" s="257"/>
      <c r="KTZ1145" s="257"/>
      <c r="KUA1145" s="257"/>
      <c r="KUB1145" s="257"/>
      <c r="KUC1145" s="257"/>
      <c r="KUD1145" s="257"/>
      <c r="KUE1145" s="257"/>
      <c r="KUF1145" s="257"/>
      <c r="KUG1145" s="257"/>
      <c r="KUH1145" s="257"/>
      <c r="KUI1145" s="257"/>
      <c r="KUJ1145" s="257"/>
      <c r="KUK1145" s="257"/>
      <c r="KUL1145" s="257"/>
      <c r="KUM1145" s="257"/>
      <c r="KUN1145" s="257"/>
      <c r="KUO1145" s="257"/>
      <c r="KUP1145" s="257"/>
      <c r="KUQ1145" s="257"/>
      <c r="KUR1145" s="257"/>
      <c r="KUS1145" s="257"/>
      <c r="KUT1145" s="257"/>
      <c r="KUU1145" s="257"/>
      <c r="KUV1145" s="257"/>
      <c r="KUW1145" s="257"/>
      <c r="KUX1145" s="257"/>
      <c r="KUY1145" s="257"/>
      <c r="KUZ1145" s="257"/>
      <c r="KVA1145" s="257"/>
      <c r="KVB1145" s="257"/>
      <c r="KVC1145" s="257"/>
      <c r="KVD1145" s="257"/>
      <c r="KVE1145" s="257"/>
      <c r="KVF1145" s="257"/>
      <c r="KVG1145" s="257"/>
      <c r="KVH1145" s="257"/>
      <c r="KVI1145" s="257"/>
      <c r="KVJ1145" s="257"/>
      <c r="KVK1145" s="257"/>
      <c r="KVL1145" s="257"/>
      <c r="KVM1145" s="257"/>
      <c r="KVN1145" s="257"/>
      <c r="KVO1145" s="257"/>
      <c r="KVP1145" s="257"/>
      <c r="KVQ1145" s="257"/>
      <c r="KVR1145" s="257"/>
      <c r="KVS1145" s="257"/>
      <c r="KVT1145" s="257"/>
      <c r="KVU1145" s="257"/>
      <c r="KVV1145" s="257"/>
      <c r="KVW1145" s="257"/>
      <c r="KVX1145" s="257"/>
      <c r="KVY1145" s="257"/>
      <c r="KVZ1145" s="257"/>
      <c r="KWA1145" s="257"/>
      <c r="KWB1145" s="257"/>
      <c r="KWC1145" s="257"/>
      <c r="KWD1145" s="257"/>
      <c r="KWE1145" s="257"/>
      <c r="KWF1145" s="257"/>
      <c r="KWG1145" s="257"/>
      <c r="KWH1145" s="257"/>
      <c r="KWI1145" s="257"/>
      <c r="KWJ1145" s="257"/>
      <c r="KWK1145" s="257"/>
      <c r="KWL1145" s="257"/>
      <c r="KWM1145" s="257"/>
      <c r="KWN1145" s="257"/>
      <c r="KWO1145" s="257"/>
      <c r="KWP1145" s="257"/>
      <c r="KWQ1145" s="257"/>
      <c r="KWR1145" s="257"/>
      <c r="KWS1145" s="257"/>
      <c r="KWT1145" s="257"/>
      <c r="KWU1145" s="257"/>
      <c r="KWV1145" s="257"/>
      <c r="KWW1145" s="257"/>
      <c r="KWX1145" s="257"/>
      <c r="KWY1145" s="257"/>
      <c r="KWZ1145" s="257"/>
      <c r="KXA1145" s="257"/>
      <c r="KXB1145" s="257"/>
      <c r="KXC1145" s="257"/>
      <c r="KXD1145" s="257"/>
      <c r="KXE1145" s="257"/>
      <c r="KXF1145" s="257"/>
      <c r="KXG1145" s="257"/>
      <c r="KXH1145" s="257"/>
      <c r="KXI1145" s="257"/>
      <c r="KXJ1145" s="257"/>
      <c r="KXK1145" s="257"/>
      <c r="KXL1145" s="257"/>
      <c r="KXM1145" s="257"/>
      <c r="KXN1145" s="257"/>
      <c r="KXO1145" s="257"/>
      <c r="KXP1145" s="257"/>
      <c r="KXQ1145" s="257"/>
      <c r="KXR1145" s="257"/>
      <c r="KXS1145" s="257"/>
      <c r="KXT1145" s="257"/>
      <c r="KXU1145" s="257"/>
      <c r="KXV1145" s="257"/>
      <c r="KXW1145" s="257"/>
      <c r="KXX1145" s="257"/>
      <c r="KXY1145" s="257"/>
      <c r="KXZ1145" s="257"/>
      <c r="KYA1145" s="257"/>
      <c r="KYB1145" s="257"/>
      <c r="KYC1145" s="257"/>
      <c r="KYD1145" s="257"/>
      <c r="KYE1145" s="257"/>
      <c r="KYF1145" s="257"/>
      <c r="KYG1145" s="257"/>
      <c r="KYH1145" s="257"/>
      <c r="KYI1145" s="257"/>
      <c r="KYJ1145" s="257"/>
      <c r="KYK1145" s="257"/>
      <c r="KYL1145" s="257"/>
      <c r="KYM1145" s="257"/>
      <c r="KYN1145" s="257"/>
      <c r="KYO1145" s="257"/>
      <c r="KYP1145" s="257"/>
      <c r="KYQ1145" s="257"/>
      <c r="KYR1145" s="257"/>
      <c r="KYS1145" s="257"/>
      <c r="KYT1145" s="257"/>
      <c r="KYU1145" s="257"/>
      <c r="KYV1145" s="257"/>
      <c r="KYW1145" s="257"/>
      <c r="KYX1145" s="257"/>
      <c r="KYY1145" s="257"/>
      <c r="KYZ1145" s="257"/>
      <c r="KZA1145" s="257"/>
      <c r="KZB1145" s="257"/>
      <c r="KZC1145" s="257"/>
      <c r="KZD1145" s="257"/>
      <c r="KZE1145" s="257"/>
      <c r="KZF1145" s="257"/>
      <c r="KZG1145" s="257"/>
      <c r="KZH1145" s="257"/>
      <c r="KZI1145" s="257"/>
      <c r="KZJ1145" s="257"/>
      <c r="KZK1145" s="257"/>
      <c r="KZL1145" s="257"/>
      <c r="KZM1145" s="257"/>
      <c r="KZN1145" s="257"/>
      <c r="KZO1145" s="257"/>
      <c r="KZP1145" s="257"/>
      <c r="KZQ1145" s="257"/>
      <c r="KZR1145" s="257"/>
      <c r="KZS1145" s="257"/>
      <c r="KZT1145" s="257"/>
      <c r="KZU1145" s="257"/>
      <c r="KZV1145" s="257"/>
      <c r="KZW1145" s="257"/>
      <c r="KZX1145" s="257"/>
      <c r="KZY1145" s="257"/>
      <c r="KZZ1145" s="257"/>
      <c r="LAA1145" s="257"/>
      <c r="LAB1145" s="257"/>
      <c r="LAC1145" s="257"/>
      <c r="LAD1145" s="257"/>
      <c r="LAE1145" s="257"/>
      <c r="LAF1145" s="257"/>
      <c r="LAG1145" s="257"/>
      <c r="LAH1145" s="257"/>
      <c r="LAI1145" s="257"/>
      <c r="LAJ1145" s="257"/>
      <c r="LAK1145" s="257"/>
      <c r="LAL1145" s="257"/>
      <c r="LAM1145" s="257"/>
      <c r="LAN1145" s="257"/>
      <c r="LAO1145" s="257"/>
      <c r="LAP1145" s="257"/>
      <c r="LAQ1145" s="257"/>
      <c r="LAR1145" s="257"/>
      <c r="LAS1145" s="257"/>
      <c r="LAT1145" s="257"/>
      <c r="LAU1145" s="257"/>
      <c r="LAV1145" s="257"/>
      <c r="LAW1145" s="257"/>
      <c r="LAX1145" s="257"/>
      <c r="LAY1145" s="257"/>
      <c r="LAZ1145" s="257"/>
      <c r="LBA1145" s="257"/>
      <c r="LBB1145" s="257"/>
      <c r="LBC1145" s="257"/>
      <c r="LBD1145" s="257"/>
      <c r="LBE1145" s="257"/>
      <c r="LBF1145" s="257"/>
      <c r="LBG1145" s="257"/>
      <c r="LBH1145" s="257"/>
      <c r="LBI1145" s="257"/>
      <c r="LBJ1145" s="257"/>
      <c r="LBK1145" s="257"/>
      <c r="LBL1145" s="257"/>
      <c r="LBM1145" s="257"/>
      <c r="LBN1145" s="257"/>
      <c r="LBO1145" s="257"/>
      <c r="LBP1145" s="257"/>
      <c r="LBQ1145" s="257"/>
      <c r="LBR1145" s="257"/>
      <c r="LBS1145" s="257"/>
      <c r="LBT1145" s="257"/>
      <c r="LBU1145" s="257"/>
      <c r="LBV1145" s="257"/>
      <c r="LBW1145" s="257"/>
      <c r="LBX1145" s="257"/>
      <c r="LBY1145" s="257"/>
      <c r="LBZ1145" s="257"/>
      <c r="LCA1145" s="257"/>
      <c r="LCB1145" s="257"/>
      <c r="LCC1145" s="257"/>
      <c r="LCD1145" s="257"/>
      <c r="LCE1145" s="257"/>
      <c r="LCF1145" s="257"/>
      <c r="LCG1145" s="257"/>
      <c r="LCH1145" s="257"/>
      <c r="LCI1145" s="257"/>
      <c r="LCJ1145" s="257"/>
      <c r="LCK1145" s="257"/>
      <c r="LCL1145" s="257"/>
      <c r="LCM1145" s="257"/>
      <c r="LCN1145" s="257"/>
      <c r="LCO1145" s="257"/>
      <c r="LCP1145" s="257"/>
      <c r="LCQ1145" s="257"/>
      <c r="LCR1145" s="257"/>
      <c r="LCS1145" s="257"/>
      <c r="LCT1145" s="257"/>
      <c r="LCU1145" s="257"/>
      <c r="LCV1145" s="257"/>
      <c r="LCW1145" s="257"/>
      <c r="LCX1145" s="257"/>
      <c r="LCY1145" s="257"/>
      <c r="LCZ1145" s="257"/>
      <c r="LDA1145" s="257"/>
      <c r="LDB1145" s="257"/>
      <c r="LDC1145" s="257"/>
      <c r="LDD1145" s="257"/>
      <c r="LDE1145" s="257"/>
      <c r="LDF1145" s="257"/>
      <c r="LDG1145" s="257"/>
      <c r="LDH1145" s="257"/>
      <c r="LDI1145" s="257"/>
      <c r="LDJ1145" s="257"/>
      <c r="LDK1145" s="257"/>
      <c r="LDL1145" s="257"/>
      <c r="LDM1145" s="257"/>
      <c r="LDN1145" s="257"/>
      <c r="LDO1145" s="257"/>
      <c r="LDP1145" s="257"/>
      <c r="LDQ1145" s="257"/>
      <c r="LDR1145" s="257"/>
      <c r="LDS1145" s="257"/>
      <c r="LDT1145" s="257"/>
      <c r="LDU1145" s="257"/>
      <c r="LDV1145" s="257"/>
      <c r="LDW1145" s="257"/>
      <c r="LDX1145" s="257"/>
      <c r="LDY1145" s="257"/>
      <c r="LDZ1145" s="257"/>
      <c r="LEA1145" s="257"/>
      <c r="LEB1145" s="257"/>
      <c r="LEC1145" s="257"/>
      <c r="LED1145" s="257"/>
      <c r="LEE1145" s="257"/>
      <c r="LEF1145" s="257"/>
      <c r="LEG1145" s="257"/>
      <c r="LEH1145" s="257"/>
      <c r="LEI1145" s="257"/>
      <c r="LEJ1145" s="257"/>
      <c r="LEK1145" s="257"/>
      <c r="LEL1145" s="257"/>
      <c r="LEM1145" s="257"/>
      <c r="LEN1145" s="257"/>
      <c r="LEO1145" s="257"/>
      <c r="LEP1145" s="257"/>
      <c r="LEQ1145" s="257"/>
      <c r="LER1145" s="257"/>
      <c r="LES1145" s="257"/>
      <c r="LET1145" s="257"/>
      <c r="LEU1145" s="257"/>
      <c r="LEV1145" s="257"/>
      <c r="LEW1145" s="257"/>
      <c r="LEX1145" s="257"/>
      <c r="LEY1145" s="257"/>
      <c r="LEZ1145" s="257"/>
      <c r="LFA1145" s="257"/>
      <c r="LFB1145" s="257"/>
      <c r="LFC1145" s="257"/>
      <c r="LFD1145" s="257"/>
      <c r="LFE1145" s="257"/>
      <c r="LFF1145" s="257"/>
      <c r="LFG1145" s="257"/>
      <c r="LFH1145" s="257"/>
      <c r="LFI1145" s="257"/>
      <c r="LFJ1145" s="257"/>
      <c r="LFK1145" s="257"/>
      <c r="LFL1145" s="257"/>
      <c r="LFM1145" s="257"/>
      <c r="LFN1145" s="257"/>
      <c r="LFO1145" s="257"/>
      <c r="LFP1145" s="257"/>
      <c r="LFQ1145" s="257"/>
      <c r="LFR1145" s="257"/>
      <c r="LFS1145" s="257"/>
      <c r="LFT1145" s="257"/>
      <c r="LFU1145" s="257"/>
      <c r="LFV1145" s="257"/>
      <c r="LFW1145" s="257"/>
      <c r="LFX1145" s="257"/>
      <c r="LFY1145" s="257"/>
      <c r="LFZ1145" s="257"/>
      <c r="LGA1145" s="257"/>
      <c r="LGB1145" s="257"/>
      <c r="LGC1145" s="257"/>
      <c r="LGD1145" s="257"/>
      <c r="LGE1145" s="257"/>
      <c r="LGF1145" s="257"/>
      <c r="LGG1145" s="257"/>
      <c r="LGH1145" s="257"/>
      <c r="LGI1145" s="257"/>
      <c r="LGJ1145" s="257"/>
      <c r="LGK1145" s="257"/>
      <c r="LGL1145" s="257"/>
      <c r="LGM1145" s="257"/>
      <c r="LGN1145" s="257"/>
      <c r="LGO1145" s="257"/>
      <c r="LGP1145" s="257"/>
      <c r="LGQ1145" s="257"/>
      <c r="LGR1145" s="257"/>
      <c r="LGS1145" s="257"/>
      <c r="LGT1145" s="257"/>
      <c r="LGU1145" s="257"/>
      <c r="LGV1145" s="257"/>
      <c r="LGW1145" s="257"/>
      <c r="LGX1145" s="257"/>
      <c r="LGY1145" s="257"/>
      <c r="LGZ1145" s="257"/>
      <c r="LHA1145" s="257"/>
      <c r="LHB1145" s="257"/>
      <c r="LHC1145" s="257"/>
      <c r="LHD1145" s="257"/>
      <c r="LHE1145" s="257"/>
      <c r="LHF1145" s="257"/>
      <c r="LHG1145" s="257"/>
      <c r="LHH1145" s="257"/>
      <c r="LHI1145" s="257"/>
      <c r="LHJ1145" s="257"/>
      <c r="LHK1145" s="257"/>
      <c r="LHL1145" s="257"/>
      <c r="LHM1145" s="257"/>
      <c r="LHN1145" s="257"/>
      <c r="LHO1145" s="257"/>
      <c r="LHP1145" s="257"/>
      <c r="LHQ1145" s="257"/>
      <c r="LHR1145" s="257"/>
      <c r="LHS1145" s="257"/>
      <c r="LHT1145" s="257"/>
      <c r="LHU1145" s="257"/>
      <c r="LHV1145" s="257"/>
      <c r="LHW1145" s="257"/>
      <c r="LHX1145" s="257"/>
      <c r="LHY1145" s="257"/>
      <c r="LHZ1145" s="257"/>
      <c r="LIA1145" s="257"/>
      <c r="LIB1145" s="257"/>
      <c r="LIC1145" s="257"/>
      <c r="LID1145" s="257"/>
      <c r="LIE1145" s="257"/>
      <c r="LIF1145" s="257"/>
      <c r="LIG1145" s="257"/>
      <c r="LIH1145" s="257"/>
      <c r="LII1145" s="257"/>
      <c r="LIJ1145" s="257"/>
      <c r="LIK1145" s="257"/>
      <c r="LIL1145" s="257"/>
      <c r="LIM1145" s="257"/>
      <c r="LIN1145" s="257"/>
      <c r="LIO1145" s="257"/>
      <c r="LIP1145" s="257"/>
      <c r="LIQ1145" s="257"/>
      <c r="LIR1145" s="257"/>
      <c r="LIS1145" s="257"/>
      <c r="LIT1145" s="257"/>
      <c r="LIU1145" s="257"/>
      <c r="LIV1145" s="257"/>
      <c r="LIW1145" s="257"/>
      <c r="LIX1145" s="257"/>
      <c r="LIY1145" s="257"/>
      <c r="LIZ1145" s="257"/>
      <c r="LJA1145" s="257"/>
      <c r="LJB1145" s="257"/>
      <c r="LJC1145" s="257"/>
      <c r="LJD1145" s="257"/>
      <c r="LJE1145" s="257"/>
      <c r="LJF1145" s="257"/>
      <c r="LJG1145" s="257"/>
      <c r="LJH1145" s="257"/>
      <c r="LJI1145" s="257"/>
      <c r="LJJ1145" s="257"/>
      <c r="LJK1145" s="257"/>
      <c r="LJL1145" s="257"/>
      <c r="LJM1145" s="257"/>
      <c r="LJN1145" s="257"/>
      <c r="LJO1145" s="257"/>
      <c r="LJP1145" s="257"/>
      <c r="LJQ1145" s="257"/>
      <c r="LJR1145" s="257"/>
      <c r="LJS1145" s="257"/>
      <c r="LJT1145" s="257"/>
      <c r="LJU1145" s="257"/>
      <c r="LJV1145" s="257"/>
      <c r="LJW1145" s="257"/>
      <c r="LJX1145" s="257"/>
      <c r="LJY1145" s="257"/>
      <c r="LJZ1145" s="257"/>
      <c r="LKA1145" s="257"/>
      <c r="LKB1145" s="257"/>
      <c r="LKC1145" s="257"/>
      <c r="LKD1145" s="257"/>
      <c r="LKE1145" s="257"/>
      <c r="LKF1145" s="257"/>
      <c r="LKG1145" s="257"/>
      <c r="LKH1145" s="257"/>
      <c r="LKI1145" s="257"/>
      <c r="LKJ1145" s="257"/>
      <c r="LKK1145" s="257"/>
      <c r="LKL1145" s="257"/>
      <c r="LKM1145" s="257"/>
      <c r="LKN1145" s="257"/>
      <c r="LKO1145" s="257"/>
      <c r="LKP1145" s="257"/>
      <c r="LKQ1145" s="257"/>
      <c r="LKR1145" s="257"/>
      <c r="LKS1145" s="257"/>
      <c r="LKT1145" s="257"/>
      <c r="LKU1145" s="257"/>
      <c r="LKV1145" s="257"/>
      <c r="LKW1145" s="257"/>
      <c r="LKX1145" s="257"/>
      <c r="LKY1145" s="257"/>
      <c r="LKZ1145" s="257"/>
      <c r="LLA1145" s="257"/>
      <c r="LLB1145" s="257"/>
      <c r="LLC1145" s="257"/>
      <c r="LLD1145" s="257"/>
      <c r="LLE1145" s="257"/>
      <c r="LLF1145" s="257"/>
      <c r="LLG1145" s="257"/>
      <c r="LLH1145" s="257"/>
      <c r="LLI1145" s="257"/>
      <c r="LLJ1145" s="257"/>
      <c r="LLK1145" s="257"/>
      <c r="LLL1145" s="257"/>
      <c r="LLM1145" s="257"/>
      <c r="LLN1145" s="257"/>
      <c r="LLO1145" s="257"/>
      <c r="LLP1145" s="257"/>
      <c r="LLQ1145" s="257"/>
      <c r="LLR1145" s="257"/>
      <c r="LLS1145" s="257"/>
      <c r="LLT1145" s="257"/>
      <c r="LLU1145" s="257"/>
      <c r="LLV1145" s="257"/>
      <c r="LLW1145" s="257"/>
      <c r="LLX1145" s="257"/>
      <c r="LLY1145" s="257"/>
      <c r="LLZ1145" s="257"/>
      <c r="LMA1145" s="257"/>
      <c r="LMB1145" s="257"/>
      <c r="LMC1145" s="257"/>
      <c r="LMD1145" s="257"/>
      <c r="LME1145" s="257"/>
      <c r="LMF1145" s="257"/>
      <c r="LMG1145" s="257"/>
      <c r="LMH1145" s="257"/>
      <c r="LMI1145" s="257"/>
      <c r="LMJ1145" s="257"/>
      <c r="LMK1145" s="257"/>
      <c r="LML1145" s="257"/>
      <c r="LMM1145" s="257"/>
      <c r="LMN1145" s="257"/>
      <c r="LMO1145" s="257"/>
      <c r="LMP1145" s="257"/>
      <c r="LMQ1145" s="257"/>
      <c r="LMR1145" s="257"/>
      <c r="LMS1145" s="257"/>
      <c r="LMT1145" s="257"/>
      <c r="LMU1145" s="257"/>
      <c r="LMV1145" s="257"/>
      <c r="LMW1145" s="257"/>
      <c r="LMX1145" s="257"/>
      <c r="LMY1145" s="257"/>
      <c r="LMZ1145" s="257"/>
      <c r="LNA1145" s="257"/>
      <c r="LNB1145" s="257"/>
      <c r="LNC1145" s="257"/>
      <c r="LND1145" s="257"/>
      <c r="LNE1145" s="257"/>
      <c r="LNF1145" s="257"/>
      <c r="LNG1145" s="257"/>
      <c r="LNH1145" s="257"/>
      <c r="LNI1145" s="257"/>
      <c r="LNJ1145" s="257"/>
      <c r="LNK1145" s="257"/>
      <c r="LNL1145" s="257"/>
      <c r="LNM1145" s="257"/>
      <c r="LNN1145" s="257"/>
      <c r="LNO1145" s="257"/>
      <c r="LNP1145" s="257"/>
      <c r="LNQ1145" s="257"/>
      <c r="LNR1145" s="257"/>
      <c r="LNS1145" s="257"/>
      <c r="LNT1145" s="257"/>
      <c r="LNU1145" s="257"/>
      <c r="LNV1145" s="257"/>
      <c r="LNW1145" s="257"/>
      <c r="LNX1145" s="257"/>
      <c r="LNY1145" s="257"/>
      <c r="LNZ1145" s="257"/>
      <c r="LOA1145" s="257"/>
      <c r="LOB1145" s="257"/>
      <c r="LOC1145" s="257"/>
      <c r="LOD1145" s="257"/>
      <c r="LOE1145" s="257"/>
      <c r="LOF1145" s="257"/>
      <c r="LOG1145" s="257"/>
      <c r="LOH1145" s="257"/>
      <c r="LOI1145" s="257"/>
      <c r="LOJ1145" s="257"/>
      <c r="LOK1145" s="257"/>
      <c r="LOL1145" s="257"/>
      <c r="LOM1145" s="257"/>
      <c r="LON1145" s="257"/>
      <c r="LOO1145" s="257"/>
      <c r="LOP1145" s="257"/>
      <c r="LOQ1145" s="257"/>
      <c r="LOR1145" s="257"/>
      <c r="LOS1145" s="257"/>
      <c r="LOT1145" s="257"/>
      <c r="LOU1145" s="257"/>
      <c r="LOV1145" s="257"/>
      <c r="LOW1145" s="257"/>
      <c r="LOX1145" s="257"/>
      <c r="LOY1145" s="257"/>
      <c r="LOZ1145" s="257"/>
      <c r="LPA1145" s="257"/>
      <c r="LPB1145" s="257"/>
      <c r="LPC1145" s="257"/>
      <c r="LPD1145" s="257"/>
      <c r="LPE1145" s="257"/>
      <c r="LPF1145" s="257"/>
      <c r="LPG1145" s="257"/>
      <c r="LPH1145" s="257"/>
      <c r="LPI1145" s="257"/>
      <c r="LPJ1145" s="257"/>
      <c r="LPK1145" s="257"/>
      <c r="LPL1145" s="257"/>
      <c r="LPM1145" s="257"/>
      <c r="LPN1145" s="257"/>
      <c r="LPO1145" s="257"/>
      <c r="LPP1145" s="257"/>
      <c r="LPQ1145" s="257"/>
      <c r="LPR1145" s="257"/>
      <c r="LPS1145" s="257"/>
      <c r="LPT1145" s="257"/>
      <c r="LPU1145" s="257"/>
      <c r="LPV1145" s="257"/>
      <c r="LPW1145" s="257"/>
      <c r="LPX1145" s="257"/>
      <c r="LPY1145" s="257"/>
      <c r="LPZ1145" s="257"/>
      <c r="LQA1145" s="257"/>
      <c r="LQB1145" s="257"/>
      <c r="LQC1145" s="257"/>
      <c r="LQD1145" s="257"/>
      <c r="LQE1145" s="257"/>
      <c r="LQF1145" s="257"/>
      <c r="LQG1145" s="257"/>
      <c r="LQH1145" s="257"/>
      <c r="LQI1145" s="257"/>
      <c r="LQJ1145" s="257"/>
      <c r="LQK1145" s="257"/>
      <c r="LQL1145" s="257"/>
      <c r="LQM1145" s="257"/>
      <c r="LQN1145" s="257"/>
      <c r="LQO1145" s="257"/>
      <c r="LQP1145" s="257"/>
      <c r="LQQ1145" s="257"/>
      <c r="LQR1145" s="257"/>
      <c r="LQS1145" s="257"/>
      <c r="LQT1145" s="257"/>
      <c r="LQU1145" s="257"/>
      <c r="LQV1145" s="257"/>
      <c r="LQW1145" s="257"/>
      <c r="LQX1145" s="257"/>
      <c r="LQY1145" s="257"/>
      <c r="LQZ1145" s="257"/>
      <c r="LRA1145" s="257"/>
      <c r="LRB1145" s="257"/>
      <c r="LRC1145" s="257"/>
      <c r="LRD1145" s="257"/>
      <c r="LRE1145" s="257"/>
      <c r="LRF1145" s="257"/>
      <c r="LRG1145" s="257"/>
      <c r="LRH1145" s="257"/>
      <c r="LRI1145" s="257"/>
      <c r="LRJ1145" s="257"/>
      <c r="LRK1145" s="257"/>
      <c r="LRL1145" s="257"/>
      <c r="LRM1145" s="257"/>
      <c r="LRN1145" s="257"/>
      <c r="LRO1145" s="257"/>
      <c r="LRP1145" s="257"/>
      <c r="LRQ1145" s="257"/>
      <c r="LRR1145" s="257"/>
      <c r="LRS1145" s="257"/>
      <c r="LRT1145" s="257"/>
      <c r="LRU1145" s="257"/>
      <c r="LRV1145" s="257"/>
      <c r="LRW1145" s="257"/>
      <c r="LRX1145" s="257"/>
      <c r="LRY1145" s="257"/>
      <c r="LRZ1145" s="257"/>
      <c r="LSA1145" s="257"/>
      <c r="LSB1145" s="257"/>
      <c r="LSC1145" s="257"/>
      <c r="LSD1145" s="257"/>
      <c r="LSE1145" s="257"/>
      <c r="LSF1145" s="257"/>
      <c r="LSG1145" s="257"/>
      <c r="LSH1145" s="257"/>
      <c r="LSI1145" s="257"/>
      <c r="LSJ1145" s="257"/>
      <c r="LSK1145" s="257"/>
      <c r="LSL1145" s="257"/>
      <c r="LSM1145" s="257"/>
      <c r="LSN1145" s="257"/>
      <c r="LSO1145" s="257"/>
      <c r="LSP1145" s="257"/>
      <c r="LSQ1145" s="257"/>
      <c r="LSR1145" s="257"/>
      <c r="LSS1145" s="257"/>
      <c r="LST1145" s="257"/>
      <c r="LSU1145" s="257"/>
      <c r="LSV1145" s="257"/>
      <c r="LSW1145" s="257"/>
      <c r="LSX1145" s="257"/>
      <c r="LSY1145" s="257"/>
      <c r="LSZ1145" s="257"/>
      <c r="LTA1145" s="257"/>
      <c r="LTB1145" s="257"/>
      <c r="LTC1145" s="257"/>
      <c r="LTD1145" s="257"/>
      <c r="LTE1145" s="257"/>
      <c r="LTF1145" s="257"/>
      <c r="LTG1145" s="257"/>
      <c r="LTH1145" s="257"/>
      <c r="LTI1145" s="257"/>
      <c r="LTJ1145" s="257"/>
      <c r="LTK1145" s="257"/>
      <c r="LTL1145" s="257"/>
      <c r="LTM1145" s="257"/>
      <c r="LTN1145" s="257"/>
      <c r="LTO1145" s="257"/>
      <c r="LTP1145" s="257"/>
      <c r="LTQ1145" s="257"/>
      <c r="LTR1145" s="257"/>
      <c r="LTS1145" s="257"/>
      <c r="LTT1145" s="257"/>
      <c r="LTU1145" s="257"/>
      <c r="LTV1145" s="257"/>
      <c r="LTW1145" s="257"/>
      <c r="LTX1145" s="257"/>
      <c r="LTY1145" s="257"/>
      <c r="LTZ1145" s="257"/>
      <c r="LUA1145" s="257"/>
      <c r="LUB1145" s="257"/>
      <c r="LUC1145" s="257"/>
      <c r="LUD1145" s="257"/>
      <c r="LUE1145" s="257"/>
      <c r="LUF1145" s="257"/>
      <c r="LUG1145" s="257"/>
      <c r="LUH1145" s="257"/>
      <c r="LUI1145" s="257"/>
      <c r="LUJ1145" s="257"/>
      <c r="LUK1145" s="257"/>
      <c r="LUL1145" s="257"/>
      <c r="LUM1145" s="257"/>
      <c r="LUN1145" s="257"/>
      <c r="LUO1145" s="257"/>
      <c r="LUP1145" s="257"/>
      <c r="LUQ1145" s="257"/>
      <c r="LUR1145" s="257"/>
      <c r="LUS1145" s="257"/>
      <c r="LUT1145" s="257"/>
      <c r="LUU1145" s="257"/>
      <c r="LUV1145" s="257"/>
      <c r="LUW1145" s="257"/>
      <c r="LUX1145" s="257"/>
      <c r="LUY1145" s="257"/>
      <c r="LUZ1145" s="257"/>
      <c r="LVA1145" s="257"/>
      <c r="LVB1145" s="257"/>
      <c r="LVC1145" s="257"/>
      <c r="LVD1145" s="257"/>
      <c r="LVE1145" s="257"/>
      <c r="LVF1145" s="257"/>
      <c r="LVG1145" s="257"/>
      <c r="LVH1145" s="257"/>
      <c r="LVI1145" s="257"/>
      <c r="LVJ1145" s="257"/>
      <c r="LVK1145" s="257"/>
      <c r="LVL1145" s="257"/>
      <c r="LVM1145" s="257"/>
      <c r="LVN1145" s="257"/>
      <c r="LVO1145" s="257"/>
      <c r="LVP1145" s="257"/>
      <c r="LVQ1145" s="257"/>
      <c r="LVR1145" s="257"/>
      <c r="LVS1145" s="257"/>
      <c r="LVT1145" s="257"/>
      <c r="LVU1145" s="257"/>
      <c r="LVV1145" s="257"/>
      <c r="LVW1145" s="257"/>
      <c r="LVX1145" s="257"/>
      <c r="LVY1145" s="257"/>
      <c r="LVZ1145" s="257"/>
      <c r="LWA1145" s="257"/>
      <c r="LWB1145" s="257"/>
      <c r="LWC1145" s="257"/>
      <c r="LWD1145" s="257"/>
      <c r="LWE1145" s="257"/>
      <c r="LWF1145" s="257"/>
      <c r="LWG1145" s="257"/>
      <c r="LWH1145" s="257"/>
      <c r="LWI1145" s="257"/>
      <c r="LWJ1145" s="257"/>
      <c r="LWK1145" s="257"/>
      <c r="LWL1145" s="257"/>
      <c r="LWM1145" s="257"/>
      <c r="LWN1145" s="257"/>
      <c r="LWO1145" s="257"/>
      <c r="LWP1145" s="257"/>
      <c r="LWQ1145" s="257"/>
      <c r="LWR1145" s="257"/>
      <c r="LWS1145" s="257"/>
      <c r="LWT1145" s="257"/>
      <c r="LWU1145" s="257"/>
      <c r="LWV1145" s="257"/>
      <c r="LWW1145" s="257"/>
      <c r="LWX1145" s="257"/>
      <c r="LWY1145" s="257"/>
      <c r="LWZ1145" s="257"/>
      <c r="LXA1145" s="257"/>
      <c r="LXB1145" s="257"/>
      <c r="LXC1145" s="257"/>
      <c r="LXD1145" s="257"/>
      <c r="LXE1145" s="257"/>
      <c r="LXF1145" s="257"/>
      <c r="LXG1145" s="257"/>
      <c r="LXH1145" s="257"/>
      <c r="LXI1145" s="257"/>
      <c r="LXJ1145" s="257"/>
      <c r="LXK1145" s="257"/>
      <c r="LXL1145" s="257"/>
      <c r="LXM1145" s="257"/>
      <c r="LXN1145" s="257"/>
      <c r="LXO1145" s="257"/>
      <c r="LXP1145" s="257"/>
      <c r="LXQ1145" s="257"/>
      <c r="LXR1145" s="257"/>
      <c r="LXS1145" s="257"/>
      <c r="LXT1145" s="257"/>
      <c r="LXU1145" s="257"/>
      <c r="LXV1145" s="257"/>
      <c r="LXW1145" s="257"/>
      <c r="LXX1145" s="257"/>
      <c r="LXY1145" s="257"/>
      <c r="LXZ1145" s="257"/>
      <c r="LYA1145" s="257"/>
      <c r="LYB1145" s="257"/>
      <c r="LYC1145" s="257"/>
      <c r="LYD1145" s="257"/>
      <c r="LYE1145" s="257"/>
      <c r="LYF1145" s="257"/>
      <c r="LYG1145" s="257"/>
      <c r="LYH1145" s="257"/>
      <c r="LYI1145" s="257"/>
      <c r="LYJ1145" s="257"/>
      <c r="LYK1145" s="257"/>
      <c r="LYL1145" s="257"/>
      <c r="LYM1145" s="257"/>
      <c r="LYN1145" s="257"/>
      <c r="LYO1145" s="257"/>
      <c r="LYP1145" s="257"/>
      <c r="LYQ1145" s="257"/>
      <c r="LYR1145" s="257"/>
      <c r="LYS1145" s="257"/>
      <c r="LYT1145" s="257"/>
      <c r="LYU1145" s="257"/>
      <c r="LYV1145" s="257"/>
      <c r="LYW1145" s="257"/>
      <c r="LYX1145" s="257"/>
      <c r="LYY1145" s="257"/>
      <c r="LYZ1145" s="257"/>
      <c r="LZA1145" s="257"/>
      <c r="LZB1145" s="257"/>
      <c r="LZC1145" s="257"/>
      <c r="LZD1145" s="257"/>
      <c r="LZE1145" s="257"/>
      <c r="LZF1145" s="257"/>
      <c r="LZG1145" s="257"/>
      <c r="LZH1145" s="257"/>
      <c r="LZI1145" s="257"/>
      <c r="LZJ1145" s="257"/>
      <c r="LZK1145" s="257"/>
      <c r="LZL1145" s="257"/>
      <c r="LZM1145" s="257"/>
      <c r="LZN1145" s="257"/>
      <c r="LZO1145" s="257"/>
      <c r="LZP1145" s="257"/>
      <c r="LZQ1145" s="257"/>
      <c r="LZR1145" s="257"/>
      <c r="LZS1145" s="257"/>
      <c r="LZT1145" s="257"/>
      <c r="LZU1145" s="257"/>
      <c r="LZV1145" s="257"/>
      <c r="LZW1145" s="257"/>
      <c r="LZX1145" s="257"/>
      <c r="LZY1145" s="257"/>
      <c r="LZZ1145" s="257"/>
      <c r="MAA1145" s="257"/>
      <c r="MAB1145" s="257"/>
      <c r="MAC1145" s="257"/>
      <c r="MAD1145" s="257"/>
      <c r="MAE1145" s="257"/>
      <c r="MAF1145" s="257"/>
      <c r="MAG1145" s="257"/>
      <c r="MAH1145" s="257"/>
      <c r="MAI1145" s="257"/>
      <c r="MAJ1145" s="257"/>
      <c r="MAK1145" s="257"/>
      <c r="MAL1145" s="257"/>
      <c r="MAM1145" s="257"/>
      <c r="MAN1145" s="257"/>
      <c r="MAO1145" s="257"/>
      <c r="MAP1145" s="257"/>
      <c r="MAQ1145" s="257"/>
      <c r="MAR1145" s="257"/>
      <c r="MAS1145" s="257"/>
      <c r="MAT1145" s="257"/>
      <c r="MAU1145" s="257"/>
      <c r="MAV1145" s="257"/>
      <c r="MAW1145" s="257"/>
      <c r="MAX1145" s="257"/>
      <c r="MAY1145" s="257"/>
      <c r="MAZ1145" s="257"/>
      <c r="MBA1145" s="257"/>
      <c r="MBB1145" s="257"/>
      <c r="MBC1145" s="257"/>
      <c r="MBD1145" s="257"/>
      <c r="MBE1145" s="257"/>
      <c r="MBF1145" s="257"/>
      <c r="MBG1145" s="257"/>
      <c r="MBH1145" s="257"/>
      <c r="MBI1145" s="257"/>
      <c r="MBJ1145" s="257"/>
      <c r="MBK1145" s="257"/>
      <c r="MBL1145" s="257"/>
      <c r="MBM1145" s="257"/>
      <c r="MBN1145" s="257"/>
      <c r="MBO1145" s="257"/>
      <c r="MBP1145" s="257"/>
      <c r="MBQ1145" s="257"/>
      <c r="MBR1145" s="257"/>
      <c r="MBS1145" s="257"/>
      <c r="MBT1145" s="257"/>
      <c r="MBU1145" s="257"/>
      <c r="MBV1145" s="257"/>
      <c r="MBW1145" s="257"/>
      <c r="MBX1145" s="257"/>
      <c r="MBY1145" s="257"/>
      <c r="MBZ1145" s="257"/>
      <c r="MCA1145" s="257"/>
      <c r="MCB1145" s="257"/>
      <c r="MCC1145" s="257"/>
      <c r="MCD1145" s="257"/>
      <c r="MCE1145" s="257"/>
      <c r="MCF1145" s="257"/>
      <c r="MCG1145" s="257"/>
      <c r="MCH1145" s="257"/>
      <c r="MCI1145" s="257"/>
      <c r="MCJ1145" s="257"/>
      <c r="MCK1145" s="257"/>
      <c r="MCL1145" s="257"/>
      <c r="MCM1145" s="257"/>
      <c r="MCN1145" s="257"/>
      <c r="MCO1145" s="257"/>
      <c r="MCP1145" s="257"/>
      <c r="MCQ1145" s="257"/>
      <c r="MCR1145" s="257"/>
      <c r="MCS1145" s="257"/>
      <c r="MCT1145" s="257"/>
      <c r="MCU1145" s="257"/>
      <c r="MCV1145" s="257"/>
      <c r="MCW1145" s="257"/>
      <c r="MCX1145" s="257"/>
      <c r="MCY1145" s="257"/>
      <c r="MCZ1145" s="257"/>
      <c r="MDA1145" s="257"/>
      <c r="MDB1145" s="257"/>
      <c r="MDC1145" s="257"/>
      <c r="MDD1145" s="257"/>
      <c r="MDE1145" s="257"/>
      <c r="MDF1145" s="257"/>
      <c r="MDG1145" s="257"/>
      <c r="MDH1145" s="257"/>
      <c r="MDI1145" s="257"/>
      <c r="MDJ1145" s="257"/>
      <c r="MDK1145" s="257"/>
      <c r="MDL1145" s="257"/>
      <c r="MDM1145" s="257"/>
      <c r="MDN1145" s="257"/>
      <c r="MDO1145" s="257"/>
      <c r="MDP1145" s="257"/>
      <c r="MDQ1145" s="257"/>
      <c r="MDR1145" s="257"/>
      <c r="MDS1145" s="257"/>
      <c r="MDT1145" s="257"/>
      <c r="MDU1145" s="257"/>
      <c r="MDV1145" s="257"/>
      <c r="MDW1145" s="257"/>
      <c r="MDX1145" s="257"/>
      <c r="MDY1145" s="257"/>
      <c r="MDZ1145" s="257"/>
      <c r="MEA1145" s="257"/>
      <c r="MEB1145" s="257"/>
      <c r="MEC1145" s="257"/>
      <c r="MED1145" s="257"/>
      <c r="MEE1145" s="257"/>
      <c r="MEF1145" s="257"/>
      <c r="MEG1145" s="257"/>
      <c r="MEH1145" s="257"/>
      <c r="MEI1145" s="257"/>
      <c r="MEJ1145" s="257"/>
      <c r="MEK1145" s="257"/>
      <c r="MEL1145" s="257"/>
      <c r="MEM1145" s="257"/>
      <c r="MEN1145" s="257"/>
      <c r="MEO1145" s="257"/>
      <c r="MEP1145" s="257"/>
      <c r="MEQ1145" s="257"/>
      <c r="MER1145" s="257"/>
      <c r="MES1145" s="257"/>
      <c r="MET1145" s="257"/>
      <c r="MEU1145" s="257"/>
      <c r="MEV1145" s="257"/>
      <c r="MEW1145" s="257"/>
      <c r="MEX1145" s="257"/>
      <c r="MEY1145" s="257"/>
      <c r="MEZ1145" s="257"/>
      <c r="MFA1145" s="257"/>
      <c r="MFB1145" s="257"/>
      <c r="MFC1145" s="257"/>
      <c r="MFD1145" s="257"/>
      <c r="MFE1145" s="257"/>
      <c r="MFF1145" s="257"/>
      <c r="MFG1145" s="257"/>
      <c r="MFH1145" s="257"/>
      <c r="MFI1145" s="257"/>
      <c r="MFJ1145" s="257"/>
      <c r="MFK1145" s="257"/>
      <c r="MFL1145" s="257"/>
      <c r="MFM1145" s="257"/>
      <c r="MFN1145" s="257"/>
      <c r="MFO1145" s="257"/>
      <c r="MFP1145" s="257"/>
      <c r="MFQ1145" s="257"/>
      <c r="MFR1145" s="257"/>
      <c r="MFS1145" s="257"/>
      <c r="MFT1145" s="257"/>
      <c r="MFU1145" s="257"/>
      <c r="MFV1145" s="257"/>
      <c r="MFW1145" s="257"/>
      <c r="MFX1145" s="257"/>
      <c r="MFY1145" s="257"/>
      <c r="MFZ1145" s="257"/>
      <c r="MGA1145" s="257"/>
      <c r="MGB1145" s="257"/>
      <c r="MGC1145" s="257"/>
      <c r="MGD1145" s="257"/>
      <c r="MGE1145" s="257"/>
      <c r="MGF1145" s="257"/>
      <c r="MGG1145" s="257"/>
      <c r="MGH1145" s="257"/>
      <c r="MGI1145" s="257"/>
      <c r="MGJ1145" s="257"/>
      <c r="MGK1145" s="257"/>
      <c r="MGL1145" s="257"/>
      <c r="MGM1145" s="257"/>
      <c r="MGN1145" s="257"/>
      <c r="MGO1145" s="257"/>
      <c r="MGP1145" s="257"/>
      <c r="MGQ1145" s="257"/>
      <c r="MGR1145" s="257"/>
      <c r="MGS1145" s="257"/>
      <c r="MGT1145" s="257"/>
      <c r="MGU1145" s="257"/>
      <c r="MGV1145" s="257"/>
      <c r="MGW1145" s="257"/>
      <c r="MGX1145" s="257"/>
      <c r="MGY1145" s="257"/>
      <c r="MGZ1145" s="257"/>
      <c r="MHA1145" s="257"/>
      <c r="MHB1145" s="257"/>
      <c r="MHC1145" s="257"/>
      <c r="MHD1145" s="257"/>
      <c r="MHE1145" s="257"/>
      <c r="MHF1145" s="257"/>
      <c r="MHG1145" s="257"/>
      <c r="MHH1145" s="257"/>
      <c r="MHI1145" s="257"/>
      <c r="MHJ1145" s="257"/>
      <c r="MHK1145" s="257"/>
      <c r="MHL1145" s="257"/>
      <c r="MHM1145" s="257"/>
      <c r="MHN1145" s="257"/>
      <c r="MHO1145" s="257"/>
      <c r="MHP1145" s="257"/>
      <c r="MHQ1145" s="257"/>
      <c r="MHR1145" s="257"/>
      <c r="MHS1145" s="257"/>
      <c r="MHT1145" s="257"/>
      <c r="MHU1145" s="257"/>
      <c r="MHV1145" s="257"/>
      <c r="MHW1145" s="257"/>
      <c r="MHX1145" s="257"/>
      <c r="MHY1145" s="257"/>
      <c r="MHZ1145" s="257"/>
      <c r="MIA1145" s="257"/>
      <c r="MIB1145" s="257"/>
      <c r="MIC1145" s="257"/>
      <c r="MID1145" s="257"/>
      <c r="MIE1145" s="257"/>
      <c r="MIF1145" s="257"/>
      <c r="MIG1145" s="257"/>
      <c r="MIH1145" s="257"/>
      <c r="MII1145" s="257"/>
      <c r="MIJ1145" s="257"/>
      <c r="MIK1145" s="257"/>
      <c r="MIL1145" s="257"/>
      <c r="MIM1145" s="257"/>
      <c r="MIN1145" s="257"/>
      <c r="MIO1145" s="257"/>
      <c r="MIP1145" s="257"/>
      <c r="MIQ1145" s="257"/>
      <c r="MIR1145" s="257"/>
      <c r="MIS1145" s="257"/>
      <c r="MIT1145" s="257"/>
      <c r="MIU1145" s="257"/>
      <c r="MIV1145" s="257"/>
      <c r="MIW1145" s="257"/>
      <c r="MIX1145" s="257"/>
      <c r="MIY1145" s="257"/>
      <c r="MIZ1145" s="257"/>
      <c r="MJA1145" s="257"/>
      <c r="MJB1145" s="257"/>
      <c r="MJC1145" s="257"/>
      <c r="MJD1145" s="257"/>
      <c r="MJE1145" s="257"/>
      <c r="MJF1145" s="257"/>
      <c r="MJG1145" s="257"/>
      <c r="MJH1145" s="257"/>
      <c r="MJI1145" s="257"/>
      <c r="MJJ1145" s="257"/>
      <c r="MJK1145" s="257"/>
      <c r="MJL1145" s="257"/>
      <c r="MJM1145" s="257"/>
      <c r="MJN1145" s="257"/>
      <c r="MJO1145" s="257"/>
      <c r="MJP1145" s="257"/>
      <c r="MJQ1145" s="257"/>
      <c r="MJR1145" s="257"/>
      <c r="MJS1145" s="257"/>
      <c r="MJT1145" s="257"/>
      <c r="MJU1145" s="257"/>
      <c r="MJV1145" s="257"/>
      <c r="MJW1145" s="257"/>
      <c r="MJX1145" s="257"/>
      <c r="MJY1145" s="257"/>
      <c r="MJZ1145" s="257"/>
      <c r="MKA1145" s="257"/>
      <c r="MKB1145" s="257"/>
      <c r="MKC1145" s="257"/>
      <c r="MKD1145" s="257"/>
      <c r="MKE1145" s="257"/>
      <c r="MKF1145" s="257"/>
      <c r="MKG1145" s="257"/>
      <c r="MKH1145" s="257"/>
      <c r="MKI1145" s="257"/>
      <c r="MKJ1145" s="257"/>
      <c r="MKK1145" s="257"/>
      <c r="MKL1145" s="257"/>
      <c r="MKM1145" s="257"/>
      <c r="MKN1145" s="257"/>
      <c r="MKO1145" s="257"/>
      <c r="MKP1145" s="257"/>
      <c r="MKQ1145" s="257"/>
      <c r="MKR1145" s="257"/>
      <c r="MKS1145" s="257"/>
      <c r="MKT1145" s="257"/>
      <c r="MKU1145" s="257"/>
      <c r="MKV1145" s="257"/>
      <c r="MKW1145" s="257"/>
      <c r="MKX1145" s="257"/>
      <c r="MKY1145" s="257"/>
      <c r="MKZ1145" s="257"/>
      <c r="MLA1145" s="257"/>
      <c r="MLB1145" s="257"/>
      <c r="MLC1145" s="257"/>
      <c r="MLD1145" s="257"/>
      <c r="MLE1145" s="257"/>
      <c r="MLF1145" s="257"/>
      <c r="MLG1145" s="257"/>
      <c r="MLH1145" s="257"/>
      <c r="MLI1145" s="257"/>
      <c r="MLJ1145" s="257"/>
      <c r="MLK1145" s="257"/>
      <c r="MLL1145" s="257"/>
      <c r="MLM1145" s="257"/>
      <c r="MLN1145" s="257"/>
      <c r="MLO1145" s="257"/>
      <c r="MLP1145" s="257"/>
      <c r="MLQ1145" s="257"/>
      <c r="MLR1145" s="257"/>
      <c r="MLS1145" s="257"/>
      <c r="MLT1145" s="257"/>
      <c r="MLU1145" s="257"/>
      <c r="MLV1145" s="257"/>
      <c r="MLW1145" s="257"/>
      <c r="MLX1145" s="257"/>
      <c r="MLY1145" s="257"/>
      <c r="MLZ1145" s="257"/>
      <c r="MMA1145" s="257"/>
      <c r="MMB1145" s="257"/>
      <c r="MMC1145" s="257"/>
      <c r="MMD1145" s="257"/>
      <c r="MME1145" s="257"/>
      <c r="MMF1145" s="257"/>
      <c r="MMG1145" s="257"/>
      <c r="MMH1145" s="257"/>
      <c r="MMI1145" s="257"/>
      <c r="MMJ1145" s="257"/>
      <c r="MMK1145" s="257"/>
      <c r="MML1145" s="257"/>
      <c r="MMM1145" s="257"/>
      <c r="MMN1145" s="257"/>
      <c r="MMO1145" s="257"/>
      <c r="MMP1145" s="257"/>
      <c r="MMQ1145" s="257"/>
      <c r="MMR1145" s="257"/>
      <c r="MMS1145" s="257"/>
      <c r="MMT1145" s="257"/>
      <c r="MMU1145" s="257"/>
      <c r="MMV1145" s="257"/>
      <c r="MMW1145" s="257"/>
      <c r="MMX1145" s="257"/>
      <c r="MMY1145" s="257"/>
      <c r="MMZ1145" s="257"/>
      <c r="MNA1145" s="257"/>
      <c r="MNB1145" s="257"/>
      <c r="MNC1145" s="257"/>
      <c r="MND1145" s="257"/>
      <c r="MNE1145" s="257"/>
      <c r="MNF1145" s="257"/>
      <c r="MNG1145" s="257"/>
      <c r="MNH1145" s="257"/>
      <c r="MNI1145" s="257"/>
      <c r="MNJ1145" s="257"/>
      <c r="MNK1145" s="257"/>
      <c r="MNL1145" s="257"/>
      <c r="MNM1145" s="257"/>
      <c r="MNN1145" s="257"/>
      <c r="MNO1145" s="257"/>
      <c r="MNP1145" s="257"/>
      <c r="MNQ1145" s="257"/>
      <c r="MNR1145" s="257"/>
      <c r="MNS1145" s="257"/>
      <c r="MNT1145" s="257"/>
      <c r="MNU1145" s="257"/>
      <c r="MNV1145" s="257"/>
      <c r="MNW1145" s="257"/>
      <c r="MNX1145" s="257"/>
      <c r="MNY1145" s="257"/>
      <c r="MNZ1145" s="257"/>
      <c r="MOA1145" s="257"/>
      <c r="MOB1145" s="257"/>
      <c r="MOC1145" s="257"/>
      <c r="MOD1145" s="257"/>
      <c r="MOE1145" s="257"/>
      <c r="MOF1145" s="257"/>
      <c r="MOG1145" s="257"/>
      <c r="MOH1145" s="257"/>
      <c r="MOI1145" s="257"/>
      <c r="MOJ1145" s="257"/>
      <c r="MOK1145" s="257"/>
      <c r="MOL1145" s="257"/>
      <c r="MOM1145" s="257"/>
      <c r="MON1145" s="257"/>
      <c r="MOO1145" s="257"/>
      <c r="MOP1145" s="257"/>
      <c r="MOQ1145" s="257"/>
      <c r="MOR1145" s="257"/>
      <c r="MOS1145" s="257"/>
      <c r="MOT1145" s="257"/>
      <c r="MOU1145" s="257"/>
      <c r="MOV1145" s="257"/>
      <c r="MOW1145" s="257"/>
      <c r="MOX1145" s="257"/>
      <c r="MOY1145" s="257"/>
      <c r="MOZ1145" s="257"/>
      <c r="MPA1145" s="257"/>
      <c r="MPB1145" s="257"/>
      <c r="MPC1145" s="257"/>
      <c r="MPD1145" s="257"/>
      <c r="MPE1145" s="257"/>
      <c r="MPF1145" s="257"/>
      <c r="MPG1145" s="257"/>
      <c r="MPH1145" s="257"/>
      <c r="MPI1145" s="257"/>
      <c r="MPJ1145" s="257"/>
      <c r="MPK1145" s="257"/>
      <c r="MPL1145" s="257"/>
      <c r="MPM1145" s="257"/>
      <c r="MPN1145" s="257"/>
      <c r="MPO1145" s="257"/>
      <c r="MPP1145" s="257"/>
      <c r="MPQ1145" s="257"/>
      <c r="MPR1145" s="257"/>
      <c r="MPS1145" s="257"/>
      <c r="MPT1145" s="257"/>
      <c r="MPU1145" s="257"/>
      <c r="MPV1145" s="257"/>
      <c r="MPW1145" s="257"/>
      <c r="MPX1145" s="257"/>
      <c r="MPY1145" s="257"/>
      <c r="MPZ1145" s="257"/>
      <c r="MQA1145" s="257"/>
      <c r="MQB1145" s="257"/>
      <c r="MQC1145" s="257"/>
      <c r="MQD1145" s="257"/>
      <c r="MQE1145" s="257"/>
      <c r="MQF1145" s="257"/>
      <c r="MQG1145" s="257"/>
      <c r="MQH1145" s="257"/>
      <c r="MQI1145" s="257"/>
      <c r="MQJ1145" s="257"/>
      <c r="MQK1145" s="257"/>
      <c r="MQL1145" s="257"/>
      <c r="MQM1145" s="257"/>
      <c r="MQN1145" s="257"/>
      <c r="MQO1145" s="257"/>
      <c r="MQP1145" s="257"/>
      <c r="MQQ1145" s="257"/>
      <c r="MQR1145" s="257"/>
      <c r="MQS1145" s="257"/>
      <c r="MQT1145" s="257"/>
      <c r="MQU1145" s="257"/>
      <c r="MQV1145" s="257"/>
      <c r="MQW1145" s="257"/>
      <c r="MQX1145" s="257"/>
      <c r="MQY1145" s="257"/>
      <c r="MQZ1145" s="257"/>
      <c r="MRA1145" s="257"/>
      <c r="MRB1145" s="257"/>
      <c r="MRC1145" s="257"/>
      <c r="MRD1145" s="257"/>
      <c r="MRE1145" s="257"/>
      <c r="MRF1145" s="257"/>
      <c r="MRG1145" s="257"/>
      <c r="MRH1145" s="257"/>
      <c r="MRI1145" s="257"/>
      <c r="MRJ1145" s="257"/>
      <c r="MRK1145" s="257"/>
      <c r="MRL1145" s="257"/>
      <c r="MRM1145" s="257"/>
      <c r="MRN1145" s="257"/>
      <c r="MRO1145" s="257"/>
      <c r="MRP1145" s="257"/>
      <c r="MRQ1145" s="257"/>
      <c r="MRR1145" s="257"/>
      <c r="MRS1145" s="257"/>
      <c r="MRT1145" s="257"/>
      <c r="MRU1145" s="257"/>
      <c r="MRV1145" s="257"/>
      <c r="MRW1145" s="257"/>
      <c r="MRX1145" s="257"/>
      <c r="MRY1145" s="257"/>
      <c r="MRZ1145" s="257"/>
      <c r="MSA1145" s="257"/>
      <c r="MSB1145" s="257"/>
      <c r="MSC1145" s="257"/>
      <c r="MSD1145" s="257"/>
      <c r="MSE1145" s="257"/>
      <c r="MSF1145" s="257"/>
      <c r="MSG1145" s="257"/>
      <c r="MSH1145" s="257"/>
      <c r="MSI1145" s="257"/>
      <c r="MSJ1145" s="257"/>
      <c r="MSK1145" s="257"/>
      <c r="MSL1145" s="257"/>
      <c r="MSM1145" s="257"/>
      <c r="MSN1145" s="257"/>
      <c r="MSO1145" s="257"/>
      <c r="MSP1145" s="257"/>
      <c r="MSQ1145" s="257"/>
      <c r="MSR1145" s="257"/>
      <c r="MSS1145" s="257"/>
      <c r="MST1145" s="257"/>
      <c r="MSU1145" s="257"/>
      <c r="MSV1145" s="257"/>
      <c r="MSW1145" s="257"/>
      <c r="MSX1145" s="257"/>
      <c r="MSY1145" s="257"/>
      <c r="MSZ1145" s="257"/>
      <c r="MTA1145" s="257"/>
      <c r="MTB1145" s="257"/>
      <c r="MTC1145" s="257"/>
      <c r="MTD1145" s="257"/>
      <c r="MTE1145" s="257"/>
      <c r="MTF1145" s="257"/>
      <c r="MTG1145" s="257"/>
      <c r="MTH1145" s="257"/>
      <c r="MTI1145" s="257"/>
      <c r="MTJ1145" s="257"/>
      <c r="MTK1145" s="257"/>
      <c r="MTL1145" s="257"/>
      <c r="MTM1145" s="257"/>
      <c r="MTN1145" s="257"/>
      <c r="MTO1145" s="257"/>
      <c r="MTP1145" s="257"/>
      <c r="MTQ1145" s="257"/>
      <c r="MTR1145" s="257"/>
      <c r="MTS1145" s="257"/>
      <c r="MTT1145" s="257"/>
      <c r="MTU1145" s="257"/>
      <c r="MTV1145" s="257"/>
      <c r="MTW1145" s="257"/>
      <c r="MTX1145" s="257"/>
      <c r="MTY1145" s="257"/>
      <c r="MTZ1145" s="257"/>
      <c r="MUA1145" s="257"/>
      <c r="MUB1145" s="257"/>
      <c r="MUC1145" s="257"/>
      <c r="MUD1145" s="257"/>
      <c r="MUE1145" s="257"/>
      <c r="MUF1145" s="257"/>
      <c r="MUG1145" s="257"/>
      <c r="MUH1145" s="257"/>
      <c r="MUI1145" s="257"/>
      <c r="MUJ1145" s="257"/>
      <c r="MUK1145" s="257"/>
      <c r="MUL1145" s="257"/>
      <c r="MUM1145" s="257"/>
      <c r="MUN1145" s="257"/>
      <c r="MUO1145" s="257"/>
      <c r="MUP1145" s="257"/>
      <c r="MUQ1145" s="257"/>
      <c r="MUR1145" s="257"/>
      <c r="MUS1145" s="257"/>
      <c r="MUT1145" s="257"/>
      <c r="MUU1145" s="257"/>
      <c r="MUV1145" s="257"/>
      <c r="MUW1145" s="257"/>
      <c r="MUX1145" s="257"/>
      <c r="MUY1145" s="257"/>
      <c r="MUZ1145" s="257"/>
      <c r="MVA1145" s="257"/>
      <c r="MVB1145" s="257"/>
      <c r="MVC1145" s="257"/>
      <c r="MVD1145" s="257"/>
      <c r="MVE1145" s="257"/>
      <c r="MVF1145" s="257"/>
      <c r="MVG1145" s="257"/>
      <c r="MVH1145" s="257"/>
      <c r="MVI1145" s="257"/>
      <c r="MVJ1145" s="257"/>
      <c r="MVK1145" s="257"/>
      <c r="MVL1145" s="257"/>
      <c r="MVM1145" s="257"/>
      <c r="MVN1145" s="257"/>
      <c r="MVO1145" s="257"/>
      <c r="MVP1145" s="257"/>
      <c r="MVQ1145" s="257"/>
      <c r="MVR1145" s="257"/>
      <c r="MVS1145" s="257"/>
      <c r="MVT1145" s="257"/>
      <c r="MVU1145" s="257"/>
      <c r="MVV1145" s="257"/>
      <c r="MVW1145" s="257"/>
      <c r="MVX1145" s="257"/>
      <c r="MVY1145" s="257"/>
      <c r="MVZ1145" s="257"/>
      <c r="MWA1145" s="257"/>
      <c r="MWB1145" s="257"/>
      <c r="MWC1145" s="257"/>
      <c r="MWD1145" s="257"/>
      <c r="MWE1145" s="257"/>
      <c r="MWF1145" s="257"/>
      <c r="MWG1145" s="257"/>
      <c r="MWH1145" s="257"/>
      <c r="MWI1145" s="257"/>
      <c r="MWJ1145" s="257"/>
      <c r="MWK1145" s="257"/>
      <c r="MWL1145" s="257"/>
      <c r="MWM1145" s="257"/>
      <c r="MWN1145" s="257"/>
      <c r="MWO1145" s="257"/>
      <c r="MWP1145" s="257"/>
      <c r="MWQ1145" s="257"/>
      <c r="MWR1145" s="257"/>
      <c r="MWS1145" s="257"/>
      <c r="MWT1145" s="257"/>
      <c r="MWU1145" s="257"/>
      <c r="MWV1145" s="257"/>
      <c r="MWW1145" s="257"/>
      <c r="MWX1145" s="257"/>
      <c r="MWY1145" s="257"/>
      <c r="MWZ1145" s="257"/>
      <c r="MXA1145" s="257"/>
      <c r="MXB1145" s="257"/>
      <c r="MXC1145" s="257"/>
      <c r="MXD1145" s="257"/>
      <c r="MXE1145" s="257"/>
      <c r="MXF1145" s="257"/>
      <c r="MXG1145" s="257"/>
      <c r="MXH1145" s="257"/>
      <c r="MXI1145" s="257"/>
      <c r="MXJ1145" s="257"/>
      <c r="MXK1145" s="257"/>
      <c r="MXL1145" s="257"/>
      <c r="MXM1145" s="257"/>
      <c r="MXN1145" s="257"/>
      <c r="MXO1145" s="257"/>
      <c r="MXP1145" s="257"/>
      <c r="MXQ1145" s="257"/>
      <c r="MXR1145" s="257"/>
      <c r="MXS1145" s="257"/>
      <c r="MXT1145" s="257"/>
      <c r="MXU1145" s="257"/>
      <c r="MXV1145" s="257"/>
      <c r="MXW1145" s="257"/>
      <c r="MXX1145" s="257"/>
      <c r="MXY1145" s="257"/>
      <c r="MXZ1145" s="257"/>
      <c r="MYA1145" s="257"/>
      <c r="MYB1145" s="257"/>
      <c r="MYC1145" s="257"/>
      <c r="MYD1145" s="257"/>
      <c r="MYE1145" s="257"/>
      <c r="MYF1145" s="257"/>
      <c r="MYG1145" s="257"/>
      <c r="MYH1145" s="257"/>
      <c r="MYI1145" s="257"/>
      <c r="MYJ1145" s="257"/>
      <c r="MYK1145" s="257"/>
      <c r="MYL1145" s="257"/>
      <c r="MYM1145" s="257"/>
      <c r="MYN1145" s="257"/>
      <c r="MYO1145" s="257"/>
      <c r="MYP1145" s="257"/>
      <c r="MYQ1145" s="257"/>
      <c r="MYR1145" s="257"/>
      <c r="MYS1145" s="257"/>
      <c r="MYT1145" s="257"/>
      <c r="MYU1145" s="257"/>
      <c r="MYV1145" s="257"/>
      <c r="MYW1145" s="257"/>
      <c r="MYX1145" s="257"/>
      <c r="MYY1145" s="257"/>
      <c r="MYZ1145" s="257"/>
      <c r="MZA1145" s="257"/>
      <c r="MZB1145" s="257"/>
      <c r="MZC1145" s="257"/>
      <c r="MZD1145" s="257"/>
      <c r="MZE1145" s="257"/>
      <c r="MZF1145" s="257"/>
      <c r="MZG1145" s="257"/>
      <c r="MZH1145" s="257"/>
      <c r="MZI1145" s="257"/>
      <c r="MZJ1145" s="257"/>
      <c r="MZK1145" s="257"/>
      <c r="MZL1145" s="257"/>
      <c r="MZM1145" s="257"/>
      <c r="MZN1145" s="257"/>
      <c r="MZO1145" s="257"/>
      <c r="MZP1145" s="257"/>
      <c r="MZQ1145" s="257"/>
      <c r="MZR1145" s="257"/>
      <c r="MZS1145" s="257"/>
      <c r="MZT1145" s="257"/>
      <c r="MZU1145" s="257"/>
      <c r="MZV1145" s="257"/>
      <c r="MZW1145" s="257"/>
      <c r="MZX1145" s="257"/>
      <c r="MZY1145" s="257"/>
      <c r="MZZ1145" s="257"/>
      <c r="NAA1145" s="257"/>
      <c r="NAB1145" s="257"/>
      <c r="NAC1145" s="257"/>
      <c r="NAD1145" s="257"/>
      <c r="NAE1145" s="257"/>
      <c r="NAF1145" s="257"/>
      <c r="NAG1145" s="257"/>
      <c r="NAH1145" s="257"/>
      <c r="NAI1145" s="257"/>
      <c r="NAJ1145" s="257"/>
      <c r="NAK1145" s="257"/>
      <c r="NAL1145" s="257"/>
      <c r="NAM1145" s="257"/>
      <c r="NAN1145" s="257"/>
      <c r="NAO1145" s="257"/>
      <c r="NAP1145" s="257"/>
      <c r="NAQ1145" s="257"/>
      <c r="NAR1145" s="257"/>
      <c r="NAS1145" s="257"/>
      <c r="NAT1145" s="257"/>
      <c r="NAU1145" s="257"/>
      <c r="NAV1145" s="257"/>
      <c r="NAW1145" s="257"/>
      <c r="NAX1145" s="257"/>
      <c r="NAY1145" s="257"/>
      <c r="NAZ1145" s="257"/>
      <c r="NBA1145" s="257"/>
      <c r="NBB1145" s="257"/>
      <c r="NBC1145" s="257"/>
      <c r="NBD1145" s="257"/>
      <c r="NBE1145" s="257"/>
      <c r="NBF1145" s="257"/>
      <c r="NBG1145" s="257"/>
      <c r="NBH1145" s="257"/>
      <c r="NBI1145" s="257"/>
      <c r="NBJ1145" s="257"/>
      <c r="NBK1145" s="257"/>
      <c r="NBL1145" s="257"/>
      <c r="NBM1145" s="257"/>
      <c r="NBN1145" s="257"/>
      <c r="NBO1145" s="257"/>
      <c r="NBP1145" s="257"/>
      <c r="NBQ1145" s="257"/>
      <c r="NBR1145" s="257"/>
      <c r="NBS1145" s="257"/>
      <c r="NBT1145" s="257"/>
      <c r="NBU1145" s="257"/>
      <c r="NBV1145" s="257"/>
      <c r="NBW1145" s="257"/>
      <c r="NBX1145" s="257"/>
      <c r="NBY1145" s="257"/>
      <c r="NBZ1145" s="257"/>
      <c r="NCA1145" s="257"/>
      <c r="NCB1145" s="257"/>
      <c r="NCC1145" s="257"/>
      <c r="NCD1145" s="257"/>
      <c r="NCE1145" s="257"/>
      <c r="NCF1145" s="257"/>
      <c r="NCG1145" s="257"/>
      <c r="NCH1145" s="257"/>
      <c r="NCI1145" s="257"/>
      <c r="NCJ1145" s="257"/>
      <c r="NCK1145" s="257"/>
      <c r="NCL1145" s="257"/>
      <c r="NCM1145" s="257"/>
      <c r="NCN1145" s="257"/>
      <c r="NCO1145" s="257"/>
      <c r="NCP1145" s="257"/>
      <c r="NCQ1145" s="257"/>
      <c r="NCR1145" s="257"/>
      <c r="NCS1145" s="257"/>
      <c r="NCT1145" s="257"/>
      <c r="NCU1145" s="257"/>
      <c r="NCV1145" s="257"/>
      <c r="NCW1145" s="257"/>
      <c r="NCX1145" s="257"/>
      <c r="NCY1145" s="257"/>
      <c r="NCZ1145" s="257"/>
      <c r="NDA1145" s="257"/>
      <c r="NDB1145" s="257"/>
      <c r="NDC1145" s="257"/>
      <c r="NDD1145" s="257"/>
      <c r="NDE1145" s="257"/>
      <c r="NDF1145" s="257"/>
      <c r="NDG1145" s="257"/>
      <c r="NDH1145" s="257"/>
      <c r="NDI1145" s="257"/>
      <c r="NDJ1145" s="257"/>
      <c r="NDK1145" s="257"/>
      <c r="NDL1145" s="257"/>
      <c r="NDM1145" s="257"/>
      <c r="NDN1145" s="257"/>
      <c r="NDO1145" s="257"/>
      <c r="NDP1145" s="257"/>
      <c r="NDQ1145" s="257"/>
      <c r="NDR1145" s="257"/>
      <c r="NDS1145" s="257"/>
      <c r="NDT1145" s="257"/>
      <c r="NDU1145" s="257"/>
      <c r="NDV1145" s="257"/>
      <c r="NDW1145" s="257"/>
      <c r="NDX1145" s="257"/>
      <c r="NDY1145" s="257"/>
      <c r="NDZ1145" s="257"/>
      <c r="NEA1145" s="257"/>
      <c r="NEB1145" s="257"/>
      <c r="NEC1145" s="257"/>
      <c r="NED1145" s="257"/>
      <c r="NEE1145" s="257"/>
      <c r="NEF1145" s="257"/>
      <c r="NEG1145" s="257"/>
      <c r="NEH1145" s="257"/>
      <c r="NEI1145" s="257"/>
      <c r="NEJ1145" s="257"/>
      <c r="NEK1145" s="257"/>
      <c r="NEL1145" s="257"/>
      <c r="NEM1145" s="257"/>
      <c r="NEN1145" s="257"/>
      <c r="NEO1145" s="257"/>
      <c r="NEP1145" s="257"/>
      <c r="NEQ1145" s="257"/>
      <c r="NER1145" s="257"/>
      <c r="NES1145" s="257"/>
      <c r="NET1145" s="257"/>
      <c r="NEU1145" s="257"/>
      <c r="NEV1145" s="257"/>
      <c r="NEW1145" s="257"/>
      <c r="NEX1145" s="257"/>
      <c r="NEY1145" s="257"/>
      <c r="NEZ1145" s="257"/>
      <c r="NFA1145" s="257"/>
      <c r="NFB1145" s="257"/>
      <c r="NFC1145" s="257"/>
      <c r="NFD1145" s="257"/>
      <c r="NFE1145" s="257"/>
      <c r="NFF1145" s="257"/>
      <c r="NFG1145" s="257"/>
      <c r="NFH1145" s="257"/>
      <c r="NFI1145" s="257"/>
      <c r="NFJ1145" s="257"/>
      <c r="NFK1145" s="257"/>
      <c r="NFL1145" s="257"/>
      <c r="NFM1145" s="257"/>
      <c r="NFN1145" s="257"/>
      <c r="NFO1145" s="257"/>
      <c r="NFP1145" s="257"/>
      <c r="NFQ1145" s="257"/>
      <c r="NFR1145" s="257"/>
      <c r="NFS1145" s="257"/>
      <c r="NFT1145" s="257"/>
      <c r="NFU1145" s="257"/>
      <c r="NFV1145" s="257"/>
      <c r="NFW1145" s="257"/>
      <c r="NFX1145" s="257"/>
      <c r="NFY1145" s="257"/>
      <c r="NFZ1145" s="257"/>
      <c r="NGA1145" s="257"/>
      <c r="NGB1145" s="257"/>
      <c r="NGC1145" s="257"/>
      <c r="NGD1145" s="257"/>
      <c r="NGE1145" s="257"/>
      <c r="NGF1145" s="257"/>
      <c r="NGG1145" s="257"/>
      <c r="NGH1145" s="257"/>
      <c r="NGI1145" s="257"/>
      <c r="NGJ1145" s="257"/>
      <c r="NGK1145" s="257"/>
      <c r="NGL1145" s="257"/>
      <c r="NGM1145" s="257"/>
      <c r="NGN1145" s="257"/>
      <c r="NGO1145" s="257"/>
      <c r="NGP1145" s="257"/>
      <c r="NGQ1145" s="257"/>
      <c r="NGR1145" s="257"/>
      <c r="NGS1145" s="257"/>
      <c r="NGT1145" s="257"/>
      <c r="NGU1145" s="257"/>
      <c r="NGV1145" s="257"/>
      <c r="NGW1145" s="257"/>
      <c r="NGX1145" s="257"/>
      <c r="NGY1145" s="257"/>
      <c r="NGZ1145" s="257"/>
      <c r="NHA1145" s="257"/>
      <c r="NHB1145" s="257"/>
      <c r="NHC1145" s="257"/>
      <c r="NHD1145" s="257"/>
      <c r="NHE1145" s="257"/>
      <c r="NHF1145" s="257"/>
      <c r="NHG1145" s="257"/>
      <c r="NHH1145" s="257"/>
      <c r="NHI1145" s="257"/>
      <c r="NHJ1145" s="257"/>
      <c r="NHK1145" s="257"/>
      <c r="NHL1145" s="257"/>
      <c r="NHM1145" s="257"/>
      <c r="NHN1145" s="257"/>
      <c r="NHO1145" s="257"/>
      <c r="NHP1145" s="257"/>
      <c r="NHQ1145" s="257"/>
      <c r="NHR1145" s="257"/>
      <c r="NHS1145" s="257"/>
      <c r="NHT1145" s="257"/>
      <c r="NHU1145" s="257"/>
      <c r="NHV1145" s="257"/>
      <c r="NHW1145" s="257"/>
      <c r="NHX1145" s="257"/>
      <c r="NHY1145" s="257"/>
      <c r="NHZ1145" s="257"/>
      <c r="NIA1145" s="257"/>
      <c r="NIB1145" s="257"/>
      <c r="NIC1145" s="257"/>
      <c r="NID1145" s="257"/>
      <c r="NIE1145" s="257"/>
      <c r="NIF1145" s="257"/>
      <c r="NIG1145" s="257"/>
      <c r="NIH1145" s="257"/>
      <c r="NII1145" s="257"/>
      <c r="NIJ1145" s="257"/>
      <c r="NIK1145" s="257"/>
      <c r="NIL1145" s="257"/>
      <c r="NIM1145" s="257"/>
      <c r="NIN1145" s="257"/>
      <c r="NIO1145" s="257"/>
      <c r="NIP1145" s="257"/>
      <c r="NIQ1145" s="257"/>
      <c r="NIR1145" s="257"/>
      <c r="NIS1145" s="257"/>
      <c r="NIT1145" s="257"/>
      <c r="NIU1145" s="257"/>
      <c r="NIV1145" s="257"/>
      <c r="NIW1145" s="257"/>
      <c r="NIX1145" s="257"/>
      <c r="NIY1145" s="257"/>
      <c r="NIZ1145" s="257"/>
      <c r="NJA1145" s="257"/>
      <c r="NJB1145" s="257"/>
      <c r="NJC1145" s="257"/>
      <c r="NJD1145" s="257"/>
      <c r="NJE1145" s="257"/>
      <c r="NJF1145" s="257"/>
      <c r="NJG1145" s="257"/>
      <c r="NJH1145" s="257"/>
      <c r="NJI1145" s="257"/>
      <c r="NJJ1145" s="257"/>
      <c r="NJK1145" s="257"/>
      <c r="NJL1145" s="257"/>
      <c r="NJM1145" s="257"/>
      <c r="NJN1145" s="257"/>
      <c r="NJO1145" s="257"/>
      <c r="NJP1145" s="257"/>
      <c r="NJQ1145" s="257"/>
      <c r="NJR1145" s="257"/>
      <c r="NJS1145" s="257"/>
      <c r="NJT1145" s="257"/>
      <c r="NJU1145" s="257"/>
      <c r="NJV1145" s="257"/>
      <c r="NJW1145" s="257"/>
      <c r="NJX1145" s="257"/>
      <c r="NJY1145" s="257"/>
      <c r="NJZ1145" s="257"/>
      <c r="NKA1145" s="257"/>
      <c r="NKB1145" s="257"/>
      <c r="NKC1145" s="257"/>
      <c r="NKD1145" s="257"/>
      <c r="NKE1145" s="257"/>
      <c r="NKF1145" s="257"/>
      <c r="NKG1145" s="257"/>
      <c r="NKH1145" s="257"/>
      <c r="NKI1145" s="257"/>
      <c r="NKJ1145" s="257"/>
      <c r="NKK1145" s="257"/>
      <c r="NKL1145" s="257"/>
      <c r="NKM1145" s="257"/>
      <c r="NKN1145" s="257"/>
      <c r="NKO1145" s="257"/>
      <c r="NKP1145" s="257"/>
      <c r="NKQ1145" s="257"/>
      <c r="NKR1145" s="257"/>
      <c r="NKS1145" s="257"/>
      <c r="NKT1145" s="257"/>
      <c r="NKU1145" s="257"/>
      <c r="NKV1145" s="257"/>
      <c r="NKW1145" s="257"/>
      <c r="NKX1145" s="257"/>
      <c r="NKY1145" s="257"/>
      <c r="NKZ1145" s="257"/>
      <c r="NLA1145" s="257"/>
      <c r="NLB1145" s="257"/>
      <c r="NLC1145" s="257"/>
      <c r="NLD1145" s="257"/>
      <c r="NLE1145" s="257"/>
      <c r="NLF1145" s="257"/>
      <c r="NLG1145" s="257"/>
      <c r="NLH1145" s="257"/>
      <c r="NLI1145" s="257"/>
      <c r="NLJ1145" s="257"/>
      <c r="NLK1145" s="257"/>
      <c r="NLL1145" s="257"/>
      <c r="NLM1145" s="257"/>
      <c r="NLN1145" s="257"/>
      <c r="NLO1145" s="257"/>
      <c r="NLP1145" s="257"/>
      <c r="NLQ1145" s="257"/>
      <c r="NLR1145" s="257"/>
      <c r="NLS1145" s="257"/>
      <c r="NLT1145" s="257"/>
      <c r="NLU1145" s="257"/>
      <c r="NLV1145" s="257"/>
      <c r="NLW1145" s="257"/>
      <c r="NLX1145" s="257"/>
      <c r="NLY1145" s="257"/>
      <c r="NLZ1145" s="257"/>
      <c r="NMA1145" s="257"/>
      <c r="NMB1145" s="257"/>
      <c r="NMC1145" s="257"/>
      <c r="NMD1145" s="257"/>
      <c r="NME1145" s="257"/>
      <c r="NMF1145" s="257"/>
      <c r="NMG1145" s="257"/>
      <c r="NMH1145" s="257"/>
      <c r="NMI1145" s="257"/>
      <c r="NMJ1145" s="257"/>
      <c r="NMK1145" s="257"/>
      <c r="NML1145" s="257"/>
      <c r="NMM1145" s="257"/>
      <c r="NMN1145" s="257"/>
      <c r="NMO1145" s="257"/>
      <c r="NMP1145" s="257"/>
      <c r="NMQ1145" s="257"/>
      <c r="NMR1145" s="257"/>
      <c r="NMS1145" s="257"/>
      <c r="NMT1145" s="257"/>
      <c r="NMU1145" s="257"/>
      <c r="NMV1145" s="257"/>
      <c r="NMW1145" s="257"/>
      <c r="NMX1145" s="257"/>
      <c r="NMY1145" s="257"/>
      <c r="NMZ1145" s="257"/>
      <c r="NNA1145" s="257"/>
      <c r="NNB1145" s="257"/>
      <c r="NNC1145" s="257"/>
      <c r="NND1145" s="257"/>
      <c r="NNE1145" s="257"/>
      <c r="NNF1145" s="257"/>
      <c r="NNG1145" s="257"/>
      <c r="NNH1145" s="257"/>
      <c r="NNI1145" s="257"/>
      <c r="NNJ1145" s="257"/>
      <c r="NNK1145" s="257"/>
      <c r="NNL1145" s="257"/>
      <c r="NNM1145" s="257"/>
      <c r="NNN1145" s="257"/>
      <c r="NNO1145" s="257"/>
      <c r="NNP1145" s="257"/>
      <c r="NNQ1145" s="257"/>
      <c r="NNR1145" s="257"/>
      <c r="NNS1145" s="257"/>
      <c r="NNT1145" s="257"/>
      <c r="NNU1145" s="257"/>
      <c r="NNV1145" s="257"/>
      <c r="NNW1145" s="257"/>
      <c r="NNX1145" s="257"/>
      <c r="NNY1145" s="257"/>
      <c r="NNZ1145" s="257"/>
      <c r="NOA1145" s="257"/>
      <c r="NOB1145" s="257"/>
      <c r="NOC1145" s="257"/>
      <c r="NOD1145" s="257"/>
      <c r="NOE1145" s="257"/>
      <c r="NOF1145" s="257"/>
      <c r="NOG1145" s="257"/>
      <c r="NOH1145" s="257"/>
      <c r="NOI1145" s="257"/>
      <c r="NOJ1145" s="257"/>
      <c r="NOK1145" s="257"/>
      <c r="NOL1145" s="257"/>
      <c r="NOM1145" s="257"/>
      <c r="NON1145" s="257"/>
      <c r="NOO1145" s="257"/>
      <c r="NOP1145" s="257"/>
      <c r="NOQ1145" s="257"/>
      <c r="NOR1145" s="257"/>
      <c r="NOS1145" s="257"/>
      <c r="NOT1145" s="257"/>
      <c r="NOU1145" s="257"/>
      <c r="NOV1145" s="257"/>
      <c r="NOW1145" s="257"/>
      <c r="NOX1145" s="257"/>
      <c r="NOY1145" s="257"/>
      <c r="NOZ1145" s="257"/>
      <c r="NPA1145" s="257"/>
      <c r="NPB1145" s="257"/>
      <c r="NPC1145" s="257"/>
      <c r="NPD1145" s="257"/>
      <c r="NPE1145" s="257"/>
      <c r="NPF1145" s="257"/>
      <c r="NPG1145" s="257"/>
      <c r="NPH1145" s="257"/>
      <c r="NPI1145" s="257"/>
      <c r="NPJ1145" s="257"/>
      <c r="NPK1145" s="257"/>
      <c r="NPL1145" s="257"/>
      <c r="NPM1145" s="257"/>
      <c r="NPN1145" s="257"/>
      <c r="NPO1145" s="257"/>
      <c r="NPP1145" s="257"/>
      <c r="NPQ1145" s="257"/>
      <c r="NPR1145" s="257"/>
      <c r="NPS1145" s="257"/>
      <c r="NPT1145" s="257"/>
      <c r="NPU1145" s="257"/>
      <c r="NPV1145" s="257"/>
      <c r="NPW1145" s="257"/>
      <c r="NPX1145" s="257"/>
      <c r="NPY1145" s="257"/>
      <c r="NPZ1145" s="257"/>
      <c r="NQA1145" s="257"/>
      <c r="NQB1145" s="257"/>
      <c r="NQC1145" s="257"/>
      <c r="NQD1145" s="257"/>
      <c r="NQE1145" s="257"/>
      <c r="NQF1145" s="257"/>
      <c r="NQG1145" s="257"/>
      <c r="NQH1145" s="257"/>
      <c r="NQI1145" s="257"/>
      <c r="NQJ1145" s="257"/>
      <c r="NQK1145" s="257"/>
      <c r="NQL1145" s="257"/>
      <c r="NQM1145" s="257"/>
      <c r="NQN1145" s="257"/>
      <c r="NQO1145" s="257"/>
      <c r="NQP1145" s="257"/>
      <c r="NQQ1145" s="257"/>
      <c r="NQR1145" s="257"/>
      <c r="NQS1145" s="257"/>
      <c r="NQT1145" s="257"/>
      <c r="NQU1145" s="257"/>
      <c r="NQV1145" s="257"/>
      <c r="NQW1145" s="257"/>
      <c r="NQX1145" s="257"/>
      <c r="NQY1145" s="257"/>
      <c r="NQZ1145" s="257"/>
      <c r="NRA1145" s="257"/>
      <c r="NRB1145" s="257"/>
      <c r="NRC1145" s="257"/>
      <c r="NRD1145" s="257"/>
      <c r="NRE1145" s="257"/>
      <c r="NRF1145" s="257"/>
      <c r="NRG1145" s="257"/>
      <c r="NRH1145" s="257"/>
      <c r="NRI1145" s="257"/>
      <c r="NRJ1145" s="257"/>
      <c r="NRK1145" s="257"/>
      <c r="NRL1145" s="257"/>
      <c r="NRM1145" s="257"/>
      <c r="NRN1145" s="257"/>
      <c r="NRO1145" s="257"/>
      <c r="NRP1145" s="257"/>
      <c r="NRQ1145" s="257"/>
      <c r="NRR1145" s="257"/>
      <c r="NRS1145" s="257"/>
      <c r="NRT1145" s="257"/>
      <c r="NRU1145" s="257"/>
      <c r="NRV1145" s="257"/>
      <c r="NRW1145" s="257"/>
      <c r="NRX1145" s="257"/>
      <c r="NRY1145" s="257"/>
      <c r="NRZ1145" s="257"/>
      <c r="NSA1145" s="257"/>
      <c r="NSB1145" s="257"/>
      <c r="NSC1145" s="257"/>
      <c r="NSD1145" s="257"/>
      <c r="NSE1145" s="257"/>
      <c r="NSF1145" s="257"/>
      <c r="NSG1145" s="257"/>
      <c r="NSH1145" s="257"/>
      <c r="NSI1145" s="257"/>
      <c r="NSJ1145" s="257"/>
      <c r="NSK1145" s="257"/>
      <c r="NSL1145" s="257"/>
      <c r="NSM1145" s="257"/>
      <c r="NSN1145" s="257"/>
      <c r="NSO1145" s="257"/>
      <c r="NSP1145" s="257"/>
      <c r="NSQ1145" s="257"/>
      <c r="NSR1145" s="257"/>
      <c r="NSS1145" s="257"/>
      <c r="NST1145" s="257"/>
      <c r="NSU1145" s="257"/>
      <c r="NSV1145" s="257"/>
      <c r="NSW1145" s="257"/>
      <c r="NSX1145" s="257"/>
      <c r="NSY1145" s="257"/>
      <c r="NSZ1145" s="257"/>
      <c r="NTA1145" s="257"/>
      <c r="NTB1145" s="257"/>
      <c r="NTC1145" s="257"/>
      <c r="NTD1145" s="257"/>
      <c r="NTE1145" s="257"/>
      <c r="NTF1145" s="257"/>
      <c r="NTG1145" s="257"/>
      <c r="NTH1145" s="257"/>
      <c r="NTI1145" s="257"/>
      <c r="NTJ1145" s="257"/>
      <c r="NTK1145" s="257"/>
      <c r="NTL1145" s="257"/>
      <c r="NTM1145" s="257"/>
      <c r="NTN1145" s="257"/>
      <c r="NTO1145" s="257"/>
      <c r="NTP1145" s="257"/>
      <c r="NTQ1145" s="257"/>
      <c r="NTR1145" s="257"/>
      <c r="NTS1145" s="257"/>
      <c r="NTT1145" s="257"/>
      <c r="NTU1145" s="257"/>
      <c r="NTV1145" s="257"/>
      <c r="NTW1145" s="257"/>
      <c r="NTX1145" s="257"/>
      <c r="NTY1145" s="257"/>
      <c r="NTZ1145" s="257"/>
      <c r="NUA1145" s="257"/>
      <c r="NUB1145" s="257"/>
      <c r="NUC1145" s="257"/>
      <c r="NUD1145" s="257"/>
      <c r="NUE1145" s="257"/>
      <c r="NUF1145" s="257"/>
      <c r="NUG1145" s="257"/>
      <c r="NUH1145" s="257"/>
      <c r="NUI1145" s="257"/>
      <c r="NUJ1145" s="257"/>
      <c r="NUK1145" s="257"/>
      <c r="NUL1145" s="257"/>
      <c r="NUM1145" s="257"/>
      <c r="NUN1145" s="257"/>
      <c r="NUO1145" s="257"/>
      <c r="NUP1145" s="257"/>
      <c r="NUQ1145" s="257"/>
      <c r="NUR1145" s="257"/>
      <c r="NUS1145" s="257"/>
      <c r="NUT1145" s="257"/>
      <c r="NUU1145" s="257"/>
      <c r="NUV1145" s="257"/>
      <c r="NUW1145" s="257"/>
      <c r="NUX1145" s="257"/>
      <c r="NUY1145" s="257"/>
      <c r="NUZ1145" s="257"/>
      <c r="NVA1145" s="257"/>
      <c r="NVB1145" s="257"/>
      <c r="NVC1145" s="257"/>
      <c r="NVD1145" s="257"/>
      <c r="NVE1145" s="257"/>
      <c r="NVF1145" s="257"/>
      <c r="NVG1145" s="257"/>
      <c r="NVH1145" s="257"/>
      <c r="NVI1145" s="257"/>
      <c r="NVJ1145" s="257"/>
      <c r="NVK1145" s="257"/>
      <c r="NVL1145" s="257"/>
      <c r="NVM1145" s="257"/>
      <c r="NVN1145" s="257"/>
      <c r="NVO1145" s="257"/>
      <c r="NVP1145" s="257"/>
      <c r="NVQ1145" s="257"/>
      <c r="NVR1145" s="257"/>
      <c r="NVS1145" s="257"/>
      <c r="NVT1145" s="257"/>
      <c r="NVU1145" s="257"/>
      <c r="NVV1145" s="257"/>
      <c r="NVW1145" s="257"/>
      <c r="NVX1145" s="257"/>
      <c r="NVY1145" s="257"/>
      <c r="NVZ1145" s="257"/>
      <c r="NWA1145" s="257"/>
      <c r="NWB1145" s="257"/>
      <c r="NWC1145" s="257"/>
      <c r="NWD1145" s="257"/>
      <c r="NWE1145" s="257"/>
      <c r="NWF1145" s="257"/>
      <c r="NWG1145" s="257"/>
      <c r="NWH1145" s="257"/>
      <c r="NWI1145" s="257"/>
      <c r="NWJ1145" s="257"/>
      <c r="NWK1145" s="257"/>
      <c r="NWL1145" s="257"/>
      <c r="NWM1145" s="257"/>
      <c r="NWN1145" s="257"/>
      <c r="NWO1145" s="257"/>
      <c r="NWP1145" s="257"/>
      <c r="NWQ1145" s="257"/>
      <c r="NWR1145" s="257"/>
      <c r="NWS1145" s="257"/>
      <c r="NWT1145" s="257"/>
      <c r="NWU1145" s="257"/>
      <c r="NWV1145" s="257"/>
      <c r="NWW1145" s="257"/>
      <c r="NWX1145" s="257"/>
      <c r="NWY1145" s="257"/>
      <c r="NWZ1145" s="257"/>
      <c r="NXA1145" s="257"/>
      <c r="NXB1145" s="257"/>
      <c r="NXC1145" s="257"/>
      <c r="NXD1145" s="257"/>
      <c r="NXE1145" s="257"/>
      <c r="NXF1145" s="257"/>
      <c r="NXG1145" s="257"/>
      <c r="NXH1145" s="257"/>
      <c r="NXI1145" s="257"/>
      <c r="NXJ1145" s="257"/>
      <c r="NXK1145" s="257"/>
      <c r="NXL1145" s="257"/>
      <c r="NXM1145" s="257"/>
      <c r="NXN1145" s="257"/>
      <c r="NXO1145" s="257"/>
      <c r="NXP1145" s="257"/>
      <c r="NXQ1145" s="257"/>
      <c r="NXR1145" s="257"/>
      <c r="NXS1145" s="257"/>
      <c r="NXT1145" s="257"/>
      <c r="NXU1145" s="257"/>
      <c r="NXV1145" s="257"/>
      <c r="NXW1145" s="257"/>
      <c r="NXX1145" s="257"/>
      <c r="NXY1145" s="257"/>
      <c r="NXZ1145" s="257"/>
      <c r="NYA1145" s="257"/>
      <c r="NYB1145" s="257"/>
      <c r="NYC1145" s="257"/>
      <c r="NYD1145" s="257"/>
      <c r="NYE1145" s="257"/>
      <c r="NYF1145" s="257"/>
      <c r="NYG1145" s="257"/>
      <c r="NYH1145" s="257"/>
      <c r="NYI1145" s="257"/>
      <c r="NYJ1145" s="257"/>
      <c r="NYK1145" s="257"/>
      <c r="NYL1145" s="257"/>
      <c r="NYM1145" s="257"/>
      <c r="NYN1145" s="257"/>
      <c r="NYO1145" s="257"/>
      <c r="NYP1145" s="257"/>
      <c r="NYQ1145" s="257"/>
      <c r="NYR1145" s="257"/>
      <c r="NYS1145" s="257"/>
      <c r="NYT1145" s="257"/>
      <c r="NYU1145" s="257"/>
      <c r="NYV1145" s="257"/>
      <c r="NYW1145" s="257"/>
      <c r="NYX1145" s="257"/>
      <c r="NYY1145" s="257"/>
      <c r="NYZ1145" s="257"/>
      <c r="NZA1145" s="257"/>
      <c r="NZB1145" s="257"/>
      <c r="NZC1145" s="257"/>
      <c r="NZD1145" s="257"/>
      <c r="NZE1145" s="257"/>
      <c r="NZF1145" s="257"/>
      <c r="NZG1145" s="257"/>
      <c r="NZH1145" s="257"/>
      <c r="NZI1145" s="257"/>
      <c r="NZJ1145" s="257"/>
      <c r="NZK1145" s="257"/>
      <c r="NZL1145" s="257"/>
      <c r="NZM1145" s="257"/>
      <c r="NZN1145" s="257"/>
      <c r="NZO1145" s="257"/>
      <c r="NZP1145" s="257"/>
      <c r="NZQ1145" s="257"/>
      <c r="NZR1145" s="257"/>
      <c r="NZS1145" s="257"/>
      <c r="NZT1145" s="257"/>
      <c r="NZU1145" s="257"/>
      <c r="NZV1145" s="257"/>
      <c r="NZW1145" s="257"/>
      <c r="NZX1145" s="257"/>
      <c r="NZY1145" s="257"/>
      <c r="NZZ1145" s="257"/>
      <c r="OAA1145" s="257"/>
      <c r="OAB1145" s="257"/>
      <c r="OAC1145" s="257"/>
      <c r="OAD1145" s="257"/>
      <c r="OAE1145" s="257"/>
      <c r="OAF1145" s="257"/>
      <c r="OAG1145" s="257"/>
      <c r="OAH1145" s="257"/>
      <c r="OAI1145" s="257"/>
      <c r="OAJ1145" s="257"/>
      <c r="OAK1145" s="257"/>
      <c r="OAL1145" s="257"/>
      <c r="OAM1145" s="257"/>
      <c r="OAN1145" s="257"/>
      <c r="OAO1145" s="257"/>
      <c r="OAP1145" s="257"/>
      <c r="OAQ1145" s="257"/>
      <c r="OAR1145" s="257"/>
      <c r="OAS1145" s="257"/>
      <c r="OAT1145" s="257"/>
      <c r="OAU1145" s="257"/>
      <c r="OAV1145" s="257"/>
      <c r="OAW1145" s="257"/>
      <c r="OAX1145" s="257"/>
      <c r="OAY1145" s="257"/>
      <c r="OAZ1145" s="257"/>
      <c r="OBA1145" s="257"/>
      <c r="OBB1145" s="257"/>
      <c r="OBC1145" s="257"/>
      <c r="OBD1145" s="257"/>
      <c r="OBE1145" s="257"/>
      <c r="OBF1145" s="257"/>
      <c r="OBG1145" s="257"/>
      <c r="OBH1145" s="257"/>
      <c r="OBI1145" s="257"/>
      <c r="OBJ1145" s="257"/>
      <c r="OBK1145" s="257"/>
      <c r="OBL1145" s="257"/>
      <c r="OBM1145" s="257"/>
      <c r="OBN1145" s="257"/>
      <c r="OBO1145" s="257"/>
      <c r="OBP1145" s="257"/>
      <c r="OBQ1145" s="257"/>
      <c r="OBR1145" s="257"/>
      <c r="OBS1145" s="257"/>
      <c r="OBT1145" s="257"/>
      <c r="OBU1145" s="257"/>
      <c r="OBV1145" s="257"/>
      <c r="OBW1145" s="257"/>
      <c r="OBX1145" s="257"/>
      <c r="OBY1145" s="257"/>
      <c r="OBZ1145" s="257"/>
      <c r="OCA1145" s="257"/>
      <c r="OCB1145" s="257"/>
      <c r="OCC1145" s="257"/>
      <c r="OCD1145" s="257"/>
      <c r="OCE1145" s="257"/>
      <c r="OCF1145" s="257"/>
      <c r="OCG1145" s="257"/>
      <c r="OCH1145" s="257"/>
      <c r="OCI1145" s="257"/>
      <c r="OCJ1145" s="257"/>
      <c r="OCK1145" s="257"/>
      <c r="OCL1145" s="257"/>
      <c r="OCM1145" s="257"/>
      <c r="OCN1145" s="257"/>
      <c r="OCO1145" s="257"/>
      <c r="OCP1145" s="257"/>
      <c r="OCQ1145" s="257"/>
      <c r="OCR1145" s="257"/>
      <c r="OCS1145" s="257"/>
      <c r="OCT1145" s="257"/>
      <c r="OCU1145" s="257"/>
      <c r="OCV1145" s="257"/>
      <c r="OCW1145" s="257"/>
      <c r="OCX1145" s="257"/>
      <c r="OCY1145" s="257"/>
      <c r="OCZ1145" s="257"/>
      <c r="ODA1145" s="257"/>
      <c r="ODB1145" s="257"/>
      <c r="ODC1145" s="257"/>
      <c r="ODD1145" s="257"/>
      <c r="ODE1145" s="257"/>
      <c r="ODF1145" s="257"/>
      <c r="ODG1145" s="257"/>
      <c r="ODH1145" s="257"/>
      <c r="ODI1145" s="257"/>
      <c r="ODJ1145" s="257"/>
      <c r="ODK1145" s="257"/>
      <c r="ODL1145" s="257"/>
      <c r="ODM1145" s="257"/>
      <c r="ODN1145" s="257"/>
      <c r="ODO1145" s="257"/>
      <c r="ODP1145" s="257"/>
      <c r="ODQ1145" s="257"/>
      <c r="ODR1145" s="257"/>
      <c r="ODS1145" s="257"/>
      <c r="ODT1145" s="257"/>
      <c r="ODU1145" s="257"/>
      <c r="ODV1145" s="257"/>
      <c r="ODW1145" s="257"/>
      <c r="ODX1145" s="257"/>
      <c r="ODY1145" s="257"/>
      <c r="ODZ1145" s="257"/>
      <c r="OEA1145" s="257"/>
      <c r="OEB1145" s="257"/>
      <c r="OEC1145" s="257"/>
      <c r="OED1145" s="257"/>
      <c r="OEE1145" s="257"/>
      <c r="OEF1145" s="257"/>
      <c r="OEG1145" s="257"/>
      <c r="OEH1145" s="257"/>
      <c r="OEI1145" s="257"/>
      <c r="OEJ1145" s="257"/>
      <c r="OEK1145" s="257"/>
      <c r="OEL1145" s="257"/>
      <c r="OEM1145" s="257"/>
      <c r="OEN1145" s="257"/>
      <c r="OEO1145" s="257"/>
      <c r="OEP1145" s="257"/>
      <c r="OEQ1145" s="257"/>
      <c r="OER1145" s="257"/>
      <c r="OES1145" s="257"/>
      <c r="OET1145" s="257"/>
      <c r="OEU1145" s="257"/>
      <c r="OEV1145" s="257"/>
      <c r="OEW1145" s="257"/>
      <c r="OEX1145" s="257"/>
      <c r="OEY1145" s="257"/>
      <c r="OEZ1145" s="257"/>
      <c r="OFA1145" s="257"/>
      <c r="OFB1145" s="257"/>
      <c r="OFC1145" s="257"/>
      <c r="OFD1145" s="257"/>
      <c r="OFE1145" s="257"/>
      <c r="OFF1145" s="257"/>
      <c r="OFG1145" s="257"/>
      <c r="OFH1145" s="257"/>
      <c r="OFI1145" s="257"/>
      <c r="OFJ1145" s="257"/>
      <c r="OFK1145" s="257"/>
      <c r="OFL1145" s="257"/>
      <c r="OFM1145" s="257"/>
      <c r="OFN1145" s="257"/>
      <c r="OFO1145" s="257"/>
      <c r="OFP1145" s="257"/>
      <c r="OFQ1145" s="257"/>
      <c r="OFR1145" s="257"/>
      <c r="OFS1145" s="257"/>
      <c r="OFT1145" s="257"/>
      <c r="OFU1145" s="257"/>
      <c r="OFV1145" s="257"/>
      <c r="OFW1145" s="257"/>
      <c r="OFX1145" s="257"/>
      <c r="OFY1145" s="257"/>
      <c r="OFZ1145" s="257"/>
      <c r="OGA1145" s="257"/>
      <c r="OGB1145" s="257"/>
      <c r="OGC1145" s="257"/>
      <c r="OGD1145" s="257"/>
      <c r="OGE1145" s="257"/>
      <c r="OGF1145" s="257"/>
      <c r="OGG1145" s="257"/>
      <c r="OGH1145" s="257"/>
      <c r="OGI1145" s="257"/>
      <c r="OGJ1145" s="257"/>
      <c r="OGK1145" s="257"/>
      <c r="OGL1145" s="257"/>
      <c r="OGM1145" s="257"/>
      <c r="OGN1145" s="257"/>
      <c r="OGO1145" s="257"/>
      <c r="OGP1145" s="257"/>
      <c r="OGQ1145" s="257"/>
      <c r="OGR1145" s="257"/>
      <c r="OGS1145" s="257"/>
      <c r="OGT1145" s="257"/>
      <c r="OGU1145" s="257"/>
      <c r="OGV1145" s="257"/>
      <c r="OGW1145" s="257"/>
      <c r="OGX1145" s="257"/>
      <c r="OGY1145" s="257"/>
      <c r="OGZ1145" s="257"/>
      <c r="OHA1145" s="257"/>
      <c r="OHB1145" s="257"/>
      <c r="OHC1145" s="257"/>
      <c r="OHD1145" s="257"/>
      <c r="OHE1145" s="257"/>
      <c r="OHF1145" s="257"/>
      <c r="OHG1145" s="257"/>
      <c r="OHH1145" s="257"/>
      <c r="OHI1145" s="257"/>
      <c r="OHJ1145" s="257"/>
      <c r="OHK1145" s="257"/>
      <c r="OHL1145" s="257"/>
      <c r="OHM1145" s="257"/>
      <c r="OHN1145" s="257"/>
      <c r="OHO1145" s="257"/>
      <c r="OHP1145" s="257"/>
      <c r="OHQ1145" s="257"/>
      <c r="OHR1145" s="257"/>
      <c r="OHS1145" s="257"/>
      <c r="OHT1145" s="257"/>
      <c r="OHU1145" s="257"/>
      <c r="OHV1145" s="257"/>
      <c r="OHW1145" s="257"/>
      <c r="OHX1145" s="257"/>
      <c r="OHY1145" s="257"/>
      <c r="OHZ1145" s="257"/>
      <c r="OIA1145" s="257"/>
      <c r="OIB1145" s="257"/>
      <c r="OIC1145" s="257"/>
      <c r="OID1145" s="257"/>
      <c r="OIE1145" s="257"/>
      <c r="OIF1145" s="257"/>
      <c r="OIG1145" s="257"/>
      <c r="OIH1145" s="257"/>
      <c r="OII1145" s="257"/>
      <c r="OIJ1145" s="257"/>
      <c r="OIK1145" s="257"/>
      <c r="OIL1145" s="257"/>
      <c r="OIM1145" s="257"/>
      <c r="OIN1145" s="257"/>
      <c r="OIO1145" s="257"/>
      <c r="OIP1145" s="257"/>
      <c r="OIQ1145" s="257"/>
      <c r="OIR1145" s="257"/>
      <c r="OIS1145" s="257"/>
      <c r="OIT1145" s="257"/>
      <c r="OIU1145" s="257"/>
      <c r="OIV1145" s="257"/>
      <c r="OIW1145" s="257"/>
      <c r="OIX1145" s="257"/>
      <c r="OIY1145" s="257"/>
      <c r="OIZ1145" s="257"/>
      <c r="OJA1145" s="257"/>
      <c r="OJB1145" s="257"/>
      <c r="OJC1145" s="257"/>
      <c r="OJD1145" s="257"/>
      <c r="OJE1145" s="257"/>
      <c r="OJF1145" s="257"/>
      <c r="OJG1145" s="257"/>
      <c r="OJH1145" s="257"/>
      <c r="OJI1145" s="257"/>
      <c r="OJJ1145" s="257"/>
      <c r="OJK1145" s="257"/>
      <c r="OJL1145" s="257"/>
      <c r="OJM1145" s="257"/>
      <c r="OJN1145" s="257"/>
      <c r="OJO1145" s="257"/>
      <c r="OJP1145" s="257"/>
      <c r="OJQ1145" s="257"/>
      <c r="OJR1145" s="257"/>
      <c r="OJS1145" s="257"/>
      <c r="OJT1145" s="257"/>
      <c r="OJU1145" s="257"/>
      <c r="OJV1145" s="257"/>
      <c r="OJW1145" s="257"/>
      <c r="OJX1145" s="257"/>
      <c r="OJY1145" s="257"/>
      <c r="OJZ1145" s="257"/>
      <c r="OKA1145" s="257"/>
      <c r="OKB1145" s="257"/>
      <c r="OKC1145" s="257"/>
      <c r="OKD1145" s="257"/>
      <c r="OKE1145" s="257"/>
      <c r="OKF1145" s="257"/>
      <c r="OKG1145" s="257"/>
      <c r="OKH1145" s="257"/>
      <c r="OKI1145" s="257"/>
      <c r="OKJ1145" s="257"/>
      <c r="OKK1145" s="257"/>
      <c r="OKL1145" s="257"/>
      <c r="OKM1145" s="257"/>
      <c r="OKN1145" s="257"/>
      <c r="OKO1145" s="257"/>
      <c r="OKP1145" s="257"/>
      <c r="OKQ1145" s="257"/>
      <c r="OKR1145" s="257"/>
      <c r="OKS1145" s="257"/>
      <c r="OKT1145" s="257"/>
      <c r="OKU1145" s="257"/>
      <c r="OKV1145" s="257"/>
      <c r="OKW1145" s="257"/>
      <c r="OKX1145" s="257"/>
      <c r="OKY1145" s="257"/>
      <c r="OKZ1145" s="257"/>
      <c r="OLA1145" s="257"/>
      <c r="OLB1145" s="257"/>
      <c r="OLC1145" s="257"/>
      <c r="OLD1145" s="257"/>
      <c r="OLE1145" s="257"/>
      <c r="OLF1145" s="257"/>
      <c r="OLG1145" s="257"/>
      <c r="OLH1145" s="257"/>
      <c r="OLI1145" s="257"/>
      <c r="OLJ1145" s="257"/>
      <c r="OLK1145" s="257"/>
      <c r="OLL1145" s="257"/>
      <c r="OLM1145" s="257"/>
      <c r="OLN1145" s="257"/>
      <c r="OLO1145" s="257"/>
      <c r="OLP1145" s="257"/>
      <c r="OLQ1145" s="257"/>
      <c r="OLR1145" s="257"/>
      <c r="OLS1145" s="257"/>
      <c r="OLT1145" s="257"/>
      <c r="OLU1145" s="257"/>
      <c r="OLV1145" s="257"/>
      <c r="OLW1145" s="257"/>
      <c r="OLX1145" s="257"/>
      <c r="OLY1145" s="257"/>
      <c r="OLZ1145" s="257"/>
      <c r="OMA1145" s="257"/>
      <c r="OMB1145" s="257"/>
      <c r="OMC1145" s="257"/>
      <c r="OMD1145" s="257"/>
      <c r="OME1145" s="257"/>
      <c r="OMF1145" s="257"/>
      <c r="OMG1145" s="257"/>
      <c r="OMH1145" s="257"/>
      <c r="OMI1145" s="257"/>
      <c r="OMJ1145" s="257"/>
      <c r="OMK1145" s="257"/>
      <c r="OML1145" s="257"/>
      <c r="OMM1145" s="257"/>
      <c r="OMN1145" s="257"/>
      <c r="OMO1145" s="257"/>
      <c r="OMP1145" s="257"/>
      <c r="OMQ1145" s="257"/>
      <c r="OMR1145" s="257"/>
      <c r="OMS1145" s="257"/>
      <c r="OMT1145" s="257"/>
      <c r="OMU1145" s="257"/>
      <c r="OMV1145" s="257"/>
      <c r="OMW1145" s="257"/>
      <c r="OMX1145" s="257"/>
      <c r="OMY1145" s="257"/>
      <c r="OMZ1145" s="257"/>
      <c r="ONA1145" s="257"/>
      <c r="ONB1145" s="257"/>
      <c r="ONC1145" s="257"/>
      <c r="OND1145" s="257"/>
      <c r="ONE1145" s="257"/>
      <c r="ONF1145" s="257"/>
      <c r="ONG1145" s="257"/>
      <c r="ONH1145" s="257"/>
      <c r="ONI1145" s="257"/>
      <c r="ONJ1145" s="257"/>
      <c r="ONK1145" s="257"/>
      <c r="ONL1145" s="257"/>
      <c r="ONM1145" s="257"/>
      <c r="ONN1145" s="257"/>
      <c r="ONO1145" s="257"/>
      <c r="ONP1145" s="257"/>
      <c r="ONQ1145" s="257"/>
      <c r="ONR1145" s="257"/>
      <c r="ONS1145" s="257"/>
      <c r="ONT1145" s="257"/>
      <c r="ONU1145" s="257"/>
      <c r="ONV1145" s="257"/>
      <c r="ONW1145" s="257"/>
      <c r="ONX1145" s="257"/>
      <c r="ONY1145" s="257"/>
      <c r="ONZ1145" s="257"/>
      <c r="OOA1145" s="257"/>
      <c r="OOB1145" s="257"/>
      <c r="OOC1145" s="257"/>
      <c r="OOD1145" s="257"/>
      <c r="OOE1145" s="257"/>
      <c r="OOF1145" s="257"/>
      <c r="OOG1145" s="257"/>
      <c r="OOH1145" s="257"/>
      <c r="OOI1145" s="257"/>
      <c r="OOJ1145" s="257"/>
      <c r="OOK1145" s="257"/>
      <c r="OOL1145" s="257"/>
      <c r="OOM1145" s="257"/>
      <c r="OON1145" s="257"/>
      <c r="OOO1145" s="257"/>
      <c r="OOP1145" s="257"/>
      <c r="OOQ1145" s="257"/>
      <c r="OOR1145" s="257"/>
      <c r="OOS1145" s="257"/>
      <c r="OOT1145" s="257"/>
      <c r="OOU1145" s="257"/>
      <c r="OOV1145" s="257"/>
      <c r="OOW1145" s="257"/>
      <c r="OOX1145" s="257"/>
      <c r="OOY1145" s="257"/>
      <c r="OOZ1145" s="257"/>
      <c r="OPA1145" s="257"/>
      <c r="OPB1145" s="257"/>
      <c r="OPC1145" s="257"/>
      <c r="OPD1145" s="257"/>
      <c r="OPE1145" s="257"/>
      <c r="OPF1145" s="257"/>
      <c r="OPG1145" s="257"/>
      <c r="OPH1145" s="257"/>
      <c r="OPI1145" s="257"/>
      <c r="OPJ1145" s="257"/>
      <c r="OPK1145" s="257"/>
      <c r="OPL1145" s="257"/>
      <c r="OPM1145" s="257"/>
      <c r="OPN1145" s="257"/>
      <c r="OPO1145" s="257"/>
      <c r="OPP1145" s="257"/>
      <c r="OPQ1145" s="257"/>
      <c r="OPR1145" s="257"/>
      <c r="OPS1145" s="257"/>
      <c r="OPT1145" s="257"/>
      <c r="OPU1145" s="257"/>
      <c r="OPV1145" s="257"/>
      <c r="OPW1145" s="257"/>
      <c r="OPX1145" s="257"/>
      <c r="OPY1145" s="257"/>
      <c r="OPZ1145" s="257"/>
      <c r="OQA1145" s="257"/>
      <c r="OQB1145" s="257"/>
      <c r="OQC1145" s="257"/>
      <c r="OQD1145" s="257"/>
      <c r="OQE1145" s="257"/>
      <c r="OQF1145" s="257"/>
      <c r="OQG1145" s="257"/>
      <c r="OQH1145" s="257"/>
      <c r="OQI1145" s="257"/>
      <c r="OQJ1145" s="257"/>
      <c r="OQK1145" s="257"/>
      <c r="OQL1145" s="257"/>
      <c r="OQM1145" s="257"/>
      <c r="OQN1145" s="257"/>
      <c r="OQO1145" s="257"/>
      <c r="OQP1145" s="257"/>
      <c r="OQQ1145" s="257"/>
      <c r="OQR1145" s="257"/>
      <c r="OQS1145" s="257"/>
      <c r="OQT1145" s="257"/>
      <c r="OQU1145" s="257"/>
      <c r="OQV1145" s="257"/>
      <c r="OQW1145" s="257"/>
      <c r="OQX1145" s="257"/>
      <c r="OQY1145" s="257"/>
      <c r="OQZ1145" s="257"/>
      <c r="ORA1145" s="257"/>
      <c r="ORB1145" s="257"/>
      <c r="ORC1145" s="257"/>
      <c r="ORD1145" s="257"/>
      <c r="ORE1145" s="257"/>
      <c r="ORF1145" s="257"/>
      <c r="ORG1145" s="257"/>
      <c r="ORH1145" s="257"/>
      <c r="ORI1145" s="257"/>
      <c r="ORJ1145" s="257"/>
      <c r="ORK1145" s="257"/>
      <c r="ORL1145" s="257"/>
      <c r="ORM1145" s="257"/>
      <c r="ORN1145" s="257"/>
      <c r="ORO1145" s="257"/>
      <c r="ORP1145" s="257"/>
      <c r="ORQ1145" s="257"/>
      <c r="ORR1145" s="257"/>
      <c r="ORS1145" s="257"/>
      <c r="ORT1145" s="257"/>
      <c r="ORU1145" s="257"/>
      <c r="ORV1145" s="257"/>
      <c r="ORW1145" s="257"/>
      <c r="ORX1145" s="257"/>
      <c r="ORY1145" s="257"/>
      <c r="ORZ1145" s="257"/>
      <c r="OSA1145" s="257"/>
      <c r="OSB1145" s="257"/>
      <c r="OSC1145" s="257"/>
      <c r="OSD1145" s="257"/>
      <c r="OSE1145" s="257"/>
      <c r="OSF1145" s="257"/>
      <c r="OSG1145" s="257"/>
      <c r="OSH1145" s="257"/>
      <c r="OSI1145" s="257"/>
      <c r="OSJ1145" s="257"/>
      <c r="OSK1145" s="257"/>
      <c r="OSL1145" s="257"/>
      <c r="OSM1145" s="257"/>
      <c r="OSN1145" s="257"/>
      <c r="OSO1145" s="257"/>
      <c r="OSP1145" s="257"/>
      <c r="OSQ1145" s="257"/>
      <c r="OSR1145" s="257"/>
      <c r="OSS1145" s="257"/>
      <c r="OST1145" s="257"/>
      <c r="OSU1145" s="257"/>
      <c r="OSV1145" s="257"/>
      <c r="OSW1145" s="257"/>
      <c r="OSX1145" s="257"/>
      <c r="OSY1145" s="257"/>
      <c r="OSZ1145" s="257"/>
      <c r="OTA1145" s="257"/>
      <c r="OTB1145" s="257"/>
      <c r="OTC1145" s="257"/>
      <c r="OTD1145" s="257"/>
      <c r="OTE1145" s="257"/>
      <c r="OTF1145" s="257"/>
      <c r="OTG1145" s="257"/>
      <c r="OTH1145" s="257"/>
      <c r="OTI1145" s="257"/>
      <c r="OTJ1145" s="257"/>
      <c r="OTK1145" s="257"/>
      <c r="OTL1145" s="257"/>
      <c r="OTM1145" s="257"/>
      <c r="OTN1145" s="257"/>
      <c r="OTO1145" s="257"/>
      <c r="OTP1145" s="257"/>
      <c r="OTQ1145" s="257"/>
      <c r="OTR1145" s="257"/>
      <c r="OTS1145" s="257"/>
      <c r="OTT1145" s="257"/>
      <c r="OTU1145" s="257"/>
      <c r="OTV1145" s="257"/>
      <c r="OTW1145" s="257"/>
      <c r="OTX1145" s="257"/>
      <c r="OTY1145" s="257"/>
      <c r="OTZ1145" s="257"/>
      <c r="OUA1145" s="257"/>
      <c r="OUB1145" s="257"/>
      <c r="OUC1145" s="257"/>
      <c r="OUD1145" s="257"/>
      <c r="OUE1145" s="257"/>
      <c r="OUF1145" s="257"/>
      <c r="OUG1145" s="257"/>
      <c r="OUH1145" s="257"/>
      <c r="OUI1145" s="257"/>
      <c r="OUJ1145" s="257"/>
      <c r="OUK1145" s="257"/>
      <c r="OUL1145" s="257"/>
      <c r="OUM1145" s="257"/>
      <c r="OUN1145" s="257"/>
      <c r="OUO1145" s="257"/>
      <c r="OUP1145" s="257"/>
      <c r="OUQ1145" s="257"/>
      <c r="OUR1145" s="257"/>
      <c r="OUS1145" s="257"/>
      <c r="OUT1145" s="257"/>
      <c r="OUU1145" s="257"/>
      <c r="OUV1145" s="257"/>
      <c r="OUW1145" s="257"/>
      <c r="OUX1145" s="257"/>
      <c r="OUY1145" s="257"/>
      <c r="OUZ1145" s="257"/>
      <c r="OVA1145" s="257"/>
      <c r="OVB1145" s="257"/>
      <c r="OVC1145" s="257"/>
      <c r="OVD1145" s="257"/>
      <c r="OVE1145" s="257"/>
      <c r="OVF1145" s="257"/>
      <c r="OVG1145" s="257"/>
      <c r="OVH1145" s="257"/>
      <c r="OVI1145" s="257"/>
      <c r="OVJ1145" s="257"/>
      <c r="OVK1145" s="257"/>
      <c r="OVL1145" s="257"/>
      <c r="OVM1145" s="257"/>
      <c r="OVN1145" s="257"/>
      <c r="OVO1145" s="257"/>
      <c r="OVP1145" s="257"/>
      <c r="OVQ1145" s="257"/>
      <c r="OVR1145" s="257"/>
      <c r="OVS1145" s="257"/>
      <c r="OVT1145" s="257"/>
      <c r="OVU1145" s="257"/>
      <c r="OVV1145" s="257"/>
      <c r="OVW1145" s="257"/>
      <c r="OVX1145" s="257"/>
      <c r="OVY1145" s="257"/>
      <c r="OVZ1145" s="257"/>
      <c r="OWA1145" s="257"/>
      <c r="OWB1145" s="257"/>
      <c r="OWC1145" s="257"/>
      <c r="OWD1145" s="257"/>
      <c r="OWE1145" s="257"/>
      <c r="OWF1145" s="257"/>
      <c r="OWG1145" s="257"/>
      <c r="OWH1145" s="257"/>
      <c r="OWI1145" s="257"/>
      <c r="OWJ1145" s="257"/>
      <c r="OWK1145" s="257"/>
      <c r="OWL1145" s="257"/>
      <c r="OWM1145" s="257"/>
      <c r="OWN1145" s="257"/>
      <c r="OWO1145" s="257"/>
      <c r="OWP1145" s="257"/>
      <c r="OWQ1145" s="257"/>
      <c r="OWR1145" s="257"/>
      <c r="OWS1145" s="257"/>
      <c r="OWT1145" s="257"/>
      <c r="OWU1145" s="257"/>
      <c r="OWV1145" s="257"/>
      <c r="OWW1145" s="257"/>
      <c r="OWX1145" s="257"/>
      <c r="OWY1145" s="257"/>
      <c r="OWZ1145" s="257"/>
      <c r="OXA1145" s="257"/>
      <c r="OXB1145" s="257"/>
      <c r="OXC1145" s="257"/>
      <c r="OXD1145" s="257"/>
      <c r="OXE1145" s="257"/>
      <c r="OXF1145" s="257"/>
      <c r="OXG1145" s="257"/>
      <c r="OXH1145" s="257"/>
      <c r="OXI1145" s="257"/>
      <c r="OXJ1145" s="257"/>
      <c r="OXK1145" s="257"/>
      <c r="OXL1145" s="257"/>
      <c r="OXM1145" s="257"/>
      <c r="OXN1145" s="257"/>
      <c r="OXO1145" s="257"/>
      <c r="OXP1145" s="257"/>
      <c r="OXQ1145" s="257"/>
      <c r="OXR1145" s="257"/>
      <c r="OXS1145" s="257"/>
      <c r="OXT1145" s="257"/>
      <c r="OXU1145" s="257"/>
      <c r="OXV1145" s="257"/>
      <c r="OXW1145" s="257"/>
      <c r="OXX1145" s="257"/>
      <c r="OXY1145" s="257"/>
      <c r="OXZ1145" s="257"/>
      <c r="OYA1145" s="257"/>
      <c r="OYB1145" s="257"/>
      <c r="OYC1145" s="257"/>
      <c r="OYD1145" s="257"/>
      <c r="OYE1145" s="257"/>
      <c r="OYF1145" s="257"/>
      <c r="OYG1145" s="257"/>
      <c r="OYH1145" s="257"/>
      <c r="OYI1145" s="257"/>
      <c r="OYJ1145" s="257"/>
      <c r="OYK1145" s="257"/>
      <c r="OYL1145" s="257"/>
      <c r="OYM1145" s="257"/>
      <c r="OYN1145" s="257"/>
      <c r="OYO1145" s="257"/>
      <c r="OYP1145" s="257"/>
      <c r="OYQ1145" s="257"/>
      <c r="OYR1145" s="257"/>
      <c r="OYS1145" s="257"/>
      <c r="OYT1145" s="257"/>
      <c r="OYU1145" s="257"/>
      <c r="OYV1145" s="257"/>
      <c r="OYW1145" s="257"/>
      <c r="OYX1145" s="257"/>
      <c r="OYY1145" s="257"/>
      <c r="OYZ1145" s="257"/>
      <c r="OZA1145" s="257"/>
      <c r="OZB1145" s="257"/>
      <c r="OZC1145" s="257"/>
      <c r="OZD1145" s="257"/>
      <c r="OZE1145" s="257"/>
      <c r="OZF1145" s="257"/>
      <c r="OZG1145" s="257"/>
      <c r="OZH1145" s="257"/>
      <c r="OZI1145" s="257"/>
      <c r="OZJ1145" s="257"/>
      <c r="OZK1145" s="257"/>
      <c r="OZL1145" s="257"/>
      <c r="OZM1145" s="257"/>
      <c r="OZN1145" s="257"/>
      <c r="OZO1145" s="257"/>
      <c r="OZP1145" s="257"/>
      <c r="OZQ1145" s="257"/>
      <c r="OZR1145" s="257"/>
      <c r="OZS1145" s="257"/>
      <c r="OZT1145" s="257"/>
      <c r="OZU1145" s="257"/>
      <c r="OZV1145" s="257"/>
      <c r="OZW1145" s="257"/>
      <c r="OZX1145" s="257"/>
      <c r="OZY1145" s="257"/>
      <c r="OZZ1145" s="257"/>
      <c r="PAA1145" s="257"/>
      <c r="PAB1145" s="257"/>
      <c r="PAC1145" s="257"/>
      <c r="PAD1145" s="257"/>
      <c r="PAE1145" s="257"/>
      <c r="PAF1145" s="257"/>
      <c r="PAG1145" s="257"/>
      <c r="PAH1145" s="257"/>
      <c r="PAI1145" s="257"/>
      <c r="PAJ1145" s="257"/>
      <c r="PAK1145" s="257"/>
      <c r="PAL1145" s="257"/>
      <c r="PAM1145" s="257"/>
      <c r="PAN1145" s="257"/>
      <c r="PAO1145" s="257"/>
      <c r="PAP1145" s="257"/>
      <c r="PAQ1145" s="257"/>
      <c r="PAR1145" s="257"/>
      <c r="PAS1145" s="257"/>
      <c r="PAT1145" s="257"/>
      <c r="PAU1145" s="257"/>
      <c r="PAV1145" s="257"/>
      <c r="PAW1145" s="257"/>
      <c r="PAX1145" s="257"/>
      <c r="PAY1145" s="257"/>
      <c r="PAZ1145" s="257"/>
      <c r="PBA1145" s="257"/>
      <c r="PBB1145" s="257"/>
      <c r="PBC1145" s="257"/>
      <c r="PBD1145" s="257"/>
      <c r="PBE1145" s="257"/>
      <c r="PBF1145" s="257"/>
      <c r="PBG1145" s="257"/>
      <c r="PBH1145" s="257"/>
      <c r="PBI1145" s="257"/>
      <c r="PBJ1145" s="257"/>
      <c r="PBK1145" s="257"/>
      <c r="PBL1145" s="257"/>
      <c r="PBM1145" s="257"/>
      <c r="PBN1145" s="257"/>
      <c r="PBO1145" s="257"/>
      <c r="PBP1145" s="257"/>
      <c r="PBQ1145" s="257"/>
      <c r="PBR1145" s="257"/>
      <c r="PBS1145" s="257"/>
      <c r="PBT1145" s="257"/>
      <c r="PBU1145" s="257"/>
      <c r="PBV1145" s="257"/>
      <c r="PBW1145" s="257"/>
      <c r="PBX1145" s="257"/>
      <c r="PBY1145" s="257"/>
      <c r="PBZ1145" s="257"/>
      <c r="PCA1145" s="257"/>
      <c r="PCB1145" s="257"/>
      <c r="PCC1145" s="257"/>
      <c r="PCD1145" s="257"/>
      <c r="PCE1145" s="257"/>
      <c r="PCF1145" s="257"/>
      <c r="PCG1145" s="257"/>
      <c r="PCH1145" s="257"/>
      <c r="PCI1145" s="257"/>
      <c r="PCJ1145" s="257"/>
      <c r="PCK1145" s="257"/>
      <c r="PCL1145" s="257"/>
      <c r="PCM1145" s="257"/>
      <c r="PCN1145" s="257"/>
      <c r="PCO1145" s="257"/>
      <c r="PCP1145" s="257"/>
      <c r="PCQ1145" s="257"/>
      <c r="PCR1145" s="257"/>
      <c r="PCS1145" s="257"/>
      <c r="PCT1145" s="257"/>
      <c r="PCU1145" s="257"/>
      <c r="PCV1145" s="257"/>
      <c r="PCW1145" s="257"/>
      <c r="PCX1145" s="257"/>
      <c r="PCY1145" s="257"/>
      <c r="PCZ1145" s="257"/>
      <c r="PDA1145" s="257"/>
      <c r="PDB1145" s="257"/>
      <c r="PDC1145" s="257"/>
      <c r="PDD1145" s="257"/>
      <c r="PDE1145" s="257"/>
      <c r="PDF1145" s="257"/>
      <c r="PDG1145" s="257"/>
      <c r="PDH1145" s="257"/>
      <c r="PDI1145" s="257"/>
      <c r="PDJ1145" s="257"/>
      <c r="PDK1145" s="257"/>
      <c r="PDL1145" s="257"/>
      <c r="PDM1145" s="257"/>
      <c r="PDN1145" s="257"/>
      <c r="PDO1145" s="257"/>
      <c r="PDP1145" s="257"/>
      <c r="PDQ1145" s="257"/>
      <c r="PDR1145" s="257"/>
      <c r="PDS1145" s="257"/>
      <c r="PDT1145" s="257"/>
      <c r="PDU1145" s="257"/>
      <c r="PDV1145" s="257"/>
      <c r="PDW1145" s="257"/>
      <c r="PDX1145" s="257"/>
      <c r="PDY1145" s="257"/>
      <c r="PDZ1145" s="257"/>
      <c r="PEA1145" s="257"/>
      <c r="PEB1145" s="257"/>
      <c r="PEC1145" s="257"/>
      <c r="PED1145" s="257"/>
      <c r="PEE1145" s="257"/>
      <c r="PEF1145" s="257"/>
      <c r="PEG1145" s="257"/>
      <c r="PEH1145" s="257"/>
      <c r="PEI1145" s="257"/>
      <c r="PEJ1145" s="257"/>
      <c r="PEK1145" s="257"/>
      <c r="PEL1145" s="257"/>
      <c r="PEM1145" s="257"/>
      <c r="PEN1145" s="257"/>
      <c r="PEO1145" s="257"/>
      <c r="PEP1145" s="257"/>
      <c r="PEQ1145" s="257"/>
      <c r="PER1145" s="257"/>
      <c r="PES1145" s="257"/>
      <c r="PET1145" s="257"/>
      <c r="PEU1145" s="257"/>
      <c r="PEV1145" s="257"/>
      <c r="PEW1145" s="257"/>
      <c r="PEX1145" s="257"/>
      <c r="PEY1145" s="257"/>
      <c r="PEZ1145" s="257"/>
      <c r="PFA1145" s="257"/>
      <c r="PFB1145" s="257"/>
      <c r="PFC1145" s="257"/>
      <c r="PFD1145" s="257"/>
      <c r="PFE1145" s="257"/>
      <c r="PFF1145" s="257"/>
      <c r="PFG1145" s="257"/>
      <c r="PFH1145" s="257"/>
      <c r="PFI1145" s="257"/>
      <c r="PFJ1145" s="257"/>
      <c r="PFK1145" s="257"/>
      <c r="PFL1145" s="257"/>
      <c r="PFM1145" s="257"/>
      <c r="PFN1145" s="257"/>
      <c r="PFO1145" s="257"/>
      <c r="PFP1145" s="257"/>
      <c r="PFQ1145" s="257"/>
      <c r="PFR1145" s="257"/>
      <c r="PFS1145" s="257"/>
      <c r="PFT1145" s="257"/>
      <c r="PFU1145" s="257"/>
      <c r="PFV1145" s="257"/>
      <c r="PFW1145" s="257"/>
      <c r="PFX1145" s="257"/>
      <c r="PFY1145" s="257"/>
      <c r="PFZ1145" s="257"/>
      <c r="PGA1145" s="257"/>
      <c r="PGB1145" s="257"/>
      <c r="PGC1145" s="257"/>
      <c r="PGD1145" s="257"/>
      <c r="PGE1145" s="257"/>
      <c r="PGF1145" s="257"/>
      <c r="PGG1145" s="257"/>
      <c r="PGH1145" s="257"/>
      <c r="PGI1145" s="257"/>
      <c r="PGJ1145" s="257"/>
      <c r="PGK1145" s="257"/>
      <c r="PGL1145" s="257"/>
      <c r="PGM1145" s="257"/>
      <c r="PGN1145" s="257"/>
      <c r="PGO1145" s="257"/>
      <c r="PGP1145" s="257"/>
      <c r="PGQ1145" s="257"/>
      <c r="PGR1145" s="257"/>
      <c r="PGS1145" s="257"/>
      <c r="PGT1145" s="257"/>
      <c r="PGU1145" s="257"/>
      <c r="PGV1145" s="257"/>
      <c r="PGW1145" s="257"/>
      <c r="PGX1145" s="257"/>
      <c r="PGY1145" s="257"/>
      <c r="PGZ1145" s="257"/>
      <c r="PHA1145" s="257"/>
      <c r="PHB1145" s="257"/>
      <c r="PHC1145" s="257"/>
      <c r="PHD1145" s="257"/>
      <c r="PHE1145" s="257"/>
      <c r="PHF1145" s="257"/>
      <c r="PHG1145" s="257"/>
      <c r="PHH1145" s="257"/>
      <c r="PHI1145" s="257"/>
      <c r="PHJ1145" s="257"/>
      <c r="PHK1145" s="257"/>
      <c r="PHL1145" s="257"/>
      <c r="PHM1145" s="257"/>
      <c r="PHN1145" s="257"/>
      <c r="PHO1145" s="257"/>
      <c r="PHP1145" s="257"/>
      <c r="PHQ1145" s="257"/>
      <c r="PHR1145" s="257"/>
      <c r="PHS1145" s="257"/>
      <c r="PHT1145" s="257"/>
      <c r="PHU1145" s="257"/>
      <c r="PHV1145" s="257"/>
      <c r="PHW1145" s="257"/>
      <c r="PHX1145" s="257"/>
      <c r="PHY1145" s="257"/>
      <c r="PHZ1145" s="257"/>
      <c r="PIA1145" s="257"/>
      <c r="PIB1145" s="257"/>
      <c r="PIC1145" s="257"/>
      <c r="PID1145" s="257"/>
      <c r="PIE1145" s="257"/>
      <c r="PIF1145" s="257"/>
      <c r="PIG1145" s="257"/>
      <c r="PIH1145" s="257"/>
      <c r="PII1145" s="257"/>
      <c r="PIJ1145" s="257"/>
      <c r="PIK1145" s="257"/>
      <c r="PIL1145" s="257"/>
      <c r="PIM1145" s="257"/>
      <c r="PIN1145" s="257"/>
      <c r="PIO1145" s="257"/>
      <c r="PIP1145" s="257"/>
      <c r="PIQ1145" s="257"/>
      <c r="PIR1145" s="257"/>
      <c r="PIS1145" s="257"/>
      <c r="PIT1145" s="257"/>
      <c r="PIU1145" s="257"/>
      <c r="PIV1145" s="257"/>
      <c r="PIW1145" s="257"/>
      <c r="PIX1145" s="257"/>
      <c r="PIY1145" s="257"/>
      <c r="PIZ1145" s="257"/>
      <c r="PJA1145" s="257"/>
      <c r="PJB1145" s="257"/>
      <c r="PJC1145" s="257"/>
      <c r="PJD1145" s="257"/>
      <c r="PJE1145" s="257"/>
      <c r="PJF1145" s="257"/>
      <c r="PJG1145" s="257"/>
      <c r="PJH1145" s="257"/>
      <c r="PJI1145" s="257"/>
      <c r="PJJ1145" s="257"/>
      <c r="PJK1145" s="257"/>
      <c r="PJL1145" s="257"/>
      <c r="PJM1145" s="257"/>
      <c r="PJN1145" s="257"/>
      <c r="PJO1145" s="257"/>
      <c r="PJP1145" s="257"/>
      <c r="PJQ1145" s="257"/>
      <c r="PJR1145" s="257"/>
      <c r="PJS1145" s="257"/>
      <c r="PJT1145" s="257"/>
      <c r="PJU1145" s="257"/>
      <c r="PJV1145" s="257"/>
      <c r="PJW1145" s="257"/>
      <c r="PJX1145" s="257"/>
      <c r="PJY1145" s="257"/>
      <c r="PJZ1145" s="257"/>
      <c r="PKA1145" s="257"/>
      <c r="PKB1145" s="257"/>
      <c r="PKC1145" s="257"/>
      <c r="PKD1145" s="257"/>
      <c r="PKE1145" s="257"/>
      <c r="PKF1145" s="257"/>
      <c r="PKG1145" s="257"/>
      <c r="PKH1145" s="257"/>
      <c r="PKI1145" s="257"/>
      <c r="PKJ1145" s="257"/>
      <c r="PKK1145" s="257"/>
      <c r="PKL1145" s="257"/>
      <c r="PKM1145" s="257"/>
      <c r="PKN1145" s="257"/>
      <c r="PKO1145" s="257"/>
      <c r="PKP1145" s="257"/>
      <c r="PKQ1145" s="257"/>
      <c r="PKR1145" s="257"/>
      <c r="PKS1145" s="257"/>
      <c r="PKT1145" s="257"/>
      <c r="PKU1145" s="257"/>
      <c r="PKV1145" s="257"/>
      <c r="PKW1145" s="257"/>
      <c r="PKX1145" s="257"/>
      <c r="PKY1145" s="257"/>
      <c r="PKZ1145" s="257"/>
      <c r="PLA1145" s="257"/>
      <c r="PLB1145" s="257"/>
      <c r="PLC1145" s="257"/>
      <c r="PLD1145" s="257"/>
      <c r="PLE1145" s="257"/>
      <c r="PLF1145" s="257"/>
      <c r="PLG1145" s="257"/>
      <c r="PLH1145" s="257"/>
      <c r="PLI1145" s="257"/>
      <c r="PLJ1145" s="257"/>
      <c r="PLK1145" s="257"/>
      <c r="PLL1145" s="257"/>
      <c r="PLM1145" s="257"/>
      <c r="PLN1145" s="257"/>
      <c r="PLO1145" s="257"/>
      <c r="PLP1145" s="257"/>
      <c r="PLQ1145" s="257"/>
      <c r="PLR1145" s="257"/>
      <c r="PLS1145" s="257"/>
      <c r="PLT1145" s="257"/>
      <c r="PLU1145" s="257"/>
      <c r="PLV1145" s="257"/>
      <c r="PLW1145" s="257"/>
      <c r="PLX1145" s="257"/>
      <c r="PLY1145" s="257"/>
      <c r="PLZ1145" s="257"/>
      <c r="PMA1145" s="257"/>
      <c r="PMB1145" s="257"/>
      <c r="PMC1145" s="257"/>
      <c r="PMD1145" s="257"/>
      <c r="PME1145" s="257"/>
      <c r="PMF1145" s="257"/>
      <c r="PMG1145" s="257"/>
      <c r="PMH1145" s="257"/>
      <c r="PMI1145" s="257"/>
      <c r="PMJ1145" s="257"/>
      <c r="PMK1145" s="257"/>
      <c r="PML1145" s="257"/>
      <c r="PMM1145" s="257"/>
      <c r="PMN1145" s="257"/>
      <c r="PMO1145" s="257"/>
      <c r="PMP1145" s="257"/>
      <c r="PMQ1145" s="257"/>
      <c r="PMR1145" s="257"/>
      <c r="PMS1145" s="257"/>
      <c r="PMT1145" s="257"/>
      <c r="PMU1145" s="257"/>
      <c r="PMV1145" s="257"/>
      <c r="PMW1145" s="257"/>
      <c r="PMX1145" s="257"/>
      <c r="PMY1145" s="257"/>
      <c r="PMZ1145" s="257"/>
      <c r="PNA1145" s="257"/>
      <c r="PNB1145" s="257"/>
      <c r="PNC1145" s="257"/>
      <c r="PND1145" s="257"/>
      <c r="PNE1145" s="257"/>
      <c r="PNF1145" s="257"/>
      <c r="PNG1145" s="257"/>
      <c r="PNH1145" s="257"/>
      <c r="PNI1145" s="257"/>
      <c r="PNJ1145" s="257"/>
      <c r="PNK1145" s="257"/>
      <c r="PNL1145" s="257"/>
      <c r="PNM1145" s="257"/>
      <c r="PNN1145" s="257"/>
      <c r="PNO1145" s="257"/>
      <c r="PNP1145" s="257"/>
      <c r="PNQ1145" s="257"/>
      <c r="PNR1145" s="257"/>
      <c r="PNS1145" s="257"/>
      <c r="PNT1145" s="257"/>
      <c r="PNU1145" s="257"/>
      <c r="PNV1145" s="257"/>
      <c r="PNW1145" s="257"/>
      <c r="PNX1145" s="257"/>
      <c r="PNY1145" s="257"/>
      <c r="PNZ1145" s="257"/>
      <c r="POA1145" s="257"/>
      <c r="POB1145" s="257"/>
      <c r="POC1145" s="257"/>
      <c r="POD1145" s="257"/>
      <c r="POE1145" s="257"/>
      <c r="POF1145" s="257"/>
      <c r="POG1145" s="257"/>
      <c r="POH1145" s="257"/>
      <c r="POI1145" s="257"/>
      <c r="POJ1145" s="257"/>
      <c r="POK1145" s="257"/>
      <c r="POL1145" s="257"/>
      <c r="POM1145" s="257"/>
      <c r="PON1145" s="257"/>
      <c r="POO1145" s="257"/>
      <c r="POP1145" s="257"/>
      <c r="POQ1145" s="257"/>
      <c r="POR1145" s="257"/>
      <c r="POS1145" s="257"/>
      <c r="POT1145" s="257"/>
      <c r="POU1145" s="257"/>
      <c r="POV1145" s="257"/>
      <c r="POW1145" s="257"/>
      <c r="POX1145" s="257"/>
      <c r="POY1145" s="257"/>
      <c r="POZ1145" s="257"/>
      <c r="PPA1145" s="257"/>
      <c r="PPB1145" s="257"/>
      <c r="PPC1145" s="257"/>
      <c r="PPD1145" s="257"/>
      <c r="PPE1145" s="257"/>
      <c r="PPF1145" s="257"/>
      <c r="PPG1145" s="257"/>
      <c r="PPH1145" s="257"/>
      <c r="PPI1145" s="257"/>
      <c r="PPJ1145" s="257"/>
      <c r="PPK1145" s="257"/>
      <c r="PPL1145" s="257"/>
      <c r="PPM1145" s="257"/>
      <c r="PPN1145" s="257"/>
      <c r="PPO1145" s="257"/>
      <c r="PPP1145" s="257"/>
      <c r="PPQ1145" s="257"/>
      <c r="PPR1145" s="257"/>
      <c r="PPS1145" s="257"/>
      <c r="PPT1145" s="257"/>
      <c r="PPU1145" s="257"/>
      <c r="PPV1145" s="257"/>
      <c r="PPW1145" s="257"/>
      <c r="PPX1145" s="257"/>
      <c r="PPY1145" s="257"/>
      <c r="PPZ1145" s="257"/>
      <c r="PQA1145" s="257"/>
      <c r="PQB1145" s="257"/>
      <c r="PQC1145" s="257"/>
      <c r="PQD1145" s="257"/>
      <c r="PQE1145" s="257"/>
      <c r="PQF1145" s="257"/>
      <c r="PQG1145" s="257"/>
      <c r="PQH1145" s="257"/>
      <c r="PQI1145" s="257"/>
      <c r="PQJ1145" s="257"/>
      <c r="PQK1145" s="257"/>
      <c r="PQL1145" s="257"/>
      <c r="PQM1145" s="257"/>
      <c r="PQN1145" s="257"/>
      <c r="PQO1145" s="257"/>
      <c r="PQP1145" s="257"/>
      <c r="PQQ1145" s="257"/>
      <c r="PQR1145" s="257"/>
      <c r="PQS1145" s="257"/>
      <c r="PQT1145" s="257"/>
      <c r="PQU1145" s="257"/>
      <c r="PQV1145" s="257"/>
      <c r="PQW1145" s="257"/>
      <c r="PQX1145" s="257"/>
      <c r="PQY1145" s="257"/>
      <c r="PQZ1145" s="257"/>
      <c r="PRA1145" s="257"/>
      <c r="PRB1145" s="257"/>
      <c r="PRC1145" s="257"/>
      <c r="PRD1145" s="257"/>
      <c r="PRE1145" s="257"/>
      <c r="PRF1145" s="257"/>
      <c r="PRG1145" s="257"/>
      <c r="PRH1145" s="257"/>
      <c r="PRI1145" s="257"/>
      <c r="PRJ1145" s="257"/>
      <c r="PRK1145" s="257"/>
      <c r="PRL1145" s="257"/>
      <c r="PRM1145" s="257"/>
      <c r="PRN1145" s="257"/>
      <c r="PRO1145" s="257"/>
      <c r="PRP1145" s="257"/>
      <c r="PRQ1145" s="257"/>
      <c r="PRR1145" s="257"/>
      <c r="PRS1145" s="257"/>
      <c r="PRT1145" s="257"/>
      <c r="PRU1145" s="257"/>
      <c r="PRV1145" s="257"/>
      <c r="PRW1145" s="257"/>
      <c r="PRX1145" s="257"/>
      <c r="PRY1145" s="257"/>
      <c r="PRZ1145" s="257"/>
      <c r="PSA1145" s="257"/>
      <c r="PSB1145" s="257"/>
      <c r="PSC1145" s="257"/>
      <c r="PSD1145" s="257"/>
      <c r="PSE1145" s="257"/>
      <c r="PSF1145" s="257"/>
      <c r="PSG1145" s="257"/>
      <c r="PSH1145" s="257"/>
      <c r="PSI1145" s="257"/>
      <c r="PSJ1145" s="257"/>
      <c r="PSK1145" s="257"/>
      <c r="PSL1145" s="257"/>
      <c r="PSM1145" s="257"/>
      <c r="PSN1145" s="257"/>
      <c r="PSO1145" s="257"/>
      <c r="PSP1145" s="257"/>
      <c r="PSQ1145" s="257"/>
      <c r="PSR1145" s="257"/>
      <c r="PSS1145" s="257"/>
      <c r="PST1145" s="257"/>
      <c r="PSU1145" s="257"/>
      <c r="PSV1145" s="257"/>
      <c r="PSW1145" s="257"/>
      <c r="PSX1145" s="257"/>
      <c r="PSY1145" s="257"/>
      <c r="PSZ1145" s="257"/>
      <c r="PTA1145" s="257"/>
      <c r="PTB1145" s="257"/>
      <c r="PTC1145" s="257"/>
      <c r="PTD1145" s="257"/>
      <c r="PTE1145" s="257"/>
      <c r="PTF1145" s="257"/>
      <c r="PTG1145" s="257"/>
      <c r="PTH1145" s="257"/>
      <c r="PTI1145" s="257"/>
      <c r="PTJ1145" s="257"/>
      <c r="PTK1145" s="257"/>
      <c r="PTL1145" s="257"/>
      <c r="PTM1145" s="257"/>
      <c r="PTN1145" s="257"/>
      <c r="PTO1145" s="257"/>
      <c r="PTP1145" s="257"/>
      <c r="PTQ1145" s="257"/>
      <c r="PTR1145" s="257"/>
      <c r="PTS1145" s="257"/>
      <c r="PTT1145" s="257"/>
      <c r="PTU1145" s="257"/>
      <c r="PTV1145" s="257"/>
      <c r="PTW1145" s="257"/>
      <c r="PTX1145" s="257"/>
      <c r="PTY1145" s="257"/>
      <c r="PTZ1145" s="257"/>
      <c r="PUA1145" s="257"/>
      <c r="PUB1145" s="257"/>
      <c r="PUC1145" s="257"/>
      <c r="PUD1145" s="257"/>
      <c r="PUE1145" s="257"/>
      <c r="PUF1145" s="257"/>
      <c r="PUG1145" s="257"/>
      <c r="PUH1145" s="257"/>
      <c r="PUI1145" s="257"/>
      <c r="PUJ1145" s="257"/>
      <c r="PUK1145" s="257"/>
      <c r="PUL1145" s="257"/>
      <c r="PUM1145" s="257"/>
      <c r="PUN1145" s="257"/>
      <c r="PUO1145" s="257"/>
      <c r="PUP1145" s="257"/>
      <c r="PUQ1145" s="257"/>
      <c r="PUR1145" s="257"/>
      <c r="PUS1145" s="257"/>
      <c r="PUT1145" s="257"/>
      <c r="PUU1145" s="257"/>
      <c r="PUV1145" s="257"/>
      <c r="PUW1145" s="257"/>
      <c r="PUX1145" s="257"/>
      <c r="PUY1145" s="257"/>
      <c r="PUZ1145" s="257"/>
      <c r="PVA1145" s="257"/>
      <c r="PVB1145" s="257"/>
      <c r="PVC1145" s="257"/>
      <c r="PVD1145" s="257"/>
      <c r="PVE1145" s="257"/>
      <c r="PVF1145" s="257"/>
      <c r="PVG1145" s="257"/>
      <c r="PVH1145" s="257"/>
      <c r="PVI1145" s="257"/>
      <c r="PVJ1145" s="257"/>
      <c r="PVK1145" s="257"/>
      <c r="PVL1145" s="257"/>
      <c r="PVM1145" s="257"/>
      <c r="PVN1145" s="257"/>
      <c r="PVO1145" s="257"/>
      <c r="PVP1145" s="257"/>
      <c r="PVQ1145" s="257"/>
      <c r="PVR1145" s="257"/>
      <c r="PVS1145" s="257"/>
      <c r="PVT1145" s="257"/>
      <c r="PVU1145" s="257"/>
      <c r="PVV1145" s="257"/>
      <c r="PVW1145" s="257"/>
      <c r="PVX1145" s="257"/>
      <c r="PVY1145" s="257"/>
      <c r="PVZ1145" s="257"/>
      <c r="PWA1145" s="257"/>
      <c r="PWB1145" s="257"/>
      <c r="PWC1145" s="257"/>
      <c r="PWD1145" s="257"/>
      <c r="PWE1145" s="257"/>
      <c r="PWF1145" s="257"/>
      <c r="PWG1145" s="257"/>
      <c r="PWH1145" s="257"/>
      <c r="PWI1145" s="257"/>
      <c r="PWJ1145" s="257"/>
      <c r="PWK1145" s="257"/>
      <c r="PWL1145" s="257"/>
      <c r="PWM1145" s="257"/>
      <c r="PWN1145" s="257"/>
      <c r="PWO1145" s="257"/>
      <c r="PWP1145" s="257"/>
      <c r="PWQ1145" s="257"/>
      <c r="PWR1145" s="257"/>
      <c r="PWS1145" s="257"/>
      <c r="PWT1145" s="257"/>
      <c r="PWU1145" s="257"/>
      <c r="PWV1145" s="257"/>
      <c r="PWW1145" s="257"/>
      <c r="PWX1145" s="257"/>
      <c r="PWY1145" s="257"/>
      <c r="PWZ1145" s="257"/>
      <c r="PXA1145" s="257"/>
      <c r="PXB1145" s="257"/>
      <c r="PXC1145" s="257"/>
      <c r="PXD1145" s="257"/>
      <c r="PXE1145" s="257"/>
      <c r="PXF1145" s="257"/>
      <c r="PXG1145" s="257"/>
      <c r="PXH1145" s="257"/>
      <c r="PXI1145" s="257"/>
      <c r="PXJ1145" s="257"/>
      <c r="PXK1145" s="257"/>
      <c r="PXL1145" s="257"/>
      <c r="PXM1145" s="257"/>
      <c r="PXN1145" s="257"/>
      <c r="PXO1145" s="257"/>
      <c r="PXP1145" s="257"/>
      <c r="PXQ1145" s="257"/>
      <c r="PXR1145" s="257"/>
      <c r="PXS1145" s="257"/>
      <c r="PXT1145" s="257"/>
      <c r="PXU1145" s="257"/>
      <c r="PXV1145" s="257"/>
      <c r="PXW1145" s="257"/>
      <c r="PXX1145" s="257"/>
      <c r="PXY1145" s="257"/>
      <c r="PXZ1145" s="257"/>
      <c r="PYA1145" s="257"/>
      <c r="PYB1145" s="257"/>
      <c r="PYC1145" s="257"/>
      <c r="PYD1145" s="257"/>
      <c r="PYE1145" s="257"/>
      <c r="PYF1145" s="257"/>
      <c r="PYG1145" s="257"/>
      <c r="PYH1145" s="257"/>
      <c r="PYI1145" s="257"/>
      <c r="PYJ1145" s="257"/>
      <c r="PYK1145" s="257"/>
      <c r="PYL1145" s="257"/>
      <c r="PYM1145" s="257"/>
      <c r="PYN1145" s="257"/>
      <c r="PYO1145" s="257"/>
      <c r="PYP1145" s="257"/>
      <c r="PYQ1145" s="257"/>
      <c r="PYR1145" s="257"/>
      <c r="PYS1145" s="257"/>
      <c r="PYT1145" s="257"/>
      <c r="PYU1145" s="257"/>
      <c r="PYV1145" s="257"/>
      <c r="PYW1145" s="257"/>
      <c r="PYX1145" s="257"/>
      <c r="PYY1145" s="257"/>
      <c r="PYZ1145" s="257"/>
      <c r="PZA1145" s="257"/>
      <c r="PZB1145" s="257"/>
      <c r="PZC1145" s="257"/>
      <c r="PZD1145" s="257"/>
      <c r="PZE1145" s="257"/>
      <c r="PZF1145" s="257"/>
      <c r="PZG1145" s="257"/>
      <c r="PZH1145" s="257"/>
      <c r="PZI1145" s="257"/>
      <c r="PZJ1145" s="257"/>
      <c r="PZK1145" s="257"/>
      <c r="PZL1145" s="257"/>
      <c r="PZM1145" s="257"/>
      <c r="PZN1145" s="257"/>
      <c r="PZO1145" s="257"/>
      <c r="PZP1145" s="257"/>
      <c r="PZQ1145" s="257"/>
      <c r="PZR1145" s="257"/>
      <c r="PZS1145" s="257"/>
      <c r="PZT1145" s="257"/>
      <c r="PZU1145" s="257"/>
      <c r="PZV1145" s="257"/>
      <c r="PZW1145" s="257"/>
      <c r="PZX1145" s="257"/>
      <c r="PZY1145" s="257"/>
      <c r="PZZ1145" s="257"/>
      <c r="QAA1145" s="257"/>
      <c r="QAB1145" s="257"/>
      <c r="QAC1145" s="257"/>
      <c r="QAD1145" s="257"/>
      <c r="QAE1145" s="257"/>
      <c r="QAF1145" s="257"/>
      <c r="QAG1145" s="257"/>
      <c r="QAH1145" s="257"/>
      <c r="QAI1145" s="257"/>
      <c r="QAJ1145" s="257"/>
      <c r="QAK1145" s="257"/>
      <c r="QAL1145" s="257"/>
      <c r="QAM1145" s="257"/>
      <c r="QAN1145" s="257"/>
      <c r="QAO1145" s="257"/>
      <c r="QAP1145" s="257"/>
      <c r="QAQ1145" s="257"/>
      <c r="QAR1145" s="257"/>
      <c r="QAS1145" s="257"/>
      <c r="QAT1145" s="257"/>
      <c r="QAU1145" s="257"/>
      <c r="QAV1145" s="257"/>
      <c r="QAW1145" s="257"/>
      <c r="QAX1145" s="257"/>
      <c r="QAY1145" s="257"/>
      <c r="QAZ1145" s="257"/>
      <c r="QBA1145" s="257"/>
      <c r="QBB1145" s="257"/>
      <c r="QBC1145" s="257"/>
      <c r="QBD1145" s="257"/>
      <c r="QBE1145" s="257"/>
      <c r="QBF1145" s="257"/>
      <c r="QBG1145" s="257"/>
      <c r="QBH1145" s="257"/>
      <c r="QBI1145" s="257"/>
      <c r="QBJ1145" s="257"/>
      <c r="QBK1145" s="257"/>
      <c r="QBL1145" s="257"/>
      <c r="QBM1145" s="257"/>
      <c r="QBN1145" s="257"/>
      <c r="QBO1145" s="257"/>
      <c r="QBP1145" s="257"/>
      <c r="QBQ1145" s="257"/>
      <c r="QBR1145" s="257"/>
      <c r="QBS1145" s="257"/>
      <c r="QBT1145" s="257"/>
      <c r="QBU1145" s="257"/>
      <c r="QBV1145" s="257"/>
      <c r="QBW1145" s="257"/>
      <c r="QBX1145" s="257"/>
      <c r="QBY1145" s="257"/>
      <c r="QBZ1145" s="257"/>
      <c r="QCA1145" s="257"/>
      <c r="QCB1145" s="257"/>
      <c r="QCC1145" s="257"/>
      <c r="QCD1145" s="257"/>
      <c r="QCE1145" s="257"/>
      <c r="QCF1145" s="257"/>
      <c r="QCG1145" s="257"/>
      <c r="QCH1145" s="257"/>
      <c r="QCI1145" s="257"/>
      <c r="QCJ1145" s="257"/>
      <c r="QCK1145" s="257"/>
      <c r="QCL1145" s="257"/>
      <c r="QCM1145" s="257"/>
      <c r="QCN1145" s="257"/>
      <c r="QCO1145" s="257"/>
      <c r="QCP1145" s="257"/>
      <c r="QCQ1145" s="257"/>
      <c r="QCR1145" s="257"/>
      <c r="QCS1145" s="257"/>
      <c r="QCT1145" s="257"/>
      <c r="QCU1145" s="257"/>
      <c r="QCV1145" s="257"/>
      <c r="QCW1145" s="257"/>
      <c r="QCX1145" s="257"/>
      <c r="QCY1145" s="257"/>
      <c r="QCZ1145" s="257"/>
      <c r="QDA1145" s="257"/>
      <c r="QDB1145" s="257"/>
      <c r="QDC1145" s="257"/>
      <c r="QDD1145" s="257"/>
      <c r="QDE1145" s="257"/>
      <c r="QDF1145" s="257"/>
      <c r="QDG1145" s="257"/>
      <c r="QDH1145" s="257"/>
      <c r="QDI1145" s="257"/>
      <c r="QDJ1145" s="257"/>
      <c r="QDK1145" s="257"/>
      <c r="QDL1145" s="257"/>
      <c r="QDM1145" s="257"/>
      <c r="QDN1145" s="257"/>
      <c r="QDO1145" s="257"/>
      <c r="QDP1145" s="257"/>
      <c r="QDQ1145" s="257"/>
      <c r="QDR1145" s="257"/>
      <c r="QDS1145" s="257"/>
      <c r="QDT1145" s="257"/>
      <c r="QDU1145" s="257"/>
      <c r="QDV1145" s="257"/>
      <c r="QDW1145" s="257"/>
      <c r="QDX1145" s="257"/>
      <c r="QDY1145" s="257"/>
      <c r="QDZ1145" s="257"/>
      <c r="QEA1145" s="257"/>
      <c r="QEB1145" s="257"/>
      <c r="QEC1145" s="257"/>
      <c r="QED1145" s="257"/>
      <c r="QEE1145" s="257"/>
      <c r="QEF1145" s="257"/>
      <c r="QEG1145" s="257"/>
      <c r="QEH1145" s="257"/>
      <c r="QEI1145" s="257"/>
      <c r="QEJ1145" s="257"/>
      <c r="QEK1145" s="257"/>
      <c r="QEL1145" s="257"/>
      <c r="QEM1145" s="257"/>
      <c r="QEN1145" s="257"/>
      <c r="QEO1145" s="257"/>
      <c r="QEP1145" s="257"/>
      <c r="QEQ1145" s="257"/>
      <c r="QER1145" s="257"/>
      <c r="QES1145" s="257"/>
      <c r="QET1145" s="257"/>
      <c r="QEU1145" s="257"/>
      <c r="QEV1145" s="257"/>
      <c r="QEW1145" s="257"/>
      <c r="QEX1145" s="257"/>
      <c r="QEY1145" s="257"/>
      <c r="QEZ1145" s="257"/>
      <c r="QFA1145" s="257"/>
      <c r="QFB1145" s="257"/>
      <c r="QFC1145" s="257"/>
      <c r="QFD1145" s="257"/>
      <c r="QFE1145" s="257"/>
      <c r="QFF1145" s="257"/>
      <c r="QFG1145" s="257"/>
      <c r="QFH1145" s="257"/>
      <c r="QFI1145" s="257"/>
      <c r="QFJ1145" s="257"/>
      <c r="QFK1145" s="257"/>
      <c r="QFL1145" s="257"/>
      <c r="QFM1145" s="257"/>
      <c r="QFN1145" s="257"/>
      <c r="QFO1145" s="257"/>
      <c r="QFP1145" s="257"/>
      <c r="QFQ1145" s="257"/>
      <c r="QFR1145" s="257"/>
      <c r="QFS1145" s="257"/>
      <c r="QFT1145" s="257"/>
      <c r="QFU1145" s="257"/>
      <c r="QFV1145" s="257"/>
      <c r="QFW1145" s="257"/>
      <c r="QFX1145" s="257"/>
      <c r="QFY1145" s="257"/>
      <c r="QFZ1145" s="257"/>
      <c r="QGA1145" s="257"/>
      <c r="QGB1145" s="257"/>
      <c r="QGC1145" s="257"/>
      <c r="QGD1145" s="257"/>
      <c r="QGE1145" s="257"/>
      <c r="QGF1145" s="257"/>
      <c r="QGG1145" s="257"/>
      <c r="QGH1145" s="257"/>
      <c r="QGI1145" s="257"/>
      <c r="QGJ1145" s="257"/>
      <c r="QGK1145" s="257"/>
      <c r="QGL1145" s="257"/>
      <c r="QGM1145" s="257"/>
      <c r="QGN1145" s="257"/>
      <c r="QGO1145" s="257"/>
      <c r="QGP1145" s="257"/>
      <c r="QGQ1145" s="257"/>
      <c r="QGR1145" s="257"/>
      <c r="QGS1145" s="257"/>
      <c r="QGT1145" s="257"/>
      <c r="QGU1145" s="257"/>
      <c r="QGV1145" s="257"/>
      <c r="QGW1145" s="257"/>
      <c r="QGX1145" s="257"/>
      <c r="QGY1145" s="257"/>
      <c r="QGZ1145" s="257"/>
      <c r="QHA1145" s="257"/>
      <c r="QHB1145" s="257"/>
      <c r="QHC1145" s="257"/>
      <c r="QHD1145" s="257"/>
      <c r="QHE1145" s="257"/>
      <c r="QHF1145" s="257"/>
      <c r="QHG1145" s="257"/>
      <c r="QHH1145" s="257"/>
      <c r="QHI1145" s="257"/>
      <c r="QHJ1145" s="257"/>
      <c r="QHK1145" s="257"/>
      <c r="QHL1145" s="257"/>
      <c r="QHM1145" s="257"/>
      <c r="QHN1145" s="257"/>
      <c r="QHO1145" s="257"/>
      <c r="QHP1145" s="257"/>
      <c r="QHQ1145" s="257"/>
      <c r="QHR1145" s="257"/>
      <c r="QHS1145" s="257"/>
      <c r="QHT1145" s="257"/>
      <c r="QHU1145" s="257"/>
      <c r="QHV1145" s="257"/>
      <c r="QHW1145" s="257"/>
      <c r="QHX1145" s="257"/>
      <c r="QHY1145" s="257"/>
      <c r="QHZ1145" s="257"/>
      <c r="QIA1145" s="257"/>
      <c r="QIB1145" s="257"/>
      <c r="QIC1145" s="257"/>
      <c r="QID1145" s="257"/>
      <c r="QIE1145" s="257"/>
      <c r="QIF1145" s="257"/>
      <c r="QIG1145" s="257"/>
      <c r="QIH1145" s="257"/>
      <c r="QII1145" s="257"/>
      <c r="QIJ1145" s="257"/>
      <c r="QIK1145" s="257"/>
      <c r="QIL1145" s="257"/>
      <c r="QIM1145" s="257"/>
      <c r="QIN1145" s="257"/>
      <c r="QIO1145" s="257"/>
      <c r="QIP1145" s="257"/>
      <c r="QIQ1145" s="257"/>
      <c r="QIR1145" s="257"/>
      <c r="QIS1145" s="257"/>
      <c r="QIT1145" s="257"/>
      <c r="QIU1145" s="257"/>
      <c r="QIV1145" s="257"/>
      <c r="QIW1145" s="257"/>
      <c r="QIX1145" s="257"/>
      <c r="QIY1145" s="257"/>
      <c r="QIZ1145" s="257"/>
      <c r="QJA1145" s="257"/>
      <c r="QJB1145" s="257"/>
      <c r="QJC1145" s="257"/>
      <c r="QJD1145" s="257"/>
      <c r="QJE1145" s="257"/>
      <c r="QJF1145" s="257"/>
      <c r="QJG1145" s="257"/>
      <c r="QJH1145" s="257"/>
      <c r="QJI1145" s="257"/>
      <c r="QJJ1145" s="257"/>
      <c r="QJK1145" s="257"/>
      <c r="QJL1145" s="257"/>
      <c r="QJM1145" s="257"/>
      <c r="QJN1145" s="257"/>
      <c r="QJO1145" s="257"/>
      <c r="QJP1145" s="257"/>
      <c r="QJQ1145" s="257"/>
      <c r="QJR1145" s="257"/>
      <c r="QJS1145" s="257"/>
      <c r="QJT1145" s="257"/>
      <c r="QJU1145" s="257"/>
      <c r="QJV1145" s="257"/>
      <c r="QJW1145" s="257"/>
      <c r="QJX1145" s="257"/>
      <c r="QJY1145" s="257"/>
      <c r="QJZ1145" s="257"/>
      <c r="QKA1145" s="257"/>
      <c r="QKB1145" s="257"/>
      <c r="QKC1145" s="257"/>
      <c r="QKD1145" s="257"/>
      <c r="QKE1145" s="257"/>
      <c r="QKF1145" s="257"/>
      <c r="QKG1145" s="257"/>
      <c r="QKH1145" s="257"/>
      <c r="QKI1145" s="257"/>
      <c r="QKJ1145" s="257"/>
      <c r="QKK1145" s="257"/>
      <c r="QKL1145" s="257"/>
      <c r="QKM1145" s="257"/>
      <c r="QKN1145" s="257"/>
      <c r="QKO1145" s="257"/>
      <c r="QKP1145" s="257"/>
      <c r="QKQ1145" s="257"/>
      <c r="QKR1145" s="257"/>
      <c r="QKS1145" s="257"/>
      <c r="QKT1145" s="257"/>
      <c r="QKU1145" s="257"/>
      <c r="QKV1145" s="257"/>
      <c r="QKW1145" s="257"/>
      <c r="QKX1145" s="257"/>
      <c r="QKY1145" s="257"/>
      <c r="QKZ1145" s="257"/>
      <c r="QLA1145" s="257"/>
      <c r="QLB1145" s="257"/>
      <c r="QLC1145" s="257"/>
      <c r="QLD1145" s="257"/>
      <c r="QLE1145" s="257"/>
      <c r="QLF1145" s="257"/>
      <c r="QLG1145" s="257"/>
      <c r="QLH1145" s="257"/>
      <c r="QLI1145" s="257"/>
      <c r="QLJ1145" s="257"/>
      <c r="QLK1145" s="257"/>
      <c r="QLL1145" s="257"/>
      <c r="QLM1145" s="257"/>
      <c r="QLN1145" s="257"/>
      <c r="QLO1145" s="257"/>
      <c r="QLP1145" s="257"/>
      <c r="QLQ1145" s="257"/>
      <c r="QLR1145" s="257"/>
      <c r="QLS1145" s="257"/>
      <c r="QLT1145" s="257"/>
      <c r="QLU1145" s="257"/>
      <c r="QLV1145" s="257"/>
      <c r="QLW1145" s="257"/>
      <c r="QLX1145" s="257"/>
      <c r="QLY1145" s="257"/>
      <c r="QLZ1145" s="257"/>
      <c r="QMA1145" s="257"/>
      <c r="QMB1145" s="257"/>
      <c r="QMC1145" s="257"/>
      <c r="QMD1145" s="257"/>
      <c r="QME1145" s="257"/>
      <c r="QMF1145" s="257"/>
      <c r="QMG1145" s="257"/>
      <c r="QMH1145" s="257"/>
      <c r="QMI1145" s="257"/>
      <c r="QMJ1145" s="257"/>
      <c r="QMK1145" s="257"/>
      <c r="QML1145" s="257"/>
      <c r="QMM1145" s="257"/>
      <c r="QMN1145" s="257"/>
      <c r="QMO1145" s="257"/>
      <c r="QMP1145" s="257"/>
      <c r="QMQ1145" s="257"/>
      <c r="QMR1145" s="257"/>
      <c r="QMS1145" s="257"/>
      <c r="QMT1145" s="257"/>
      <c r="QMU1145" s="257"/>
      <c r="QMV1145" s="257"/>
      <c r="QMW1145" s="257"/>
      <c r="QMX1145" s="257"/>
      <c r="QMY1145" s="257"/>
      <c r="QMZ1145" s="257"/>
      <c r="QNA1145" s="257"/>
      <c r="QNB1145" s="257"/>
      <c r="QNC1145" s="257"/>
      <c r="QND1145" s="257"/>
      <c r="QNE1145" s="257"/>
      <c r="QNF1145" s="257"/>
      <c r="QNG1145" s="257"/>
      <c r="QNH1145" s="257"/>
      <c r="QNI1145" s="257"/>
      <c r="QNJ1145" s="257"/>
      <c r="QNK1145" s="257"/>
      <c r="QNL1145" s="257"/>
      <c r="QNM1145" s="257"/>
      <c r="QNN1145" s="257"/>
      <c r="QNO1145" s="257"/>
      <c r="QNP1145" s="257"/>
      <c r="QNQ1145" s="257"/>
      <c r="QNR1145" s="257"/>
      <c r="QNS1145" s="257"/>
      <c r="QNT1145" s="257"/>
      <c r="QNU1145" s="257"/>
      <c r="QNV1145" s="257"/>
      <c r="QNW1145" s="257"/>
      <c r="QNX1145" s="257"/>
      <c r="QNY1145" s="257"/>
      <c r="QNZ1145" s="257"/>
      <c r="QOA1145" s="257"/>
      <c r="QOB1145" s="257"/>
      <c r="QOC1145" s="257"/>
      <c r="QOD1145" s="257"/>
      <c r="QOE1145" s="257"/>
      <c r="QOF1145" s="257"/>
      <c r="QOG1145" s="257"/>
      <c r="QOH1145" s="257"/>
      <c r="QOI1145" s="257"/>
      <c r="QOJ1145" s="257"/>
      <c r="QOK1145" s="257"/>
      <c r="QOL1145" s="257"/>
      <c r="QOM1145" s="257"/>
      <c r="QON1145" s="257"/>
      <c r="QOO1145" s="257"/>
      <c r="QOP1145" s="257"/>
      <c r="QOQ1145" s="257"/>
      <c r="QOR1145" s="257"/>
      <c r="QOS1145" s="257"/>
      <c r="QOT1145" s="257"/>
      <c r="QOU1145" s="257"/>
      <c r="QOV1145" s="257"/>
      <c r="QOW1145" s="257"/>
      <c r="QOX1145" s="257"/>
      <c r="QOY1145" s="257"/>
      <c r="QOZ1145" s="257"/>
      <c r="QPA1145" s="257"/>
      <c r="QPB1145" s="257"/>
      <c r="QPC1145" s="257"/>
      <c r="QPD1145" s="257"/>
      <c r="QPE1145" s="257"/>
      <c r="QPF1145" s="257"/>
      <c r="QPG1145" s="257"/>
      <c r="QPH1145" s="257"/>
      <c r="QPI1145" s="257"/>
      <c r="QPJ1145" s="257"/>
      <c r="QPK1145" s="257"/>
      <c r="QPL1145" s="257"/>
      <c r="QPM1145" s="257"/>
      <c r="QPN1145" s="257"/>
      <c r="QPO1145" s="257"/>
      <c r="QPP1145" s="257"/>
      <c r="QPQ1145" s="257"/>
      <c r="QPR1145" s="257"/>
      <c r="QPS1145" s="257"/>
      <c r="QPT1145" s="257"/>
      <c r="QPU1145" s="257"/>
      <c r="QPV1145" s="257"/>
      <c r="QPW1145" s="257"/>
      <c r="QPX1145" s="257"/>
      <c r="QPY1145" s="257"/>
      <c r="QPZ1145" s="257"/>
      <c r="QQA1145" s="257"/>
      <c r="QQB1145" s="257"/>
      <c r="QQC1145" s="257"/>
      <c r="QQD1145" s="257"/>
      <c r="QQE1145" s="257"/>
      <c r="QQF1145" s="257"/>
      <c r="QQG1145" s="257"/>
      <c r="QQH1145" s="257"/>
      <c r="QQI1145" s="257"/>
      <c r="QQJ1145" s="257"/>
      <c r="QQK1145" s="257"/>
      <c r="QQL1145" s="257"/>
      <c r="QQM1145" s="257"/>
      <c r="QQN1145" s="257"/>
      <c r="QQO1145" s="257"/>
      <c r="QQP1145" s="257"/>
      <c r="QQQ1145" s="257"/>
      <c r="QQR1145" s="257"/>
      <c r="QQS1145" s="257"/>
      <c r="QQT1145" s="257"/>
      <c r="QQU1145" s="257"/>
      <c r="QQV1145" s="257"/>
      <c r="QQW1145" s="257"/>
      <c r="QQX1145" s="257"/>
      <c r="QQY1145" s="257"/>
      <c r="QQZ1145" s="257"/>
      <c r="QRA1145" s="257"/>
      <c r="QRB1145" s="257"/>
      <c r="QRC1145" s="257"/>
      <c r="QRD1145" s="257"/>
      <c r="QRE1145" s="257"/>
      <c r="QRF1145" s="257"/>
      <c r="QRG1145" s="257"/>
      <c r="QRH1145" s="257"/>
      <c r="QRI1145" s="257"/>
      <c r="QRJ1145" s="257"/>
      <c r="QRK1145" s="257"/>
      <c r="QRL1145" s="257"/>
      <c r="QRM1145" s="257"/>
      <c r="QRN1145" s="257"/>
      <c r="QRO1145" s="257"/>
      <c r="QRP1145" s="257"/>
      <c r="QRQ1145" s="257"/>
      <c r="QRR1145" s="257"/>
      <c r="QRS1145" s="257"/>
      <c r="QRT1145" s="257"/>
      <c r="QRU1145" s="257"/>
      <c r="QRV1145" s="257"/>
      <c r="QRW1145" s="257"/>
      <c r="QRX1145" s="257"/>
      <c r="QRY1145" s="257"/>
      <c r="QRZ1145" s="257"/>
      <c r="QSA1145" s="257"/>
      <c r="QSB1145" s="257"/>
      <c r="QSC1145" s="257"/>
      <c r="QSD1145" s="257"/>
      <c r="QSE1145" s="257"/>
      <c r="QSF1145" s="257"/>
      <c r="QSG1145" s="257"/>
      <c r="QSH1145" s="257"/>
      <c r="QSI1145" s="257"/>
      <c r="QSJ1145" s="257"/>
      <c r="QSK1145" s="257"/>
      <c r="QSL1145" s="257"/>
      <c r="QSM1145" s="257"/>
      <c r="QSN1145" s="257"/>
      <c r="QSO1145" s="257"/>
      <c r="QSP1145" s="257"/>
      <c r="QSQ1145" s="257"/>
      <c r="QSR1145" s="257"/>
      <c r="QSS1145" s="257"/>
      <c r="QST1145" s="257"/>
      <c r="QSU1145" s="257"/>
      <c r="QSV1145" s="257"/>
      <c r="QSW1145" s="257"/>
      <c r="QSX1145" s="257"/>
      <c r="QSY1145" s="257"/>
      <c r="QSZ1145" s="257"/>
      <c r="QTA1145" s="257"/>
      <c r="QTB1145" s="257"/>
      <c r="QTC1145" s="257"/>
      <c r="QTD1145" s="257"/>
      <c r="QTE1145" s="257"/>
      <c r="QTF1145" s="257"/>
      <c r="QTG1145" s="257"/>
      <c r="QTH1145" s="257"/>
      <c r="QTI1145" s="257"/>
      <c r="QTJ1145" s="257"/>
      <c r="QTK1145" s="257"/>
      <c r="QTL1145" s="257"/>
      <c r="QTM1145" s="257"/>
      <c r="QTN1145" s="257"/>
      <c r="QTO1145" s="257"/>
      <c r="QTP1145" s="257"/>
      <c r="QTQ1145" s="257"/>
      <c r="QTR1145" s="257"/>
      <c r="QTS1145" s="257"/>
      <c r="QTT1145" s="257"/>
      <c r="QTU1145" s="257"/>
      <c r="QTV1145" s="257"/>
      <c r="QTW1145" s="257"/>
      <c r="QTX1145" s="257"/>
      <c r="QTY1145" s="257"/>
      <c r="QTZ1145" s="257"/>
      <c r="QUA1145" s="257"/>
      <c r="QUB1145" s="257"/>
      <c r="QUC1145" s="257"/>
      <c r="QUD1145" s="257"/>
      <c r="QUE1145" s="257"/>
      <c r="QUF1145" s="257"/>
      <c r="QUG1145" s="257"/>
      <c r="QUH1145" s="257"/>
      <c r="QUI1145" s="257"/>
      <c r="QUJ1145" s="257"/>
      <c r="QUK1145" s="257"/>
      <c r="QUL1145" s="257"/>
      <c r="QUM1145" s="257"/>
      <c r="QUN1145" s="257"/>
      <c r="QUO1145" s="257"/>
      <c r="QUP1145" s="257"/>
      <c r="QUQ1145" s="257"/>
      <c r="QUR1145" s="257"/>
      <c r="QUS1145" s="257"/>
      <c r="QUT1145" s="257"/>
      <c r="QUU1145" s="257"/>
      <c r="QUV1145" s="257"/>
      <c r="QUW1145" s="257"/>
      <c r="QUX1145" s="257"/>
      <c r="QUY1145" s="257"/>
      <c r="QUZ1145" s="257"/>
      <c r="QVA1145" s="257"/>
      <c r="QVB1145" s="257"/>
      <c r="QVC1145" s="257"/>
      <c r="QVD1145" s="257"/>
      <c r="QVE1145" s="257"/>
      <c r="QVF1145" s="257"/>
      <c r="QVG1145" s="257"/>
      <c r="QVH1145" s="257"/>
      <c r="QVI1145" s="257"/>
      <c r="QVJ1145" s="257"/>
      <c r="QVK1145" s="257"/>
      <c r="QVL1145" s="257"/>
      <c r="QVM1145" s="257"/>
      <c r="QVN1145" s="257"/>
      <c r="QVO1145" s="257"/>
      <c r="QVP1145" s="257"/>
      <c r="QVQ1145" s="257"/>
      <c r="QVR1145" s="257"/>
      <c r="QVS1145" s="257"/>
      <c r="QVT1145" s="257"/>
      <c r="QVU1145" s="257"/>
      <c r="QVV1145" s="257"/>
      <c r="QVW1145" s="257"/>
      <c r="QVX1145" s="257"/>
      <c r="QVY1145" s="257"/>
      <c r="QVZ1145" s="257"/>
      <c r="QWA1145" s="257"/>
      <c r="QWB1145" s="257"/>
      <c r="QWC1145" s="257"/>
      <c r="QWD1145" s="257"/>
      <c r="QWE1145" s="257"/>
      <c r="QWF1145" s="257"/>
      <c r="QWG1145" s="257"/>
      <c r="QWH1145" s="257"/>
      <c r="QWI1145" s="257"/>
      <c r="QWJ1145" s="257"/>
      <c r="QWK1145" s="257"/>
      <c r="QWL1145" s="257"/>
      <c r="QWM1145" s="257"/>
      <c r="QWN1145" s="257"/>
      <c r="QWO1145" s="257"/>
      <c r="QWP1145" s="257"/>
      <c r="QWQ1145" s="257"/>
      <c r="QWR1145" s="257"/>
      <c r="QWS1145" s="257"/>
      <c r="QWT1145" s="257"/>
      <c r="QWU1145" s="257"/>
      <c r="QWV1145" s="257"/>
      <c r="QWW1145" s="257"/>
      <c r="QWX1145" s="257"/>
      <c r="QWY1145" s="257"/>
      <c r="QWZ1145" s="257"/>
      <c r="QXA1145" s="257"/>
      <c r="QXB1145" s="257"/>
      <c r="QXC1145" s="257"/>
      <c r="QXD1145" s="257"/>
      <c r="QXE1145" s="257"/>
      <c r="QXF1145" s="257"/>
      <c r="QXG1145" s="257"/>
      <c r="QXH1145" s="257"/>
      <c r="QXI1145" s="257"/>
      <c r="QXJ1145" s="257"/>
      <c r="QXK1145" s="257"/>
      <c r="QXL1145" s="257"/>
      <c r="QXM1145" s="257"/>
      <c r="QXN1145" s="257"/>
      <c r="QXO1145" s="257"/>
      <c r="QXP1145" s="257"/>
      <c r="QXQ1145" s="257"/>
      <c r="QXR1145" s="257"/>
      <c r="QXS1145" s="257"/>
      <c r="QXT1145" s="257"/>
      <c r="QXU1145" s="257"/>
      <c r="QXV1145" s="257"/>
      <c r="QXW1145" s="257"/>
      <c r="QXX1145" s="257"/>
      <c r="QXY1145" s="257"/>
      <c r="QXZ1145" s="257"/>
      <c r="QYA1145" s="257"/>
      <c r="QYB1145" s="257"/>
      <c r="QYC1145" s="257"/>
      <c r="QYD1145" s="257"/>
      <c r="QYE1145" s="257"/>
      <c r="QYF1145" s="257"/>
      <c r="QYG1145" s="257"/>
      <c r="QYH1145" s="257"/>
      <c r="QYI1145" s="257"/>
      <c r="QYJ1145" s="257"/>
      <c r="QYK1145" s="257"/>
      <c r="QYL1145" s="257"/>
      <c r="QYM1145" s="257"/>
      <c r="QYN1145" s="257"/>
      <c r="QYO1145" s="257"/>
      <c r="QYP1145" s="257"/>
      <c r="QYQ1145" s="257"/>
      <c r="QYR1145" s="257"/>
      <c r="QYS1145" s="257"/>
      <c r="QYT1145" s="257"/>
      <c r="QYU1145" s="257"/>
      <c r="QYV1145" s="257"/>
      <c r="QYW1145" s="257"/>
      <c r="QYX1145" s="257"/>
      <c r="QYY1145" s="257"/>
      <c r="QYZ1145" s="257"/>
      <c r="QZA1145" s="257"/>
      <c r="QZB1145" s="257"/>
      <c r="QZC1145" s="257"/>
      <c r="QZD1145" s="257"/>
      <c r="QZE1145" s="257"/>
      <c r="QZF1145" s="257"/>
      <c r="QZG1145" s="257"/>
      <c r="QZH1145" s="257"/>
      <c r="QZI1145" s="257"/>
      <c r="QZJ1145" s="257"/>
      <c r="QZK1145" s="257"/>
      <c r="QZL1145" s="257"/>
      <c r="QZM1145" s="257"/>
      <c r="QZN1145" s="257"/>
      <c r="QZO1145" s="257"/>
      <c r="QZP1145" s="257"/>
      <c r="QZQ1145" s="257"/>
      <c r="QZR1145" s="257"/>
      <c r="QZS1145" s="257"/>
      <c r="QZT1145" s="257"/>
      <c r="QZU1145" s="257"/>
      <c r="QZV1145" s="257"/>
      <c r="QZW1145" s="257"/>
      <c r="QZX1145" s="257"/>
      <c r="QZY1145" s="257"/>
      <c r="QZZ1145" s="257"/>
      <c r="RAA1145" s="257"/>
      <c r="RAB1145" s="257"/>
      <c r="RAC1145" s="257"/>
      <c r="RAD1145" s="257"/>
      <c r="RAE1145" s="257"/>
      <c r="RAF1145" s="257"/>
      <c r="RAG1145" s="257"/>
      <c r="RAH1145" s="257"/>
      <c r="RAI1145" s="257"/>
      <c r="RAJ1145" s="257"/>
      <c r="RAK1145" s="257"/>
      <c r="RAL1145" s="257"/>
      <c r="RAM1145" s="257"/>
      <c r="RAN1145" s="257"/>
      <c r="RAO1145" s="257"/>
      <c r="RAP1145" s="257"/>
      <c r="RAQ1145" s="257"/>
      <c r="RAR1145" s="257"/>
      <c r="RAS1145" s="257"/>
      <c r="RAT1145" s="257"/>
      <c r="RAU1145" s="257"/>
      <c r="RAV1145" s="257"/>
      <c r="RAW1145" s="257"/>
      <c r="RAX1145" s="257"/>
      <c r="RAY1145" s="257"/>
      <c r="RAZ1145" s="257"/>
      <c r="RBA1145" s="257"/>
      <c r="RBB1145" s="257"/>
      <c r="RBC1145" s="257"/>
      <c r="RBD1145" s="257"/>
      <c r="RBE1145" s="257"/>
      <c r="RBF1145" s="257"/>
      <c r="RBG1145" s="257"/>
      <c r="RBH1145" s="257"/>
      <c r="RBI1145" s="257"/>
      <c r="RBJ1145" s="257"/>
      <c r="RBK1145" s="257"/>
      <c r="RBL1145" s="257"/>
      <c r="RBM1145" s="257"/>
      <c r="RBN1145" s="257"/>
      <c r="RBO1145" s="257"/>
      <c r="RBP1145" s="257"/>
      <c r="RBQ1145" s="257"/>
      <c r="RBR1145" s="257"/>
      <c r="RBS1145" s="257"/>
      <c r="RBT1145" s="257"/>
      <c r="RBU1145" s="257"/>
      <c r="RBV1145" s="257"/>
      <c r="RBW1145" s="257"/>
      <c r="RBX1145" s="257"/>
      <c r="RBY1145" s="257"/>
      <c r="RBZ1145" s="257"/>
      <c r="RCA1145" s="257"/>
      <c r="RCB1145" s="257"/>
      <c r="RCC1145" s="257"/>
      <c r="RCD1145" s="257"/>
      <c r="RCE1145" s="257"/>
      <c r="RCF1145" s="257"/>
      <c r="RCG1145" s="257"/>
      <c r="RCH1145" s="257"/>
      <c r="RCI1145" s="257"/>
      <c r="RCJ1145" s="257"/>
      <c r="RCK1145" s="257"/>
      <c r="RCL1145" s="257"/>
      <c r="RCM1145" s="257"/>
      <c r="RCN1145" s="257"/>
      <c r="RCO1145" s="257"/>
      <c r="RCP1145" s="257"/>
      <c r="RCQ1145" s="257"/>
      <c r="RCR1145" s="257"/>
      <c r="RCS1145" s="257"/>
      <c r="RCT1145" s="257"/>
      <c r="RCU1145" s="257"/>
      <c r="RCV1145" s="257"/>
      <c r="RCW1145" s="257"/>
      <c r="RCX1145" s="257"/>
      <c r="RCY1145" s="257"/>
      <c r="RCZ1145" s="257"/>
      <c r="RDA1145" s="257"/>
      <c r="RDB1145" s="257"/>
      <c r="RDC1145" s="257"/>
      <c r="RDD1145" s="257"/>
      <c r="RDE1145" s="257"/>
      <c r="RDF1145" s="257"/>
      <c r="RDG1145" s="257"/>
      <c r="RDH1145" s="257"/>
      <c r="RDI1145" s="257"/>
      <c r="RDJ1145" s="257"/>
      <c r="RDK1145" s="257"/>
      <c r="RDL1145" s="257"/>
      <c r="RDM1145" s="257"/>
      <c r="RDN1145" s="257"/>
      <c r="RDO1145" s="257"/>
      <c r="RDP1145" s="257"/>
      <c r="RDQ1145" s="257"/>
      <c r="RDR1145" s="257"/>
      <c r="RDS1145" s="257"/>
      <c r="RDT1145" s="257"/>
      <c r="RDU1145" s="257"/>
      <c r="RDV1145" s="257"/>
      <c r="RDW1145" s="257"/>
      <c r="RDX1145" s="257"/>
      <c r="RDY1145" s="257"/>
      <c r="RDZ1145" s="257"/>
      <c r="REA1145" s="257"/>
      <c r="REB1145" s="257"/>
      <c r="REC1145" s="257"/>
      <c r="RED1145" s="257"/>
      <c r="REE1145" s="257"/>
      <c r="REF1145" s="257"/>
      <c r="REG1145" s="257"/>
      <c r="REH1145" s="257"/>
      <c r="REI1145" s="257"/>
      <c r="REJ1145" s="257"/>
      <c r="REK1145" s="257"/>
      <c r="REL1145" s="257"/>
      <c r="REM1145" s="257"/>
      <c r="REN1145" s="257"/>
      <c r="REO1145" s="257"/>
      <c r="REP1145" s="257"/>
      <c r="REQ1145" s="257"/>
      <c r="RER1145" s="257"/>
      <c r="RES1145" s="257"/>
      <c r="RET1145" s="257"/>
      <c r="REU1145" s="257"/>
      <c r="REV1145" s="257"/>
      <c r="REW1145" s="257"/>
      <c r="REX1145" s="257"/>
      <c r="REY1145" s="257"/>
      <c r="REZ1145" s="257"/>
      <c r="RFA1145" s="257"/>
      <c r="RFB1145" s="257"/>
      <c r="RFC1145" s="257"/>
      <c r="RFD1145" s="257"/>
      <c r="RFE1145" s="257"/>
      <c r="RFF1145" s="257"/>
      <c r="RFG1145" s="257"/>
      <c r="RFH1145" s="257"/>
      <c r="RFI1145" s="257"/>
      <c r="RFJ1145" s="257"/>
      <c r="RFK1145" s="257"/>
      <c r="RFL1145" s="257"/>
      <c r="RFM1145" s="257"/>
      <c r="RFN1145" s="257"/>
      <c r="RFO1145" s="257"/>
      <c r="RFP1145" s="257"/>
      <c r="RFQ1145" s="257"/>
      <c r="RFR1145" s="257"/>
      <c r="RFS1145" s="257"/>
      <c r="RFT1145" s="257"/>
      <c r="RFU1145" s="257"/>
      <c r="RFV1145" s="257"/>
      <c r="RFW1145" s="257"/>
      <c r="RFX1145" s="257"/>
      <c r="RFY1145" s="257"/>
      <c r="RFZ1145" s="257"/>
      <c r="RGA1145" s="257"/>
      <c r="RGB1145" s="257"/>
      <c r="RGC1145" s="257"/>
      <c r="RGD1145" s="257"/>
      <c r="RGE1145" s="257"/>
      <c r="RGF1145" s="257"/>
      <c r="RGG1145" s="257"/>
      <c r="RGH1145" s="257"/>
      <c r="RGI1145" s="257"/>
      <c r="RGJ1145" s="257"/>
      <c r="RGK1145" s="257"/>
      <c r="RGL1145" s="257"/>
      <c r="RGM1145" s="257"/>
      <c r="RGN1145" s="257"/>
      <c r="RGO1145" s="257"/>
      <c r="RGP1145" s="257"/>
      <c r="RGQ1145" s="257"/>
      <c r="RGR1145" s="257"/>
      <c r="RGS1145" s="257"/>
      <c r="RGT1145" s="257"/>
      <c r="RGU1145" s="257"/>
      <c r="RGV1145" s="257"/>
      <c r="RGW1145" s="257"/>
      <c r="RGX1145" s="257"/>
      <c r="RGY1145" s="257"/>
      <c r="RGZ1145" s="257"/>
      <c r="RHA1145" s="257"/>
      <c r="RHB1145" s="257"/>
      <c r="RHC1145" s="257"/>
      <c r="RHD1145" s="257"/>
      <c r="RHE1145" s="257"/>
      <c r="RHF1145" s="257"/>
      <c r="RHG1145" s="257"/>
      <c r="RHH1145" s="257"/>
      <c r="RHI1145" s="257"/>
      <c r="RHJ1145" s="257"/>
      <c r="RHK1145" s="257"/>
      <c r="RHL1145" s="257"/>
      <c r="RHM1145" s="257"/>
      <c r="RHN1145" s="257"/>
      <c r="RHO1145" s="257"/>
      <c r="RHP1145" s="257"/>
      <c r="RHQ1145" s="257"/>
      <c r="RHR1145" s="257"/>
      <c r="RHS1145" s="257"/>
      <c r="RHT1145" s="257"/>
      <c r="RHU1145" s="257"/>
      <c r="RHV1145" s="257"/>
      <c r="RHW1145" s="257"/>
      <c r="RHX1145" s="257"/>
      <c r="RHY1145" s="257"/>
      <c r="RHZ1145" s="257"/>
      <c r="RIA1145" s="257"/>
      <c r="RIB1145" s="257"/>
      <c r="RIC1145" s="257"/>
      <c r="RID1145" s="257"/>
      <c r="RIE1145" s="257"/>
      <c r="RIF1145" s="257"/>
      <c r="RIG1145" s="257"/>
      <c r="RIH1145" s="257"/>
      <c r="RII1145" s="257"/>
      <c r="RIJ1145" s="257"/>
      <c r="RIK1145" s="257"/>
      <c r="RIL1145" s="257"/>
      <c r="RIM1145" s="257"/>
      <c r="RIN1145" s="257"/>
      <c r="RIO1145" s="257"/>
      <c r="RIP1145" s="257"/>
      <c r="RIQ1145" s="257"/>
      <c r="RIR1145" s="257"/>
      <c r="RIS1145" s="257"/>
      <c r="RIT1145" s="257"/>
      <c r="RIU1145" s="257"/>
      <c r="RIV1145" s="257"/>
      <c r="RIW1145" s="257"/>
      <c r="RIX1145" s="257"/>
      <c r="RIY1145" s="257"/>
      <c r="RIZ1145" s="257"/>
      <c r="RJA1145" s="257"/>
      <c r="RJB1145" s="257"/>
      <c r="RJC1145" s="257"/>
      <c r="RJD1145" s="257"/>
      <c r="RJE1145" s="257"/>
      <c r="RJF1145" s="257"/>
      <c r="RJG1145" s="257"/>
      <c r="RJH1145" s="257"/>
      <c r="RJI1145" s="257"/>
      <c r="RJJ1145" s="257"/>
      <c r="RJK1145" s="257"/>
      <c r="RJL1145" s="257"/>
      <c r="RJM1145" s="257"/>
      <c r="RJN1145" s="257"/>
      <c r="RJO1145" s="257"/>
      <c r="RJP1145" s="257"/>
      <c r="RJQ1145" s="257"/>
      <c r="RJR1145" s="257"/>
      <c r="RJS1145" s="257"/>
      <c r="RJT1145" s="257"/>
      <c r="RJU1145" s="257"/>
      <c r="RJV1145" s="257"/>
      <c r="RJW1145" s="257"/>
      <c r="RJX1145" s="257"/>
      <c r="RJY1145" s="257"/>
      <c r="RJZ1145" s="257"/>
      <c r="RKA1145" s="257"/>
      <c r="RKB1145" s="257"/>
      <c r="RKC1145" s="257"/>
      <c r="RKD1145" s="257"/>
      <c r="RKE1145" s="257"/>
      <c r="RKF1145" s="257"/>
      <c r="RKG1145" s="257"/>
      <c r="RKH1145" s="257"/>
      <c r="RKI1145" s="257"/>
      <c r="RKJ1145" s="257"/>
      <c r="RKK1145" s="257"/>
      <c r="RKL1145" s="257"/>
      <c r="RKM1145" s="257"/>
      <c r="RKN1145" s="257"/>
      <c r="RKO1145" s="257"/>
      <c r="RKP1145" s="257"/>
      <c r="RKQ1145" s="257"/>
      <c r="RKR1145" s="257"/>
      <c r="RKS1145" s="257"/>
      <c r="RKT1145" s="257"/>
      <c r="RKU1145" s="257"/>
      <c r="RKV1145" s="257"/>
      <c r="RKW1145" s="257"/>
      <c r="RKX1145" s="257"/>
      <c r="RKY1145" s="257"/>
      <c r="RKZ1145" s="257"/>
      <c r="RLA1145" s="257"/>
      <c r="RLB1145" s="257"/>
      <c r="RLC1145" s="257"/>
      <c r="RLD1145" s="257"/>
      <c r="RLE1145" s="257"/>
      <c r="RLF1145" s="257"/>
      <c r="RLG1145" s="257"/>
      <c r="RLH1145" s="257"/>
      <c r="RLI1145" s="257"/>
      <c r="RLJ1145" s="257"/>
      <c r="RLK1145" s="257"/>
      <c r="RLL1145" s="257"/>
      <c r="RLM1145" s="257"/>
      <c r="RLN1145" s="257"/>
      <c r="RLO1145" s="257"/>
      <c r="RLP1145" s="257"/>
      <c r="RLQ1145" s="257"/>
      <c r="RLR1145" s="257"/>
      <c r="RLS1145" s="257"/>
      <c r="RLT1145" s="257"/>
      <c r="RLU1145" s="257"/>
      <c r="RLV1145" s="257"/>
      <c r="RLW1145" s="257"/>
      <c r="RLX1145" s="257"/>
      <c r="RLY1145" s="257"/>
      <c r="RLZ1145" s="257"/>
      <c r="RMA1145" s="257"/>
      <c r="RMB1145" s="257"/>
      <c r="RMC1145" s="257"/>
      <c r="RMD1145" s="257"/>
      <c r="RME1145" s="257"/>
      <c r="RMF1145" s="257"/>
      <c r="RMG1145" s="257"/>
      <c r="RMH1145" s="257"/>
      <c r="RMI1145" s="257"/>
      <c r="RMJ1145" s="257"/>
      <c r="RMK1145" s="257"/>
      <c r="RML1145" s="257"/>
      <c r="RMM1145" s="257"/>
      <c r="RMN1145" s="257"/>
      <c r="RMO1145" s="257"/>
      <c r="RMP1145" s="257"/>
      <c r="RMQ1145" s="257"/>
      <c r="RMR1145" s="257"/>
      <c r="RMS1145" s="257"/>
      <c r="RMT1145" s="257"/>
      <c r="RMU1145" s="257"/>
      <c r="RMV1145" s="257"/>
      <c r="RMW1145" s="257"/>
      <c r="RMX1145" s="257"/>
      <c r="RMY1145" s="257"/>
      <c r="RMZ1145" s="257"/>
      <c r="RNA1145" s="257"/>
      <c r="RNB1145" s="257"/>
      <c r="RNC1145" s="257"/>
      <c r="RND1145" s="257"/>
      <c r="RNE1145" s="257"/>
      <c r="RNF1145" s="257"/>
      <c r="RNG1145" s="257"/>
      <c r="RNH1145" s="257"/>
      <c r="RNI1145" s="257"/>
      <c r="RNJ1145" s="257"/>
      <c r="RNK1145" s="257"/>
      <c r="RNL1145" s="257"/>
      <c r="RNM1145" s="257"/>
      <c r="RNN1145" s="257"/>
      <c r="RNO1145" s="257"/>
      <c r="RNP1145" s="257"/>
      <c r="RNQ1145" s="257"/>
      <c r="RNR1145" s="257"/>
      <c r="RNS1145" s="257"/>
      <c r="RNT1145" s="257"/>
      <c r="RNU1145" s="257"/>
      <c r="RNV1145" s="257"/>
      <c r="RNW1145" s="257"/>
      <c r="RNX1145" s="257"/>
      <c r="RNY1145" s="257"/>
      <c r="RNZ1145" s="257"/>
      <c r="ROA1145" s="257"/>
      <c r="ROB1145" s="257"/>
      <c r="ROC1145" s="257"/>
      <c r="ROD1145" s="257"/>
      <c r="ROE1145" s="257"/>
      <c r="ROF1145" s="257"/>
      <c r="ROG1145" s="257"/>
      <c r="ROH1145" s="257"/>
      <c r="ROI1145" s="257"/>
      <c r="ROJ1145" s="257"/>
      <c r="ROK1145" s="257"/>
      <c r="ROL1145" s="257"/>
      <c r="ROM1145" s="257"/>
      <c r="RON1145" s="257"/>
      <c r="ROO1145" s="257"/>
      <c r="ROP1145" s="257"/>
      <c r="ROQ1145" s="257"/>
      <c r="ROR1145" s="257"/>
      <c r="ROS1145" s="257"/>
      <c r="ROT1145" s="257"/>
      <c r="ROU1145" s="257"/>
      <c r="ROV1145" s="257"/>
      <c r="ROW1145" s="257"/>
      <c r="ROX1145" s="257"/>
      <c r="ROY1145" s="257"/>
      <c r="ROZ1145" s="257"/>
      <c r="RPA1145" s="257"/>
      <c r="RPB1145" s="257"/>
      <c r="RPC1145" s="257"/>
      <c r="RPD1145" s="257"/>
      <c r="RPE1145" s="257"/>
      <c r="RPF1145" s="257"/>
      <c r="RPG1145" s="257"/>
      <c r="RPH1145" s="257"/>
      <c r="RPI1145" s="257"/>
      <c r="RPJ1145" s="257"/>
      <c r="RPK1145" s="257"/>
      <c r="RPL1145" s="257"/>
      <c r="RPM1145" s="257"/>
      <c r="RPN1145" s="257"/>
      <c r="RPO1145" s="257"/>
      <c r="RPP1145" s="257"/>
      <c r="RPQ1145" s="257"/>
      <c r="RPR1145" s="257"/>
      <c r="RPS1145" s="257"/>
      <c r="RPT1145" s="257"/>
      <c r="RPU1145" s="257"/>
      <c r="RPV1145" s="257"/>
      <c r="RPW1145" s="257"/>
      <c r="RPX1145" s="257"/>
      <c r="RPY1145" s="257"/>
      <c r="RPZ1145" s="257"/>
      <c r="RQA1145" s="257"/>
      <c r="RQB1145" s="257"/>
      <c r="RQC1145" s="257"/>
      <c r="RQD1145" s="257"/>
      <c r="RQE1145" s="257"/>
      <c r="RQF1145" s="257"/>
      <c r="RQG1145" s="257"/>
      <c r="RQH1145" s="257"/>
      <c r="RQI1145" s="257"/>
      <c r="RQJ1145" s="257"/>
      <c r="RQK1145" s="257"/>
      <c r="RQL1145" s="257"/>
      <c r="RQM1145" s="257"/>
      <c r="RQN1145" s="257"/>
      <c r="RQO1145" s="257"/>
      <c r="RQP1145" s="257"/>
      <c r="RQQ1145" s="257"/>
      <c r="RQR1145" s="257"/>
      <c r="RQS1145" s="257"/>
      <c r="RQT1145" s="257"/>
      <c r="RQU1145" s="257"/>
      <c r="RQV1145" s="257"/>
      <c r="RQW1145" s="257"/>
      <c r="RQX1145" s="257"/>
      <c r="RQY1145" s="257"/>
      <c r="RQZ1145" s="257"/>
      <c r="RRA1145" s="257"/>
      <c r="RRB1145" s="257"/>
      <c r="RRC1145" s="257"/>
      <c r="RRD1145" s="257"/>
      <c r="RRE1145" s="257"/>
      <c r="RRF1145" s="257"/>
      <c r="RRG1145" s="257"/>
      <c r="RRH1145" s="257"/>
      <c r="RRI1145" s="257"/>
      <c r="RRJ1145" s="257"/>
      <c r="RRK1145" s="257"/>
      <c r="RRL1145" s="257"/>
      <c r="RRM1145" s="257"/>
      <c r="RRN1145" s="257"/>
      <c r="RRO1145" s="257"/>
      <c r="RRP1145" s="257"/>
      <c r="RRQ1145" s="257"/>
      <c r="RRR1145" s="257"/>
      <c r="RRS1145" s="257"/>
      <c r="RRT1145" s="257"/>
      <c r="RRU1145" s="257"/>
      <c r="RRV1145" s="257"/>
      <c r="RRW1145" s="257"/>
      <c r="RRX1145" s="257"/>
      <c r="RRY1145" s="257"/>
      <c r="RRZ1145" s="257"/>
      <c r="RSA1145" s="257"/>
      <c r="RSB1145" s="257"/>
      <c r="RSC1145" s="257"/>
      <c r="RSD1145" s="257"/>
      <c r="RSE1145" s="257"/>
      <c r="RSF1145" s="257"/>
      <c r="RSG1145" s="257"/>
      <c r="RSH1145" s="257"/>
      <c r="RSI1145" s="257"/>
      <c r="RSJ1145" s="257"/>
      <c r="RSK1145" s="257"/>
      <c r="RSL1145" s="257"/>
      <c r="RSM1145" s="257"/>
      <c r="RSN1145" s="257"/>
      <c r="RSO1145" s="257"/>
      <c r="RSP1145" s="257"/>
      <c r="RSQ1145" s="257"/>
      <c r="RSR1145" s="257"/>
      <c r="RSS1145" s="257"/>
      <c r="RST1145" s="257"/>
      <c r="RSU1145" s="257"/>
      <c r="RSV1145" s="257"/>
      <c r="RSW1145" s="257"/>
      <c r="RSX1145" s="257"/>
      <c r="RSY1145" s="257"/>
      <c r="RSZ1145" s="257"/>
      <c r="RTA1145" s="257"/>
      <c r="RTB1145" s="257"/>
      <c r="RTC1145" s="257"/>
      <c r="RTD1145" s="257"/>
      <c r="RTE1145" s="257"/>
      <c r="RTF1145" s="257"/>
      <c r="RTG1145" s="257"/>
      <c r="RTH1145" s="257"/>
      <c r="RTI1145" s="257"/>
      <c r="RTJ1145" s="257"/>
      <c r="RTK1145" s="257"/>
      <c r="RTL1145" s="257"/>
      <c r="RTM1145" s="257"/>
      <c r="RTN1145" s="257"/>
      <c r="RTO1145" s="257"/>
      <c r="RTP1145" s="257"/>
      <c r="RTQ1145" s="257"/>
      <c r="RTR1145" s="257"/>
      <c r="RTS1145" s="257"/>
      <c r="RTT1145" s="257"/>
      <c r="RTU1145" s="257"/>
      <c r="RTV1145" s="257"/>
      <c r="RTW1145" s="257"/>
      <c r="RTX1145" s="257"/>
      <c r="RTY1145" s="257"/>
      <c r="RTZ1145" s="257"/>
      <c r="RUA1145" s="257"/>
      <c r="RUB1145" s="257"/>
      <c r="RUC1145" s="257"/>
      <c r="RUD1145" s="257"/>
      <c r="RUE1145" s="257"/>
      <c r="RUF1145" s="257"/>
      <c r="RUG1145" s="257"/>
      <c r="RUH1145" s="257"/>
      <c r="RUI1145" s="257"/>
      <c r="RUJ1145" s="257"/>
      <c r="RUK1145" s="257"/>
      <c r="RUL1145" s="257"/>
      <c r="RUM1145" s="257"/>
      <c r="RUN1145" s="257"/>
      <c r="RUO1145" s="257"/>
      <c r="RUP1145" s="257"/>
      <c r="RUQ1145" s="257"/>
      <c r="RUR1145" s="257"/>
      <c r="RUS1145" s="257"/>
      <c r="RUT1145" s="257"/>
      <c r="RUU1145" s="257"/>
      <c r="RUV1145" s="257"/>
      <c r="RUW1145" s="257"/>
      <c r="RUX1145" s="257"/>
      <c r="RUY1145" s="257"/>
      <c r="RUZ1145" s="257"/>
      <c r="RVA1145" s="257"/>
      <c r="RVB1145" s="257"/>
      <c r="RVC1145" s="257"/>
      <c r="RVD1145" s="257"/>
      <c r="RVE1145" s="257"/>
      <c r="RVF1145" s="257"/>
      <c r="RVG1145" s="257"/>
      <c r="RVH1145" s="257"/>
      <c r="RVI1145" s="257"/>
      <c r="RVJ1145" s="257"/>
      <c r="RVK1145" s="257"/>
      <c r="RVL1145" s="257"/>
      <c r="RVM1145" s="257"/>
      <c r="RVN1145" s="257"/>
      <c r="RVO1145" s="257"/>
      <c r="RVP1145" s="257"/>
      <c r="RVQ1145" s="257"/>
      <c r="RVR1145" s="257"/>
      <c r="RVS1145" s="257"/>
      <c r="RVT1145" s="257"/>
      <c r="RVU1145" s="257"/>
      <c r="RVV1145" s="257"/>
      <c r="RVW1145" s="257"/>
      <c r="RVX1145" s="257"/>
      <c r="RVY1145" s="257"/>
      <c r="RVZ1145" s="257"/>
      <c r="RWA1145" s="257"/>
      <c r="RWB1145" s="257"/>
      <c r="RWC1145" s="257"/>
      <c r="RWD1145" s="257"/>
      <c r="RWE1145" s="257"/>
      <c r="RWF1145" s="257"/>
      <c r="RWG1145" s="257"/>
      <c r="RWH1145" s="257"/>
      <c r="RWI1145" s="257"/>
      <c r="RWJ1145" s="257"/>
      <c r="RWK1145" s="257"/>
      <c r="RWL1145" s="257"/>
      <c r="RWM1145" s="257"/>
      <c r="RWN1145" s="257"/>
      <c r="RWO1145" s="257"/>
      <c r="RWP1145" s="257"/>
      <c r="RWQ1145" s="257"/>
      <c r="RWR1145" s="257"/>
      <c r="RWS1145" s="257"/>
      <c r="RWT1145" s="257"/>
      <c r="RWU1145" s="257"/>
      <c r="RWV1145" s="257"/>
      <c r="RWW1145" s="257"/>
      <c r="RWX1145" s="257"/>
      <c r="RWY1145" s="257"/>
      <c r="RWZ1145" s="257"/>
      <c r="RXA1145" s="257"/>
      <c r="RXB1145" s="257"/>
      <c r="RXC1145" s="257"/>
      <c r="RXD1145" s="257"/>
      <c r="RXE1145" s="257"/>
      <c r="RXF1145" s="257"/>
      <c r="RXG1145" s="257"/>
      <c r="RXH1145" s="257"/>
      <c r="RXI1145" s="257"/>
      <c r="RXJ1145" s="257"/>
      <c r="RXK1145" s="257"/>
      <c r="RXL1145" s="257"/>
      <c r="RXM1145" s="257"/>
      <c r="RXN1145" s="257"/>
      <c r="RXO1145" s="257"/>
      <c r="RXP1145" s="257"/>
      <c r="RXQ1145" s="257"/>
      <c r="RXR1145" s="257"/>
      <c r="RXS1145" s="257"/>
      <c r="RXT1145" s="257"/>
      <c r="RXU1145" s="257"/>
      <c r="RXV1145" s="257"/>
      <c r="RXW1145" s="257"/>
      <c r="RXX1145" s="257"/>
      <c r="RXY1145" s="257"/>
      <c r="RXZ1145" s="257"/>
      <c r="RYA1145" s="257"/>
      <c r="RYB1145" s="257"/>
      <c r="RYC1145" s="257"/>
      <c r="RYD1145" s="257"/>
      <c r="RYE1145" s="257"/>
      <c r="RYF1145" s="257"/>
      <c r="RYG1145" s="257"/>
      <c r="RYH1145" s="257"/>
      <c r="RYI1145" s="257"/>
      <c r="RYJ1145" s="257"/>
      <c r="RYK1145" s="257"/>
      <c r="RYL1145" s="257"/>
      <c r="RYM1145" s="257"/>
      <c r="RYN1145" s="257"/>
      <c r="RYO1145" s="257"/>
      <c r="RYP1145" s="257"/>
      <c r="RYQ1145" s="257"/>
      <c r="RYR1145" s="257"/>
      <c r="RYS1145" s="257"/>
      <c r="RYT1145" s="257"/>
      <c r="RYU1145" s="257"/>
      <c r="RYV1145" s="257"/>
      <c r="RYW1145" s="257"/>
      <c r="RYX1145" s="257"/>
      <c r="RYY1145" s="257"/>
      <c r="RYZ1145" s="257"/>
      <c r="RZA1145" s="257"/>
      <c r="RZB1145" s="257"/>
      <c r="RZC1145" s="257"/>
      <c r="RZD1145" s="257"/>
      <c r="RZE1145" s="257"/>
      <c r="RZF1145" s="257"/>
      <c r="RZG1145" s="257"/>
      <c r="RZH1145" s="257"/>
      <c r="RZI1145" s="257"/>
      <c r="RZJ1145" s="257"/>
      <c r="RZK1145" s="257"/>
      <c r="RZL1145" s="257"/>
      <c r="RZM1145" s="257"/>
      <c r="RZN1145" s="257"/>
      <c r="RZO1145" s="257"/>
      <c r="RZP1145" s="257"/>
      <c r="RZQ1145" s="257"/>
      <c r="RZR1145" s="257"/>
      <c r="RZS1145" s="257"/>
      <c r="RZT1145" s="257"/>
      <c r="RZU1145" s="257"/>
      <c r="RZV1145" s="257"/>
      <c r="RZW1145" s="257"/>
      <c r="RZX1145" s="257"/>
      <c r="RZY1145" s="257"/>
      <c r="RZZ1145" s="257"/>
      <c r="SAA1145" s="257"/>
      <c r="SAB1145" s="257"/>
      <c r="SAC1145" s="257"/>
      <c r="SAD1145" s="257"/>
      <c r="SAE1145" s="257"/>
      <c r="SAF1145" s="257"/>
      <c r="SAG1145" s="257"/>
      <c r="SAH1145" s="257"/>
      <c r="SAI1145" s="257"/>
      <c r="SAJ1145" s="257"/>
      <c r="SAK1145" s="257"/>
      <c r="SAL1145" s="257"/>
      <c r="SAM1145" s="257"/>
      <c r="SAN1145" s="257"/>
      <c r="SAO1145" s="257"/>
      <c r="SAP1145" s="257"/>
      <c r="SAQ1145" s="257"/>
      <c r="SAR1145" s="257"/>
      <c r="SAS1145" s="257"/>
      <c r="SAT1145" s="257"/>
      <c r="SAU1145" s="257"/>
      <c r="SAV1145" s="257"/>
      <c r="SAW1145" s="257"/>
      <c r="SAX1145" s="257"/>
      <c r="SAY1145" s="257"/>
      <c r="SAZ1145" s="257"/>
      <c r="SBA1145" s="257"/>
      <c r="SBB1145" s="257"/>
      <c r="SBC1145" s="257"/>
      <c r="SBD1145" s="257"/>
      <c r="SBE1145" s="257"/>
      <c r="SBF1145" s="257"/>
      <c r="SBG1145" s="257"/>
      <c r="SBH1145" s="257"/>
      <c r="SBI1145" s="257"/>
      <c r="SBJ1145" s="257"/>
      <c r="SBK1145" s="257"/>
      <c r="SBL1145" s="257"/>
      <c r="SBM1145" s="257"/>
      <c r="SBN1145" s="257"/>
      <c r="SBO1145" s="257"/>
      <c r="SBP1145" s="257"/>
      <c r="SBQ1145" s="257"/>
      <c r="SBR1145" s="257"/>
      <c r="SBS1145" s="257"/>
      <c r="SBT1145" s="257"/>
      <c r="SBU1145" s="257"/>
      <c r="SBV1145" s="257"/>
      <c r="SBW1145" s="257"/>
      <c r="SBX1145" s="257"/>
      <c r="SBY1145" s="257"/>
      <c r="SBZ1145" s="257"/>
      <c r="SCA1145" s="257"/>
      <c r="SCB1145" s="257"/>
      <c r="SCC1145" s="257"/>
      <c r="SCD1145" s="257"/>
      <c r="SCE1145" s="257"/>
      <c r="SCF1145" s="257"/>
      <c r="SCG1145" s="257"/>
      <c r="SCH1145" s="257"/>
      <c r="SCI1145" s="257"/>
      <c r="SCJ1145" s="257"/>
      <c r="SCK1145" s="257"/>
      <c r="SCL1145" s="257"/>
      <c r="SCM1145" s="257"/>
      <c r="SCN1145" s="257"/>
      <c r="SCO1145" s="257"/>
      <c r="SCP1145" s="257"/>
      <c r="SCQ1145" s="257"/>
      <c r="SCR1145" s="257"/>
      <c r="SCS1145" s="257"/>
      <c r="SCT1145" s="257"/>
      <c r="SCU1145" s="257"/>
      <c r="SCV1145" s="257"/>
      <c r="SCW1145" s="257"/>
      <c r="SCX1145" s="257"/>
      <c r="SCY1145" s="257"/>
      <c r="SCZ1145" s="257"/>
      <c r="SDA1145" s="257"/>
      <c r="SDB1145" s="257"/>
      <c r="SDC1145" s="257"/>
      <c r="SDD1145" s="257"/>
      <c r="SDE1145" s="257"/>
      <c r="SDF1145" s="257"/>
      <c r="SDG1145" s="257"/>
      <c r="SDH1145" s="257"/>
      <c r="SDI1145" s="257"/>
      <c r="SDJ1145" s="257"/>
      <c r="SDK1145" s="257"/>
      <c r="SDL1145" s="257"/>
      <c r="SDM1145" s="257"/>
      <c r="SDN1145" s="257"/>
      <c r="SDO1145" s="257"/>
      <c r="SDP1145" s="257"/>
      <c r="SDQ1145" s="257"/>
      <c r="SDR1145" s="257"/>
      <c r="SDS1145" s="257"/>
      <c r="SDT1145" s="257"/>
      <c r="SDU1145" s="257"/>
      <c r="SDV1145" s="257"/>
      <c r="SDW1145" s="257"/>
      <c r="SDX1145" s="257"/>
      <c r="SDY1145" s="257"/>
      <c r="SDZ1145" s="257"/>
      <c r="SEA1145" s="257"/>
      <c r="SEB1145" s="257"/>
      <c r="SEC1145" s="257"/>
      <c r="SED1145" s="257"/>
      <c r="SEE1145" s="257"/>
      <c r="SEF1145" s="257"/>
      <c r="SEG1145" s="257"/>
      <c r="SEH1145" s="257"/>
      <c r="SEI1145" s="257"/>
      <c r="SEJ1145" s="257"/>
      <c r="SEK1145" s="257"/>
      <c r="SEL1145" s="257"/>
      <c r="SEM1145" s="257"/>
      <c r="SEN1145" s="257"/>
      <c r="SEO1145" s="257"/>
      <c r="SEP1145" s="257"/>
      <c r="SEQ1145" s="257"/>
      <c r="SER1145" s="257"/>
      <c r="SES1145" s="257"/>
      <c r="SET1145" s="257"/>
      <c r="SEU1145" s="257"/>
      <c r="SEV1145" s="257"/>
      <c r="SEW1145" s="257"/>
      <c r="SEX1145" s="257"/>
      <c r="SEY1145" s="257"/>
      <c r="SEZ1145" s="257"/>
      <c r="SFA1145" s="257"/>
      <c r="SFB1145" s="257"/>
      <c r="SFC1145" s="257"/>
      <c r="SFD1145" s="257"/>
      <c r="SFE1145" s="257"/>
      <c r="SFF1145" s="257"/>
      <c r="SFG1145" s="257"/>
      <c r="SFH1145" s="257"/>
      <c r="SFI1145" s="257"/>
      <c r="SFJ1145" s="257"/>
      <c r="SFK1145" s="257"/>
      <c r="SFL1145" s="257"/>
      <c r="SFM1145" s="257"/>
      <c r="SFN1145" s="257"/>
      <c r="SFO1145" s="257"/>
      <c r="SFP1145" s="257"/>
      <c r="SFQ1145" s="257"/>
      <c r="SFR1145" s="257"/>
      <c r="SFS1145" s="257"/>
      <c r="SFT1145" s="257"/>
      <c r="SFU1145" s="257"/>
      <c r="SFV1145" s="257"/>
      <c r="SFW1145" s="257"/>
      <c r="SFX1145" s="257"/>
      <c r="SFY1145" s="257"/>
      <c r="SFZ1145" s="257"/>
      <c r="SGA1145" s="257"/>
      <c r="SGB1145" s="257"/>
      <c r="SGC1145" s="257"/>
      <c r="SGD1145" s="257"/>
      <c r="SGE1145" s="257"/>
      <c r="SGF1145" s="257"/>
      <c r="SGG1145" s="257"/>
      <c r="SGH1145" s="257"/>
      <c r="SGI1145" s="257"/>
      <c r="SGJ1145" s="257"/>
      <c r="SGK1145" s="257"/>
      <c r="SGL1145" s="257"/>
      <c r="SGM1145" s="257"/>
      <c r="SGN1145" s="257"/>
      <c r="SGO1145" s="257"/>
      <c r="SGP1145" s="257"/>
      <c r="SGQ1145" s="257"/>
      <c r="SGR1145" s="257"/>
      <c r="SGS1145" s="257"/>
      <c r="SGT1145" s="257"/>
      <c r="SGU1145" s="257"/>
      <c r="SGV1145" s="257"/>
      <c r="SGW1145" s="257"/>
      <c r="SGX1145" s="257"/>
      <c r="SGY1145" s="257"/>
      <c r="SGZ1145" s="257"/>
      <c r="SHA1145" s="257"/>
      <c r="SHB1145" s="257"/>
      <c r="SHC1145" s="257"/>
      <c r="SHD1145" s="257"/>
      <c r="SHE1145" s="257"/>
      <c r="SHF1145" s="257"/>
      <c r="SHG1145" s="257"/>
      <c r="SHH1145" s="257"/>
      <c r="SHI1145" s="257"/>
      <c r="SHJ1145" s="257"/>
      <c r="SHK1145" s="257"/>
      <c r="SHL1145" s="257"/>
      <c r="SHM1145" s="257"/>
      <c r="SHN1145" s="257"/>
      <c r="SHO1145" s="257"/>
      <c r="SHP1145" s="257"/>
      <c r="SHQ1145" s="257"/>
      <c r="SHR1145" s="257"/>
      <c r="SHS1145" s="257"/>
      <c r="SHT1145" s="257"/>
      <c r="SHU1145" s="257"/>
      <c r="SHV1145" s="257"/>
      <c r="SHW1145" s="257"/>
      <c r="SHX1145" s="257"/>
      <c r="SHY1145" s="257"/>
      <c r="SHZ1145" s="257"/>
      <c r="SIA1145" s="257"/>
      <c r="SIB1145" s="257"/>
      <c r="SIC1145" s="257"/>
      <c r="SID1145" s="257"/>
      <c r="SIE1145" s="257"/>
      <c r="SIF1145" s="257"/>
      <c r="SIG1145" s="257"/>
      <c r="SIH1145" s="257"/>
      <c r="SII1145" s="257"/>
      <c r="SIJ1145" s="257"/>
      <c r="SIK1145" s="257"/>
      <c r="SIL1145" s="257"/>
      <c r="SIM1145" s="257"/>
      <c r="SIN1145" s="257"/>
      <c r="SIO1145" s="257"/>
      <c r="SIP1145" s="257"/>
      <c r="SIQ1145" s="257"/>
      <c r="SIR1145" s="257"/>
      <c r="SIS1145" s="257"/>
      <c r="SIT1145" s="257"/>
      <c r="SIU1145" s="257"/>
      <c r="SIV1145" s="257"/>
      <c r="SIW1145" s="257"/>
      <c r="SIX1145" s="257"/>
      <c r="SIY1145" s="257"/>
      <c r="SIZ1145" s="257"/>
      <c r="SJA1145" s="257"/>
      <c r="SJB1145" s="257"/>
      <c r="SJC1145" s="257"/>
      <c r="SJD1145" s="257"/>
      <c r="SJE1145" s="257"/>
      <c r="SJF1145" s="257"/>
      <c r="SJG1145" s="257"/>
      <c r="SJH1145" s="257"/>
      <c r="SJI1145" s="257"/>
      <c r="SJJ1145" s="257"/>
      <c r="SJK1145" s="257"/>
      <c r="SJL1145" s="257"/>
      <c r="SJM1145" s="257"/>
      <c r="SJN1145" s="257"/>
      <c r="SJO1145" s="257"/>
      <c r="SJP1145" s="257"/>
      <c r="SJQ1145" s="257"/>
      <c r="SJR1145" s="257"/>
      <c r="SJS1145" s="257"/>
      <c r="SJT1145" s="257"/>
      <c r="SJU1145" s="257"/>
      <c r="SJV1145" s="257"/>
      <c r="SJW1145" s="257"/>
      <c r="SJX1145" s="257"/>
      <c r="SJY1145" s="257"/>
      <c r="SJZ1145" s="257"/>
      <c r="SKA1145" s="257"/>
      <c r="SKB1145" s="257"/>
      <c r="SKC1145" s="257"/>
      <c r="SKD1145" s="257"/>
      <c r="SKE1145" s="257"/>
      <c r="SKF1145" s="257"/>
      <c r="SKG1145" s="257"/>
      <c r="SKH1145" s="257"/>
      <c r="SKI1145" s="257"/>
      <c r="SKJ1145" s="257"/>
      <c r="SKK1145" s="257"/>
      <c r="SKL1145" s="257"/>
      <c r="SKM1145" s="257"/>
      <c r="SKN1145" s="257"/>
      <c r="SKO1145" s="257"/>
      <c r="SKP1145" s="257"/>
      <c r="SKQ1145" s="257"/>
      <c r="SKR1145" s="257"/>
      <c r="SKS1145" s="257"/>
      <c r="SKT1145" s="257"/>
      <c r="SKU1145" s="257"/>
      <c r="SKV1145" s="257"/>
      <c r="SKW1145" s="257"/>
      <c r="SKX1145" s="257"/>
      <c r="SKY1145" s="257"/>
      <c r="SKZ1145" s="257"/>
      <c r="SLA1145" s="257"/>
      <c r="SLB1145" s="257"/>
      <c r="SLC1145" s="257"/>
      <c r="SLD1145" s="257"/>
      <c r="SLE1145" s="257"/>
      <c r="SLF1145" s="257"/>
      <c r="SLG1145" s="257"/>
      <c r="SLH1145" s="257"/>
      <c r="SLI1145" s="257"/>
      <c r="SLJ1145" s="257"/>
      <c r="SLK1145" s="257"/>
      <c r="SLL1145" s="257"/>
      <c r="SLM1145" s="257"/>
      <c r="SLN1145" s="257"/>
      <c r="SLO1145" s="257"/>
      <c r="SLP1145" s="257"/>
      <c r="SLQ1145" s="257"/>
      <c r="SLR1145" s="257"/>
      <c r="SLS1145" s="257"/>
      <c r="SLT1145" s="257"/>
      <c r="SLU1145" s="257"/>
      <c r="SLV1145" s="257"/>
      <c r="SLW1145" s="257"/>
      <c r="SLX1145" s="257"/>
      <c r="SLY1145" s="257"/>
      <c r="SLZ1145" s="257"/>
      <c r="SMA1145" s="257"/>
      <c r="SMB1145" s="257"/>
      <c r="SMC1145" s="257"/>
      <c r="SMD1145" s="257"/>
      <c r="SME1145" s="257"/>
      <c r="SMF1145" s="257"/>
      <c r="SMG1145" s="257"/>
      <c r="SMH1145" s="257"/>
      <c r="SMI1145" s="257"/>
      <c r="SMJ1145" s="257"/>
      <c r="SMK1145" s="257"/>
      <c r="SML1145" s="257"/>
      <c r="SMM1145" s="257"/>
      <c r="SMN1145" s="257"/>
      <c r="SMO1145" s="257"/>
      <c r="SMP1145" s="257"/>
      <c r="SMQ1145" s="257"/>
      <c r="SMR1145" s="257"/>
      <c r="SMS1145" s="257"/>
      <c r="SMT1145" s="257"/>
      <c r="SMU1145" s="257"/>
      <c r="SMV1145" s="257"/>
      <c r="SMW1145" s="257"/>
      <c r="SMX1145" s="257"/>
      <c r="SMY1145" s="257"/>
      <c r="SMZ1145" s="257"/>
      <c r="SNA1145" s="257"/>
      <c r="SNB1145" s="257"/>
      <c r="SNC1145" s="257"/>
      <c r="SND1145" s="257"/>
      <c r="SNE1145" s="257"/>
      <c r="SNF1145" s="257"/>
      <c r="SNG1145" s="257"/>
      <c r="SNH1145" s="257"/>
      <c r="SNI1145" s="257"/>
      <c r="SNJ1145" s="257"/>
      <c r="SNK1145" s="257"/>
      <c r="SNL1145" s="257"/>
      <c r="SNM1145" s="257"/>
      <c r="SNN1145" s="257"/>
      <c r="SNO1145" s="257"/>
      <c r="SNP1145" s="257"/>
      <c r="SNQ1145" s="257"/>
      <c r="SNR1145" s="257"/>
      <c r="SNS1145" s="257"/>
      <c r="SNT1145" s="257"/>
      <c r="SNU1145" s="257"/>
      <c r="SNV1145" s="257"/>
      <c r="SNW1145" s="257"/>
      <c r="SNX1145" s="257"/>
      <c r="SNY1145" s="257"/>
      <c r="SNZ1145" s="257"/>
      <c r="SOA1145" s="257"/>
      <c r="SOB1145" s="257"/>
      <c r="SOC1145" s="257"/>
      <c r="SOD1145" s="257"/>
      <c r="SOE1145" s="257"/>
      <c r="SOF1145" s="257"/>
      <c r="SOG1145" s="257"/>
      <c r="SOH1145" s="257"/>
      <c r="SOI1145" s="257"/>
      <c r="SOJ1145" s="257"/>
      <c r="SOK1145" s="257"/>
      <c r="SOL1145" s="257"/>
      <c r="SOM1145" s="257"/>
      <c r="SON1145" s="257"/>
      <c r="SOO1145" s="257"/>
      <c r="SOP1145" s="257"/>
      <c r="SOQ1145" s="257"/>
      <c r="SOR1145" s="257"/>
      <c r="SOS1145" s="257"/>
      <c r="SOT1145" s="257"/>
      <c r="SOU1145" s="257"/>
      <c r="SOV1145" s="257"/>
      <c r="SOW1145" s="257"/>
      <c r="SOX1145" s="257"/>
      <c r="SOY1145" s="257"/>
      <c r="SOZ1145" s="257"/>
      <c r="SPA1145" s="257"/>
      <c r="SPB1145" s="257"/>
      <c r="SPC1145" s="257"/>
      <c r="SPD1145" s="257"/>
      <c r="SPE1145" s="257"/>
      <c r="SPF1145" s="257"/>
      <c r="SPG1145" s="257"/>
      <c r="SPH1145" s="257"/>
      <c r="SPI1145" s="257"/>
      <c r="SPJ1145" s="257"/>
      <c r="SPK1145" s="257"/>
      <c r="SPL1145" s="257"/>
      <c r="SPM1145" s="257"/>
      <c r="SPN1145" s="257"/>
      <c r="SPO1145" s="257"/>
      <c r="SPP1145" s="257"/>
      <c r="SPQ1145" s="257"/>
      <c r="SPR1145" s="257"/>
      <c r="SPS1145" s="257"/>
      <c r="SPT1145" s="257"/>
      <c r="SPU1145" s="257"/>
      <c r="SPV1145" s="257"/>
      <c r="SPW1145" s="257"/>
      <c r="SPX1145" s="257"/>
      <c r="SPY1145" s="257"/>
      <c r="SPZ1145" s="257"/>
      <c r="SQA1145" s="257"/>
      <c r="SQB1145" s="257"/>
      <c r="SQC1145" s="257"/>
      <c r="SQD1145" s="257"/>
      <c r="SQE1145" s="257"/>
      <c r="SQF1145" s="257"/>
      <c r="SQG1145" s="257"/>
      <c r="SQH1145" s="257"/>
      <c r="SQI1145" s="257"/>
      <c r="SQJ1145" s="257"/>
      <c r="SQK1145" s="257"/>
      <c r="SQL1145" s="257"/>
      <c r="SQM1145" s="257"/>
      <c r="SQN1145" s="257"/>
      <c r="SQO1145" s="257"/>
      <c r="SQP1145" s="257"/>
      <c r="SQQ1145" s="257"/>
      <c r="SQR1145" s="257"/>
      <c r="SQS1145" s="257"/>
      <c r="SQT1145" s="257"/>
      <c r="SQU1145" s="257"/>
      <c r="SQV1145" s="257"/>
      <c r="SQW1145" s="257"/>
      <c r="SQX1145" s="257"/>
      <c r="SQY1145" s="257"/>
      <c r="SQZ1145" s="257"/>
      <c r="SRA1145" s="257"/>
      <c r="SRB1145" s="257"/>
      <c r="SRC1145" s="257"/>
      <c r="SRD1145" s="257"/>
      <c r="SRE1145" s="257"/>
      <c r="SRF1145" s="257"/>
      <c r="SRG1145" s="257"/>
      <c r="SRH1145" s="257"/>
      <c r="SRI1145" s="257"/>
      <c r="SRJ1145" s="257"/>
      <c r="SRK1145" s="257"/>
      <c r="SRL1145" s="257"/>
      <c r="SRM1145" s="257"/>
      <c r="SRN1145" s="257"/>
      <c r="SRO1145" s="257"/>
      <c r="SRP1145" s="257"/>
      <c r="SRQ1145" s="257"/>
      <c r="SRR1145" s="257"/>
      <c r="SRS1145" s="257"/>
      <c r="SRT1145" s="257"/>
      <c r="SRU1145" s="257"/>
      <c r="SRV1145" s="257"/>
      <c r="SRW1145" s="257"/>
      <c r="SRX1145" s="257"/>
      <c r="SRY1145" s="257"/>
      <c r="SRZ1145" s="257"/>
      <c r="SSA1145" s="257"/>
      <c r="SSB1145" s="257"/>
      <c r="SSC1145" s="257"/>
      <c r="SSD1145" s="257"/>
      <c r="SSE1145" s="257"/>
      <c r="SSF1145" s="257"/>
      <c r="SSG1145" s="257"/>
      <c r="SSH1145" s="257"/>
      <c r="SSI1145" s="257"/>
      <c r="SSJ1145" s="257"/>
      <c r="SSK1145" s="257"/>
      <c r="SSL1145" s="257"/>
      <c r="SSM1145" s="257"/>
      <c r="SSN1145" s="257"/>
      <c r="SSO1145" s="257"/>
      <c r="SSP1145" s="257"/>
      <c r="SSQ1145" s="257"/>
      <c r="SSR1145" s="257"/>
      <c r="SSS1145" s="257"/>
      <c r="SST1145" s="257"/>
      <c r="SSU1145" s="257"/>
      <c r="SSV1145" s="257"/>
      <c r="SSW1145" s="257"/>
      <c r="SSX1145" s="257"/>
      <c r="SSY1145" s="257"/>
      <c r="SSZ1145" s="257"/>
      <c r="STA1145" s="257"/>
      <c r="STB1145" s="257"/>
      <c r="STC1145" s="257"/>
      <c r="STD1145" s="257"/>
      <c r="STE1145" s="257"/>
      <c r="STF1145" s="257"/>
      <c r="STG1145" s="257"/>
      <c r="STH1145" s="257"/>
      <c r="STI1145" s="257"/>
      <c r="STJ1145" s="257"/>
      <c r="STK1145" s="257"/>
      <c r="STL1145" s="257"/>
      <c r="STM1145" s="257"/>
      <c r="STN1145" s="257"/>
      <c r="STO1145" s="257"/>
      <c r="STP1145" s="257"/>
      <c r="STQ1145" s="257"/>
      <c r="STR1145" s="257"/>
      <c r="STS1145" s="257"/>
      <c r="STT1145" s="257"/>
      <c r="STU1145" s="257"/>
      <c r="STV1145" s="257"/>
      <c r="STW1145" s="257"/>
      <c r="STX1145" s="257"/>
      <c r="STY1145" s="257"/>
      <c r="STZ1145" s="257"/>
      <c r="SUA1145" s="257"/>
      <c r="SUB1145" s="257"/>
      <c r="SUC1145" s="257"/>
      <c r="SUD1145" s="257"/>
      <c r="SUE1145" s="257"/>
      <c r="SUF1145" s="257"/>
      <c r="SUG1145" s="257"/>
      <c r="SUH1145" s="257"/>
      <c r="SUI1145" s="257"/>
      <c r="SUJ1145" s="257"/>
      <c r="SUK1145" s="257"/>
      <c r="SUL1145" s="257"/>
      <c r="SUM1145" s="257"/>
      <c r="SUN1145" s="257"/>
      <c r="SUO1145" s="257"/>
      <c r="SUP1145" s="257"/>
      <c r="SUQ1145" s="257"/>
      <c r="SUR1145" s="257"/>
      <c r="SUS1145" s="257"/>
      <c r="SUT1145" s="257"/>
      <c r="SUU1145" s="257"/>
      <c r="SUV1145" s="257"/>
      <c r="SUW1145" s="257"/>
      <c r="SUX1145" s="257"/>
      <c r="SUY1145" s="257"/>
      <c r="SUZ1145" s="257"/>
      <c r="SVA1145" s="257"/>
      <c r="SVB1145" s="257"/>
      <c r="SVC1145" s="257"/>
      <c r="SVD1145" s="257"/>
      <c r="SVE1145" s="257"/>
      <c r="SVF1145" s="257"/>
      <c r="SVG1145" s="257"/>
      <c r="SVH1145" s="257"/>
      <c r="SVI1145" s="257"/>
      <c r="SVJ1145" s="257"/>
      <c r="SVK1145" s="257"/>
      <c r="SVL1145" s="257"/>
      <c r="SVM1145" s="257"/>
      <c r="SVN1145" s="257"/>
      <c r="SVO1145" s="257"/>
      <c r="SVP1145" s="257"/>
      <c r="SVQ1145" s="257"/>
      <c r="SVR1145" s="257"/>
      <c r="SVS1145" s="257"/>
      <c r="SVT1145" s="257"/>
      <c r="SVU1145" s="257"/>
      <c r="SVV1145" s="257"/>
      <c r="SVW1145" s="257"/>
      <c r="SVX1145" s="257"/>
      <c r="SVY1145" s="257"/>
      <c r="SVZ1145" s="257"/>
      <c r="SWA1145" s="257"/>
      <c r="SWB1145" s="257"/>
      <c r="SWC1145" s="257"/>
      <c r="SWD1145" s="257"/>
      <c r="SWE1145" s="257"/>
      <c r="SWF1145" s="257"/>
      <c r="SWG1145" s="257"/>
      <c r="SWH1145" s="257"/>
      <c r="SWI1145" s="257"/>
      <c r="SWJ1145" s="257"/>
      <c r="SWK1145" s="257"/>
      <c r="SWL1145" s="257"/>
      <c r="SWM1145" s="257"/>
      <c r="SWN1145" s="257"/>
      <c r="SWO1145" s="257"/>
      <c r="SWP1145" s="257"/>
      <c r="SWQ1145" s="257"/>
      <c r="SWR1145" s="257"/>
      <c r="SWS1145" s="257"/>
      <c r="SWT1145" s="257"/>
      <c r="SWU1145" s="257"/>
      <c r="SWV1145" s="257"/>
      <c r="SWW1145" s="257"/>
      <c r="SWX1145" s="257"/>
      <c r="SWY1145" s="257"/>
      <c r="SWZ1145" s="257"/>
      <c r="SXA1145" s="257"/>
      <c r="SXB1145" s="257"/>
      <c r="SXC1145" s="257"/>
      <c r="SXD1145" s="257"/>
      <c r="SXE1145" s="257"/>
      <c r="SXF1145" s="257"/>
      <c r="SXG1145" s="257"/>
      <c r="SXH1145" s="257"/>
      <c r="SXI1145" s="257"/>
      <c r="SXJ1145" s="257"/>
      <c r="SXK1145" s="257"/>
      <c r="SXL1145" s="257"/>
      <c r="SXM1145" s="257"/>
      <c r="SXN1145" s="257"/>
      <c r="SXO1145" s="257"/>
      <c r="SXP1145" s="257"/>
      <c r="SXQ1145" s="257"/>
      <c r="SXR1145" s="257"/>
      <c r="SXS1145" s="257"/>
      <c r="SXT1145" s="257"/>
      <c r="SXU1145" s="257"/>
      <c r="SXV1145" s="257"/>
      <c r="SXW1145" s="257"/>
      <c r="SXX1145" s="257"/>
      <c r="SXY1145" s="257"/>
      <c r="SXZ1145" s="257"/>
      <c r="SYA1145" s="257"/>
      <c r="SYB1145" s="257"/>
      <c r="SYC1145" s="257"/>
      <c r="SYD1145" s="257"/>
      <c r="SYE1145" s="257"/>
      <c r="SYF1145" s="257"/>
      <c r="SYG1145" s="257"/>
      <c r="SYH1145" s="257"/>
      <c r="SYI1145" s="257"/>
      <c r="SYJ1145" s="257"/>
      <c r="SYK1145" s="257"/>
      <c r="SYL1145" s="257"/>
      <c r="SYM1145" s="257"/>
      <c r="SYN1145" s="257"/>
      <c r="SYO1145" s="257"/>
      <c r="SYP1145" s="257"/>
      <c r="SYQ1145" s="257"/>
      <c r="SYR1145" s="257"/>
      <c r="SYS1145" s="257"/>
      <c r="SYT1145" s="257"/>
      <c r="SYU1145" s="257"/>
      <c r="SYV1145" s="257"/>
      <c r="SYW1145" s="257"/>
      <c r="SYX1145" s="257"/>
      <c r="SYY1145" s="257"/>
      <c r="SYZ1145" s="257"/>
      <c r="SZA1145" s="257"/>
      <c r="SZB1145" s="257"/>
      <c r="SZC1145" s="257"/>
      <c r="SZD1145" s="257"/>
      <c r="SZE1145" s="257"/>
      <c r="SZF1145" s="257"/>
      <c r="SZG1145" s="257"/>
      <c r="SZH1145" s="257"/>
      <c r="SZI1145" s="257"/>
      <c r="SZJ1145" s="257"/>
      <c r="SZK1145" s="257"/>
      <c r="SZL1145" s="257"/>
      <c r="SZM1145" s="257"/>
      <c r="SZN1145" s="257"/>
      <c r="SZO1145" s="257"/>
      <c r="SZP1145" s="257"/>
      <c r="SZQ1145" s="257"/>
      <c r="SZR1145" s="257"/>
      <c r="SZS1145" s="257"/>
      <c r="SZT1145" s="257"/>
      <c r="SZU1145" s="257"/>
      <c r="SZV1145" s="257"/>
      <c r="SZW1145" s="257"/>
      <c r="SZX1145" s="257"/>
      <c r="SZY1145" s="257"/>
      <c r="SZZ1145" s="257"/>
      <c r="TAA1145" s="257"/>
      <c r="TAB1145" s="257"/>
      <c r="TAC1145" s="257"/>
      <c r="TAD1145" s="257"/>
      <c r="TAE1145" s="257"/>
      <c r="TAF1145" s="257"/>
      <c r="TAG1145" s="257"/>
      <c r="TAH1145" s="257"/>
      <c r="TAI1145" s="257"/>
      <c r="TAJ1145" s="257"/>
      <c r="TAK1145" s="257"/>
      <c r="TAL1145" s="257"/>
      <c r="TAM1145" s="257"/>
      <c r="TAN1145" s="257"/>
      <c r="TAO1145" s="257"/>
      <c r="TAP1145" s="257"/>
      <c r="TAQ1145" s="257"/>
      <c r="TAR1145" s="257"/>
      <c r="TAS1145" s="257"/>
      <c r="TAT1145" s="257"/>
      <c r="TAU1145" s="257"/>
      <c r="TAV1145" s="257"/>
      <c r="TAW1145" s="257"/>
      <c r="TAX1145" s="257"/>
      <c r="TAY1145" s="257"/>
      <c r="TAZ1145" s="257"/>
      <c r="TBA1145" s="257"/>
      <c r="TBB1145" s="257"/>
      <c r="TBC1145" s="257"/>
      <c r="TBD1145" s="257"/>
      <c r="TBE1145" s="257"/>
      <c r="TBF1145" s="257"/>
      <c r="TBG1145" s="257"/>
      <c r="TBH1145" s="257"/>
      <c r="TBI1145" s="257"/>
      <c r="TBJ1145" s="257"/>
      <c r="TBK1145" s="257"/>
      <c r="TBL1145" s="257"/>
      <c r="TBM1145" s="257"/>
      <c r="TBN1145" s="257"/>
      <c r="TBO1145" s="257"/>
      <c r="TBP1145" s="257"/>
      <c r="TBQ1145" s="257"/>
      <c r="TBR1145" s="257"/>
      <c r="TBS1145" s="257"/>
      <c r="TBT1145" s="257"/>
      <c r="TBU1145" s="257"/>
      <c r="TBV1145" s="257"/>
      <c r="TBW1145" s="257"/>
      <c r="TBX1145" s="257"/>
      <c r="TBY1145" s="257"/>
      <c r="TBZ1145" s="257"/>
      <c r="TCA1145" s="257"/>
      <c r="TCB1145" s="257"/>
      <c r="TCC1145" s="257"/>
      <c r="TCD1145" s="257"/>
      <c r="TCE1145" s="257"/>
      <c r="TCF1145" s="257"/>
      <c r="TCG1145" s="257"/>
      <c r="TCH1145" s="257"/>
      <c r="TCI1145" s="257"/>
      <c r="TCJ1145" s="257"/>
      <c r="TCK1145" s="257"/>
      <c r="TCL1145" s="257"/>
      <c r="TCM1145" s="257"/>
      <c r="TCN1145" s="257"/>
      <c r="TCO1145" s="257"/>
      <c r="TCP1145" s="257"/>
      <c r="TCQ1145" s="257"/>
      <c r="TCR1145" s="257"/>
      <c r="TCS1145" s="257"/>
      <c r="TCT1145" s="257"/>
      <c r="TCU1145" s="257"/>
      <c r="TCV1145" s="257"/>
      <c r="TCW1145" s="257"/>
      <c r="TCX1145" s="257"/>
      <c r="TCY1145" s="257"/>
      <c r="TCZ1145" s="257"/>
      <c r="TDA1145" s="257"/>
      <c r="TDB1145" s="257"/>
      <c r="TDC1145" s="257"/>
      <c r="TDD1145" s="257"/>
      <c r="TDE1145" s="257"/>
      <c r="TDF1145" s="257"/>
      <c r="TDG1145" s="257"/>
      <c r="TDH1145" s="257"/>
      <c r="TDI1145" s="257"/>
      <c r="TDJ1145" s="257"/>
      <c r="TDK1145" s="257"/>
      <c r="TDL1145" s="257"/>
      <c r="TDM1145" s="257"/>
      <c r="TDN1145" s="257"/>
      <c r="TDO1145" s="257"/>
      <c r="TDP1145" s="257"/>
      <c r="TDQ1145" s="257"/>
      <c r="TDR1145" s="257"/>
      <c r="TDS1145" s="257"/>
      <c r="TDT1145" s="257"/>
      <c r="TDU1145" s="257"/>
      <c r="TDV1145" s="257"/>
      <c r="TDW1145" s="257"/>
      <c r="TDX1145" s="257"/>
      <c r="TDY1145" s="257"/>
      <c r="TDZ1145" s="257"/>
      <c r="TEA1145" s="257"/>
      <c r="TEB1145" s="257"/>
      <c r="TEC1145" s="257"/>
      <c r="TED1145" s="257"/>
      <c r="TEE1145" s="257"/>
      <c r="TEF1145" s="257"/>
      <c r="TEG1145" s="257"/>
      <c r="TEH1145" s="257"/>
      <c r="TEI1145" s="257"/>
      <c r="TEJ1145" s="257"/>
      <c r="TEK1145" s="257"/>
      <c r="TEL1145" s="257"/>
      <c r="TEM1145" s="257"/>
      <c r="TEN1145" s="257"/>
      <c r="TEO1145" s="257"/>
      <c r="TEP1145" s="257"/>
      <c r="TEQ1145" s="257"/>
      <c r="TER1145" s="257"/>
      <c r="TES1145" s="257"/>
      <c r="TET1145" s="257"/>
      <c r="TEU1145" s="257"/>
      <c r="TEV1145" s="257"/>
      <c r="TEW1145" s="257"/>
      <c r="TEX1145" s="257"/>
      <c r="TEY1145" s="257"/>
      <c r="TEZ1145" s="257"/>
      <c r="TFA1145" s="257"/>
      <c r="TFB1145" s="257"/>
      <c r="TFC1145" s="257"/>
      <c r="TFD1145" s="257"/>
      <c r="TFE1145" s="257"/>
      <c r="TFF1145" s="257"/>
      <c r="TFG1145" s="257"/>
      <c r="TFH1145" s="257"/>
      <c r="TFI1145" s="257"/>
      <c r="TFJ1145" s="257"/>
      <c r="TFK1145" s="257"/>
      <c r="TFL1145" s="257"/>
      <c r="TFM1145" s="257"/>
      <c r="TFN1145" s="257"/>
      <c r="TFO1145" s="257"/>
      <c r="TFP1145" s="257"/>
      <c r="TFQ1145" s="257"/>
      <c r="TFR1145" s="257"/>
      <c r="TFS1145" s="257"/>
      <c r="TFT1145" s="257"/>
      <c r="TFU1145" s="257"/>
      <c r="TFV1145" s="257"/>
      <c r="TFW1145" s="257"/>
      <c r="TFX1145" s="257"/>
      <c r="TFY1145" s="257"/>
      <c r="TFZ1145" s="257"/>
      <c r="TGA1145" s="257"/>
      <c r="TGB1145" s="257"/>
      <c r="TGC1145" s="257"/>
      <c r="TGD1145" s="257"/>
      <c r="TGE1145" s="257"/>
      <c r="TGF1145" s="257"/>
      <c r="TGG1145" s="257"/>
      <c r="TGH1145" s="257"/>
      <c r="TGI1145" s="257"/>
      <c r="TGJ1145" s="257"/>
      <c r="TGK1145" s="257"/>
      <c r="TGL1145" s="257"/>
      <c r="TGM1145" s="257"/>
      <c r="TGN1145" s="257"/>
      <c r="TGO1145" s="257"/>
      <c r="TGP1145" s="257"/>
      <c r="TGQ1145" s="257"/>
      <c r="TGR1145" s="257"/>
      <c r="TGS1145" s="257"/>
      <c r="TGT1145" s="257"/>
      <c r="TGU1145" s="257"/>
      <c r="TGV1145" s="257"/>
      <c r="TGW1145" s="257"/>
      <c r="TGX1145" s="257"/>
      <c r="TGY1145" s="257"/>
      <c r="TGZ1145" s="257"/>
      <c r="THA1145" s="257"/>
      <c r="THB1145" s="257"/>
      <c r="THC1145" s="257"/>
      <c r="THD1145" s="257"/>
      <c r="THE1145" s="257"/>
      <c r="THF1145" s="257"/>
      <c r="THG1145" s="257"/>
      <c r="THH1145" s="257"/>
      <c r="THI1145" s="257"/>
      <c r="THJ1145" s="257"/>
      <c r="THK1145" s="257"/>
      <c r="THL1145" s="257"/>
      <c r="THM1145" s="257"/>
      <c r="THN1145" s="257"/>
      <c r="THO1145" s="257"/>
      <c r="THP1145" s="257"/>
      <c r="THQ1145" s="257"/>
      <c r="THR1145" s="257"/>
      <c r="THS1145" s="257"/>
      <c r="THT1145" s="257"/>
      <c r="THU1145" s="257"/>
      <c r="THV1145" s="257"/>
      <c r="THW1145" s="257"/>
      <c r="THX1145" s="257"/>
      <c r="THY1145" s="257"/>
      <c r="THZ1145" s="257"/>
      <c r="TIA1145" s="257"/>
      <c r="TIB1145" s="257"/>
      <c r="TIC1145" s="257"/>
      <c r="TID1145" s="257"/>
      <c r="TIE1145" s="257"/>
      <c r="TIF1145" s="257"/>
      <c r="TIG1145" s="257"/>
      <c r="TIH1145" s="257"/>
      <c r="TII1145" s="257"/>
      <c r="TIJ1145" s="257"/>
      <c r="TIK1145" s="257"/>
      <c r="TIL1145" s="257"/>
      <c r="TIM1145" s="257"/>
      <c r="TIN1145" s="257"/>
      <c r="TIO1145" s="257"/>
      <c r="TIP1145" s="257"/>
      <c r="TIQ1145" s="257"/>
      <c r="TIR1145" s="257"/>
      <c r="TIS1145" s="257"/>
      <c r="TIT1145" s="257"/>
      <c r="TIU1145" s="257"/>
      <c r="TIV1145" s="257"/>
      <c r="TIW1145" s="257"/>
      <c r="TIX1145" s="257"/>
      <c r="TIY1145" s="257"/>
      <c r="TIZ1145" s="257"/>
      <c r="TJA1145" s="257"/>
      <c r="TJB1145" s="257"/>
      <c r="TJC1145" s="257"/>
      <c r="TJD1145" s="257"/>
      <c r="TJE1145" s="257"/>
      <c r="TJF1145" s="257"/>
      <c r="TJG1145" s="257"/>
      <c r="TJH1145" s="257"/>
      <c r="TJI1145" s="257"/>
      <c r="TJJ1145" s="257"/>
      <c r="TJK1145" s="257"/>
      <c r="TJL1145" s="257"/>
      <c r="TJM1145" s="257"/>
      <c r="TJN1145" s="257"/>
      <c r="TJO1145" s="257"/>
      <c r="TJP1145" s="257"/>
      <c r="TJQ1145" s="257"/>
      <c r="TJR1145" s="257"/>
      <c r="TJS1145" s="257"/>
      <c r="TJT1145" s="257"/>
      <c r="TJU1145" s="257"/>
      <c r="TJV1145" s="257"/>
      <c r="TJW1145" s="257"/>
      <c r="TJX1145" s="257"/>
      <c r="TJY1145" s="257"/>
      <c r="TJZ1145" s="257"/>
      <c r="TKA1145" s="257"/>
      <c r="TKB1145" s="257"/>
      <c r="TKC1145" s="257"/>
      <c r="TKD1145" s="257"/>
      <c r="TKE1145" s="257"/>
      <c r="TKF1145" s="257"/>
      <c r="TKG1145" s="257"/>
      <c r="TKH1145" s="257"/>
      <c r="TKI1145" s="257"/>
      <c r="TKJ1145" s="257"/>
      <c r="TKK1145" s="257"/>
      <c r="TKL1145" s="257"/>
      <c r="TKM1145" s="257"/>
      <c r="TKN1145" s="257"/>
      <c r="TKO1145" s="257"/>
      <c r="TKP1145" s="257"/>
      <c r="TKQ1145" s="257"/>
      <c r="TKR1145" s="257"/>
      <c r="TKS1145" s="257"/>
      <c r="TKT1145" s="257"/>
      <c r="TKU1145" s="257"/>
      <c r="TKV1145" s="257"/>
      <c r="TKW1145" s="257"/>
      <c r="TKX1145" s="257"/>
      <c r="TKY1145" s="257"/>
      <c r="TKZ1145" s="257"/>
      <c r="TLA1145" s="257"/>
      <c r="TLB1145" s="257"/>
      <c r="TLC1145" s="257"/>
      <c r="TLD1145" s="257"/>
      <c r="TLE1145" s="257"/>
      <c r="TLF1145" s="257"/>
      <c r="TLG1145" s="257"/>
      <c r="TLH1145" s="257"/>
      <c r="TLI1145" s="257"/>
      <c r="TLJ1145" s="257"/>
      <c r="TLK1145" s="257"/>
      <c r="TLL1145" s="257"/>
      <c r="TLM1145" s="257"/>
      <c r="TLN1145" s="257"/>
      <c r="TLO1145" s="257"/>
      <c r="TLP1145" s="257"/>
      <c r="TLQ1145" s="257"/>
      <c r="TLR1145" s="257"/>
      <c r="TLS1145" s="257"/>
      <c r="TLT1145" s="257"/>
      <c r="TLU1145" s="257"/>
      <c r="TLV1145" s="257"/>
      <c r="TLW1145" s="257"/>
      <c r="TLX1145" s="257"/>
      <c r="TLY1145" s="257"/>
      <c r="TLZ1145" s="257"/>
      <c r="TMA1145" s="257"/>
      <c r="TMB1145" s="257"/>
      <c r="TMC1145" s="257"/>
      <c r="TMD1145" s="257"/>
      <c r="TME1145" s="257"/>
      <c r="TMF1145" s="257"/>
      <c r="TMG1145" s="257"/>
      <c r="TMH1145" s="257"/>
      <c r="TMI1145" s="257"/>
      <c r="TMJ1145" s="257"/>
      <c r="TMK1145" s="257"/>
      <c r="TML1145" s="257"/>
      <c r="TMM1145" s="257"/>
      <c r="TMN1145" s="257"/>
      <c r="TMO1145" s="257"/>
      <c r="TMP1145" s="257"/>
      <c r="TMQ1145" s="257"/>
      <c r="TMR1145" s="257"/>
      <c r="TMS1145" s="257"/>
      <c r="TMT1145" s="257"/>
      <c r="TMU1145" s="257"/>
      <c r="TMV1145" s="257"/>
      <c r="TMW1145" s="257"/>
      <c r="TMX1145" s="257"/>
      <c r="TMY1145" s="257"/>
      <c r="TMZ1145" s="257"/>
      <c r="TNA1145" s="257"/>
      <c r="TNB1145" s="257"/>
      <c r="TNC1145" s="257"/>
      <c r="TND1145" s="257"/>
      <c r="TNE1145" s="257"/>
      <c r="TNF1145" s="257"/>
      <c r="TNG1145" s="257"/>
      <c r="TNH1145" s="257"/>
      <c r="TNI1145" s="257"/>
      <c r="TNJ1145" s="257"/>
      <c r="TNK1145" s="257"/>
      <c r="TNL1145" s="257"/>
      <c r="TNM1145" s="257"/>
      <c r="TNN1145" s="257"/>
      <c r="TNO1145" s="257"/>
      <c r="TNP1145" s="257"/>
      <c r="TNQ1145" s="257"/>
      <c r="TNR1145" s="257"/>
      <c r="TNS1145" s="257"/>
      <c r="TNT1145" s="257"/>
      <c r="TNU1145" s="257"/>
      <c r="TNV1145" s="257"/>
      <c r="TNW1145" s="257"/>
      <c r="TNX1145" s="257"/>
      <c r="TNY1145" s="257"/>
      <c r="TNZ1145" s="257"/>
      <c r="TOA1145" s="257"/>
      <c r="TOB1145" s="257"/>
      <c r="TOC1145" s="257"/>
      <c r="TOD1145" s="257"/>
      <c r="TOE1145" s="257"/>
      <c r="TOF1145" s="257"/>
      <c r="TOG1145" s="257"/>
      <c r="TOH1145" s="257"/>
      <c r="TOI1145" s="257"/>
      <c r="TOJ1145" s="257"/>
      <c r="TOK1145" s="257"/>
      <c r="TOL1145" s="257"/>
      <c r="TOM1145" s="257"/>
      <c r="TON1145" s="257"/>
      <c r="TOO1145" s="257"/>
      <c r="TOP1145" s="257"/>
      <c r="TOQ1145" s="257"/>
      <c r="TOR1145" s="257"/>
      <c r="TOS1145" s="257"/>
      <c r="TOT1145" s="257"/>
      <c r="TOU1145" s="257"/>
      <c r="TOV1145" s="257"/>
      <c r="TOW1145" s="257"/>
      <c r="TOX1145" s="257"/>
      <c r="TOY1145" s="257"/>
      <c r="TOZ1145" s="257"/>
      <c r="TPA1145" s="257"/>
      <c r="TPB1145" s="257"/>
      <c r="TPC1145" s="257"/>
      <c r="TPD1145" s="257"/>
      <c r="TPE1145" s="257"/>
      <c r="TPF1145" s="257"/>
      <c r="TPG1145" s="257"/>
      <c r="TPH1145" s="257"/>
      <c r="TPI1145" s="257"/>
      <c r="TPJ1145" s="257"/>
      <c r="TPK1145" s="257"/>
      <c r="TPL1145" s="257"/>
      <c r="TPM1145" s="257"/>
      <c r="TPN1145" s="257"/>
      <c r="TPO1145" s="257"/>
      <c r="TPP1145" s="257"/>
      <c r="TPQ1145" s="257"/>
      <c r="TPR1145" s="257"/>
      <c r="TPS1145" s="257"/>
      <c r="TPT1145" s="257"/>
      <c r="TPU1145" s="257"/>
      <c r="TPV1145" s="257"/>
      <c r="TPW1145" s="257"/>
      <c r="TPX1145" s="257"/>
      <c r="TPY1145" s="257"/>
      <c r="TPZ1145" s="257"/>
      <c r="TQA1145" s="257"/>
      <c r="TQB1145" s="257"/>
      <c r="TQC1145" s="257"/>
      <c r="TQD1145" s="257"/>
      <c r="TQE1145" s="257"/>
      <c r="TQF1145" s="257"/>
      <c r="TQG1145" s="257"/>
      <c r="TQH1145" s="257"/>
      <c r="TQI1145" s="257"/>
      <c r="TQJ1145" s="257"/>
      <c r="TQK1145" s="257"/>
      <c r="TQL1145" s="257"/>
      <c r="TQM1145" s="257"/>
      <c r="TQN1145" s="257"/>
      <c r="TQO1145" s="257"/>
      <c r="TQP1145" s="257"/>
      <c r="TQQ1145" s="257"/>
      <c r="TQR1145" s="257"/>
      <c r="TQS1145" s="257"/>
      <c r="TQT1145" s="257"/>
      <c r="TQU1145" s="257"/>
      <c r="TQV1145" s="257"/>
      <c r="TQW1145" s="257"/>
      <c r="TQX1145" s="257"/>
      <c r="TQY1145" s="257"/>
      <c r="TQZ1145" s="257"/>
      <c r="TRA1145" s="257"/>
      <c r="TRB1145" s="257"/>
      <c r="TRC1145" s="257"/>
      <c r="TRD1145" s="257"/>
      <c r="TRE1145" s="257"/>
      <c r="TRF1145" s="257"/>
      <c r="TRG1145" s="257"/>
      <c r="TRH1145" s="257"/>
      <c r="TRI1145" s="257"/>
      <c r="TRJ1145" s="257"/>
      <c r="TRK1145" s="257"/>
      <c r="TRL1145" s="257"/>
      <c r="TRM1145" s="257"/>
      <c r="TRN1145" s="257"/>
      <c r="TRO1145" s="257"/>
      <c r="TRP1145" s="257"/>
      <c r="TRQ1145" s="257"/>
      <c r="TRR1145" s="257"/>
      <c r="TRS1145" s="257"/>
      <c r="TRT1145" s="257"/>
      <c r="TRU1145" s="257"/>
      <c r="TRV1145" s="257"/>
      <c r="TRW1145" s="257"/>
      <c r="TRX1145" s="257"/>
      <c r="TRY1145" s="257"/>
      <c r="TRZ1145" s="257"/>
      <c r="TSA1145" s="257"/>
      <c r="TSB1145" s="257"/>
      <c r="TSC1145" s="257"/>
      <c r="TSD1145" s="257"/>
      <c r="TSE1145" s="257"/>
      <c r="TSF1145" s="257"/>
      <c r="TSG1145" s="257"/>
      <c r="TSH1145" s="257"/>
      <c r="TSI1145" s="257"/>
      <c r="TSJ1145" s="257"/>
      <c r="TSK1145" s="257"/>
      <c r="TSL1145" s="257"/>
      <c r="TSM1145" s="257"/>
      <c r="TSN1145" s="257"/>
      <c r="TSO1145" s="257"/>
      <c r="TSP1145" s="257"/>
      <c r="TSQ1145" s="257"/>
      <c r="TSR1145" s="257"/>
      <c r="TSS1145" s="257"/>
      <c r="TST1145" s="257"/>
      <c r="TSU1145" s="257"/>
      <c r="TSV1145" s="257"/>
      <c r="TSW1145" s="257"/>
      <c r="TSX1145" s="257"/>
      <c r="TSY1145" s="257"/>
      <c r="TSZ1145" s="257"/>
      <c r="TTA1145" s="257"/>
      <c r="TTB1145" s="257"/>
      <c r="TTC1145" s="257"/>
      <c r="TTD1145" s="257"/>
      <c r="TTE1145" s="257"/>
      <c r="TTF1145" s="257"/>
      <c r="TTG1145" s="257"/>
      <c r="TTH1145" s="257"/>
      <c r="TTI1145" s="257"/>
      <c r="TTJ1145" s="257"/>
      <c r="TTK1145" s="257"/>
      <c r="TTL1145" s="257"/>
      <c r="TTM1145" s="257"/>
      <c r="TTN1145" s="257"/>
      <c r="TTO1145" s="257"/>
      <c r="TTP1145" s="257"/>
      <c r="TTQ1145" s="257"/>
      <c r="TTR1145" s="257"/>
      <c r="TTS1145" s="257"/>
      <c r="TTT1145" s="257"/>
      <c r="TTU1145" s="257"/>
      <c r="TTV1145" s="257"/>
      <c r="TTW1145" s="257"/>
      <c r="TTX1145" s="257"/>
      <c r="TTY1145" s="257"/>
      <c r="TTZ1145" s="257"/>
      <c r="TUA1145" s="257"/>
      <c r="TUB1145" s="257"/>
      <c r="TUC1145" s="257"/>
      <c r="TUD1145" s="257"/>
      <c r="TUE1145" s="257"/>
      <c r="TUF1145" s="257"/>
      <c r="TUG1145" s="257"/>
      <c r="TUH1145" s="257"/>
      <c r="TUI1145" s="257"/>
      <c r="TUJ1145" s="257"/>
      <c r="TUK1145" s="257"/>
      <c r="TUL1145" s="257"/>
      <c r="TUM1145" s="257"/>
      <c r="TUN1145" s="257"/>
      <c r="TUO1145" s="257"/>
      <c r="TUP1145" s="257"/>
      <c r="TUQ1145" s="257"/>
      <c r="TUR1145" s="257"/>
      <c r="TUS1145" s="257"/>
      <c r="TUT1145" s="257"/>
      <c r="TUU1145" s="257"/>
      <c r="TUV1145" s="257"/>
      <c r="TUW1145" s="257"/>
      <c r="TUX1145" s="257"/>
      <c r="TUY1145" s="257"/>
      <c r="TUZ1145" s="257"/>
      <c r="TVA1145" s="257"/>
      <c r="TVB1145" s="257"/>
      <c r="TVC1145" s="257"/>
      <c r="TVD1145" s="257"/>
      <c r="TVE1145" s="257"/>
      <c r="TVF1145" s="257"/>
      <c r="TVG1145" s="257"/>
      <c r="TVH1145" s="257"/>
      <c r="TVI1145" s="257"/>
      <c r="TVJ1145" s="257"/>
      <c r="TVK1145" s="257"/>
      <c r="TVL1145" s="257"/>
      <c r="TVM1145" s="257"/>
      <c r="TVN1145" s="257"/>
      <c r="TVO1145" s="257"/>
      <c r="TVP1145" s="257"/>
      <c r="TVQ1145" s="257"/>
      <c r="TVR1145" s="257"/>
      <c r="TVS1145" s="257"/>
      <c r="TVT1145" s="257"/>
      <c r="TVU1145" s="257"/>
      <c r="TVV1145" s="257"/>
      <c r="TVW1145" s="257"/>
      <c r="TVX1145" s="257"/>
      <c r="TVY1145" s="257"/>
      <c r="TVZ1145" s="257"/>
      <c r="TWA1145" s="257"/>
      <c r="TWB1145" s="257"/>
      <c r="TWC1145" s="257"/>
      <c r="TWD1145" s="257"/>
      <c r="TWE1145" s="257"/>
      <c r="TWF1145" s="257"/>
      <c r="TWG1145" s="257"/>
      <c r="TWH1145" s="257"/>
      <c r="TWI1145" s="257"/>
      <c r="TWJ1145" s="257"/>
      <c r="TWK1145" s="257"/>
      <c r="TWL1145" s="257"/>
      <c r="TWM1145" s="257"/>
      <c r="TWN1145" s="257"/>
      <c r="TWO1145" s="257"/>
      <c r="TWP1145" s="257"/>
      <c r="TWQ1145" s="257"/>
      <c r="TWR1145" s="257"/>
      <c r="TWS1145" s="257"/>
      <c r="TWT1145" s="257"/>
      <c r="TWU1145" s="257"/>
      <c r="TWV1145" s="257"/>
      <c r="TWW1145" s="257"/>
      <c r="TWX1145" s="257"/>
      <c r="TWY1145" s="257"/>
      <c r="TWZ1145" s="257"/>
      <c r="TXA1145" s="257"/>
      <c r="TXB1145" s="257"/>
      <c r="TXC1145" s="257"/>
      <c r="TXD1145" s="257"/>
      <c r="TXE1145" s="257"/>
      <c r="TXF1145" s="257"/>
      <c r="TXG1145" s="257"/>
      <c r="TXH1145" s="257"/>
      <c r="TXI1145" s="257"/>
      <c r="TXJ1145" s="257"/>
      <c r="TXK1145" s="257"/>
      <c r="TXL1145" s="257"/>
      <c r="TXM1145" s="257"/>
      <c r="TXN1145" s="257"/>
      <c r="TXO1145" s="257"/>
      <c r="TXP1145" s="257"/>
      <c r="TXQ1145" s="257"/>
      <c r="TXR1145" s="257"/>
      <c r="TXS1145" s="257"/>
      <c r="TXT1145" s="257"/>
      <c r="TXU1145" s="257"/>
      <c r="TXV1145" s="257"/>
      <c r="TXW1145" s="257"/>
      <c r="TXX1145" s="257"/>
      <c r="TXY1145" s="257"/>
      <c r="TXZ1145" s="257"/>
      <c r="TYA1145" s="257"/>
      <c r="TYB1145" s="257"/>
      <c r="TYC1145" s="257"/>
      <c r="TYD1145" s="257"/>
      <c r="TYE1145" s="257"/>
      <c r="TYF1145" s="257"/>
      <c r="TYG1145" s="257"/>
      <c r="TYH1145" s="257"/>
      <c r="TYI1145" s="257"/>
      <c r="TYJ1145" s="257"/>
      <c r="TYK1145" s="257"/>
      <c r="TYL1145" s="257"/>
      <c r="TYM1145" s="257"/>
      <c r="TYN1145" s="257"/>
      <c r="TYO1145" s="257"/>
      <c r="TYP1145" s="257"/>
      <c r="TYQ1145" s="257"/>
      <c r="TYR1145" s="257"/>
      <c r="TYS1145" s="257"/>
      <c r="TYT1145" s="257"/>
      <c r="TYU1145" s="257"/>
      <c r="TYV1145" s="257"/>
      <c r="TYW1145" s="257"/>
      <c r="TYX1145" s="257"/>
      <c r="TYY1145" s="257"/>
      <c r="TYZ1145" s="257"/>
      <c r="TZA1145" s="257"/>
      <c r="TZB1145" s="257"/>
      <c r="TZC1145" s="257"/>
      <c r="TZD1145" s="257"/>
      <c r="TZE1145" s="257"/>
      <c r="TZF1145" s="257"/>
      <c r="TZG1145" s="257"/>
      <c r="TZH1145" s="257"/>
      <c r="TZI1145" s="257"/>
      <c r="TZJ1145" s="257"/>
      <c r="TZK1145" s="257"/>
      <c r="TZL1145" s="257"/>
      <c r="TZM1145" s="257"/>
      <c r="TZN1145" s="257"/>
      <c r="TZO1145" s="257"/>
      <c r="TZP1145" s="257"/>
      <c r="TZQ1145" s="257"/>
      <c r="TZR1145" s="257"/>
      <c r="TZS1145" s="257"/>
      <c r="TZT1145" s="257"/>
      <c r="TZU1145" s="257"/>
      <c r="TZV1145" s="257"/>
      <c r="TZW1145" s="257"/>
      <c r="TZX1145" s="257"/>
      <c r="TZY1145" s="257"/>
      <c r="TZZ1145" s="257"/>
      <c r="UAA1145" s="257"/>
      <c r="UAB1145" s="257"/>
      <c r="UAC1145" s="257"/>
      <c r="UAD1145" s="257"/>
      <c r="UAE1145" s="257"/>
      <c r="UAF1145" s="257"/>
      <c r="UAG1145" s="257"/>
      <c r="UAH1145" s="257"/>
      <c r="UAI1145" s="257"/>
      <c r="UAJ1145" s="257"/>
      <c r="UAK1145" s="257"/>
      <c r="UAL1145" s="257"/>
      <c r="UAM1145" s="257"/>
      <c r="UAN1145" s="257"/>
      <c r="UAO1145" s="257"/>
      <c r="UAP1145" s="257"/>
      <c r="UAQ1145" s="257"/>
      <c r="UAR1145" s="257"/>
      <c r="UAS1145" s="257"/>
      <c r="UAT1145" s="257"/>
      <c r="UAU1145" s="257"/>
      <c r="UAV1145" s="257"/>
      <c r="UAW1145" s="257"/>
      <c r="UAX1145" s="257"/>
      <c r="UAY1145" s="257"/>
      <c r="UAZ1145" s="257"/>
      <c r="UBA1145" s="257"/>
      <c r="UBB1145" s="257"/>
      <c r="UBC1145" s="257"/>
      <c r="UBD1145" s="257"/>
      <c r="UBE1145" s="257"/>
      <c r="UBF1145" s="257"/>
      <c r="UBG1145" s="257"/>
      <c r="UBH1145" s="257"/>
      <c r="UBI1145" s="257"/>
      <c r="UBJ1145" s="257"/>
      <c r="UBK1145" s="257"/>
      <c r="UBL1145" s="257"/>
      <c r="UBM1145" s="257"/>
      <c r="UBN1145" s="257"/>
      <c r="UBO1145" s="257"/>
      <c r="UBP1145" s="257"/>
      <c r="UBQ1145" s="257"/>
      <c r="UBR1145" s="257"/>
      <c r="UBS1145" s="257"/>
      <c r="UBT1145" s="257"/>
      <c r="UBU1145" s="257"/>
      <c r="UBV1145" s="257"/>
      <c r="UBW1145" s="257"/>
      <c r="UBX1145" s="257"/>
      <c r="UBY1145" s="257"/>
      <c r="UBZ1145" s="257"/>
      <c r="UCA1145" s="257"/>
      <c r="UCB1145" s="257"/>
      <c r="UCC1145" s="257"/>
      <c r="UCD1145" s="257"/>
      <c r="UCE1145" s="257"/>
      <c r="UCF1145" s="257"/>
      <c r="UCG1145" s="257"/>
      <c r="UCH1145" s="257"/>
      <c r="UCI1145" s="257"/>
      <c r="UCJ1145" s="257"/>
      <c r="UCK1145" s="257"/>
      <c r="UCL1145" s="257"/>
      <c r="UCM1145" s="257"/>
      <c r="UCN1145" s="257"/>
      <c r="UCO1145" s="257"/>
      <c r="UCP1145" s="257"/>
      <c r="UCQ1145" s="257"/>
      <c r="UCR1145" s="257"/>
      <c r="UCS1145" s="257"/>
      <c r="UCT1145" s="257"/>
      <c r="UCU1145" s="257"/>
      <c r="UCV1145" s="257"/>
      <c r="UCW1145" s="257"/>
      <c r="UCX1145" s="257"/>
      <c r="UCY1145" s="257"/>
      <c r="UCZ1145" s="257"/>
      <c r="UDA1145" s="257"/>
      <c r="UDB1145" s="257"/>
      <c r="UDC1145" s="257"/>
      <c r="UDD1145" s="257"/>
      <c r="UDE1145" s="257"/>
      <c r="UDF1145" s="257"/>
      <c r="UDG1145" s="257"/>
      <c r="UDH1145" s="257"/>
      <c r="UDI1145" s="257"/>
      <c r="UDJ1145" s="257"/>
      <c r="UDK1145" s="257"/>
      <c r="UDL1145" s="257"/>
      <c r="UDM1145" s="257"/>
      <c r="UDN1145" s="257"/>
      <c r="UDO1145" s="257"/>
      <c r="UDP1145" s="257"/>
      <c r="UDQ1145" s="257"/>
      <c r="UDR1145" s="257"/>
      <c r="UDS1145" s="257"/>
      <c r="UDT1145" s="257"/>
      <c r="UDU1145" s="257"/>
      <c r="UDV1145" s="257"/>
      <c r="UDW1145" s="257"/>
      <c r="UDX1145" s="257"/>
      <c r="UDY1145" s="257"/>
      <c r="UDZ1145" s="257"/>
      <c r="UEA1145" s="257"/>
      <c r="UEB1145" s="257"/>
      <c r="UEC1145" s="257"/>
      <c r="UED1145" s="257"/>
      <c r="UEE1145" s="257"/>
      <c r="UEF1145" s="257"/>
      <c r="UEG1145" s="257"/>
      <c r="UEH1145" s="257"/>
      <c r="UEI1145" s="257"/>
      <c r="UEJ1145" s="257"/>
      <c r="UEK1145" s="257"/>
      <c r="UEL1145" s="257"/>
      <c r="UEM1145" s="257"/>
      <c r="UEN1145" s="257"/>
      <c r="UEO1145" s="257"/>
      <c r="UEP1145" s="257"/>
      <c r="UEQ1145" s="257"/>
      <c r="UER1145" s="257"/>
      <c r="UES1145" s="257"/>
      <c r="UET1145" s="257"/>
      <c r="UEU1145" s="257"/>
      <c r="UEV1145" s="257"/>
      <c r="UEW1145" s="257"/>
      <c r="UEX1145" s="257"/>
      <c r="UEY1145" s="257"/>
      <c r="UEZ1145" s="257"/>
      <c r="UFA1145" s="257"/>
      <c r="UFB1145" s="257"/>
      <c r="UFC1145" s="257"/>
      <c r="UFD1145" s="257"/>
      <c r="UFE1145" s="257"/>
      <c r="UFF1145" s="257"/>
      <c r="UFG1145" s="257"/>
      <c r="UFH1145" s="257"/>
      <c r="UFI1145" s="257"/>
      <c r="UFJ1145" s="257"/>
      <c r="UFK1145" s="257"/>
      <c r="UFL1145" s="257"/>
      <c r="UFM1145" s="257"/>
      <c r="UFN1145" s="257"/>
      <c r="UFO1145" s="257"/>
      <c r="UFP1145" s="257"/>
      <c r="UFQ1145" s="257"/>
      <c r="UFR1145" s="257"/>
      <c r="UFS1145" s="257"/>
      <c r="UFT1145" s="257"/>
      <c r="UFU1145" s="257"/>
      <c r="UFV1145" s="257"/>
      <c r="UFW1145" s="257"/>
      <c r="UFX1145" s="257"/>
      <c r="UFY1145" s="257"/>
      <c r="UFZ1145" s="257"/>
      <c r="UGA1145" s="257"/>
      <c r="UGB1145" s="257"/>
      <c r="UGC1145" s="257"/>
      <c r="UGD1145" s="257"/>
      <c r="UGE1145" s="257"/>
      <c r="UGF1145" s="257"/>
      <c r="UGG1145" s="257"/>
      <c r="UGH1145" s="257"/>
      <c r="UGI1145" s="257"/>
      <c r="UGJ1145" s="257"/>
      <c r="UGK1145" s="257"/>
      <c r="UGL1145" s="257"/>
      <c r="UGM1145" s="257"/>
      <c r="UGN1145" s="257"/>
      <c r="UGO1145" s="257"/>
      <c r="UGP1145" s="257"/>
      <c r="UGQ1145" s="257"/>
      <c r="UGR1145" s="257"/>
      <c r="UGS1145" s="257"/>
      <c r="UGT1145" s="257"/>
      <c r="UGU1145" s="257"/>
      <c r="UGV1145" s="257"/>
      <c r="UGW1145" s="257"/>
      <c r="UGX1145" s="257"/>
      <c r="UGY1145" s="257"/>
      <c r="UGZ1145" s="257"/>
      <c r="UHA1145" s="257"/>
      <c r="UHB1145" s="257"/>
      <c r="UHC1145" s="257"/>
      <c r="UHD1145" s="257"/>
      <c r="UHE1145" s="257"/>
      <c r="UHF1145" s="257"/>
      <c r="UHG1145" s="257"/>
      <c r="UHH1145" s="257"/>
      <c r="UHI1145" s="257"/>
      <c r="UHJ1145" s="257"/>
      <c r="UHK1145" s="257"/>
      <c r="UHL1145" s="257"/>
      <c r="UHM1145" s="257"/>
      <c r="UHN1145" s="257"/>
      <c r="UHO1145" s="257"/>
      <c r="UHP1145" s="257"/>
      <c r="UHQ1145" s="257"/>
      <c r="UHR1145" s="257"/>
      <c r="UHS1145" s="257"/>
      <c r="UHT1145" s="257"/>
      <c r="UHU1145" s="257"/>
      <c r="UHV1145" s="257"/>
      <c r="UHW1145" s="257"/>
      <c r="UHX1145" s="257"/>
      <c r="UHY1145" s="257"/>
      <c r="UHZ1145" s="257"/>
      <c r="UIA1145" s="257"/>
      <c r="UIB1145" s="257"/>
      <c r="UIC1145" s="257"/>
      <c r="UID1145" s="257"/>
      <c r="UIE1145" s="257"/>
      <c r="UIF1145" s="257"/>
      <c r="UIG1145" s="257"/>
      <c r="UIH1145" s="257"/>
      <c r="UII1145" s="257"/>
      <c r="UIJ1145" s="257"/>
      <c r="UIK1145" s="257"/>
      <c r="UIL1145" s="257"/>
      <c r="UIM1145" s="257"/>
      <c r="UIN1145" s="257"/>
      <c r="UIO1145" s="257"/>
      <c r="UIP1145" s="257"/>
      <c r="UIQ1145" s="257"/>
      <c r="UIR1145" s="257"/>
      <c r="UIS1145" s="257"/>
      <c r="UIT1145" s="257"/>
      <c r="UIU1145" s="257"/>
      <c r="UIV1145" s="257"/>
      <c r="UIW1145" s="257"/>
      <c r="UIX1145" s="257"/>
      <c r="UIY1145" s="257"/>
      <c r="UIZ1145" s="257"/>
      <c r="UJA1145" s="257"/>
      <c r="UJB1145" s="257"/>
      <c r="UJC1145" s="257"/>
      <c r="UJD1145" s="257"/>
      <c r="UJE1145" s="257"/>
      <c r="UJF1145" s="257"/>
      <c r="UJG1145" s="257"/>
      <c r="UJH1145" s="257"/>
      <c r="UJI1145" s="257"/>
      <c r="UJJ1145" s="257"/>
      <c r="UJK1145" s="257"/>
      <c r="UJL1145" s="257"/>
      <c r="UJM1145" s="257"/>
      <c r="UJN1145" s="257"/>
      <c r="UJO1145" s="257"/>
      <c r="UJP1145" s="257"/>
      <c r="UJQ1145" s="257"/>
      <c r="UJR1145" s="257"/>
      <c r="UJS1145" s="257"/>
      <c r="UJT1145" s="257"/>
      <c r="UJU1145" s="257"/>
      <c r="UJV1145" s="257"/>
      <c r="UJW1145" s="257"/>
      <c r="UJX1145" s="257"/>
      <c r="UJY1145" s="257"/>
      <c r="UJZ1145" s="257"/>
      <c r="UKA1145" s="257"/>
      <c r="UKB1145" s="257"/>
      <c r="UKC1145" s="257"/>
      <c r="UKD1145" s="257"/>
      <c r="UKE1145" s="257"/>
      <c r="UKF1145" s="257"/>
      <c r="UKG1145" s="257"/>
      <c r="UKH1145" s="257"/>
      <c r="UKI1145" s="257"/>
      <c r="UKJ1145" s="257"/>
      <c r="UKK1145" s="257"/>
      <c r="UKL1145" s="257"/>
      <c r="UKM1145" s="257"/>
      <c r="UKN1145" s="257"/>
      <c r="UKO1145" s="257"/>
      <c r="UKP1145" s="257"/>
      <c r="UKQ1145" s="257"/>
      <c r="UKR1145" s="257"/>
      <c r="UKS1145" s="257"/>
      <c r="UKT1145" s="257"/>
      <c r="UKU1145" s="257"/>
      <c r="UKV1145" s="257"/>
      <c r="UKW1145" s="257"/>
      <c r="UKX1145" s="257"/>
      <c r="UKY1145" s="257"/>
      <c r="UKZ1145" s="257"/>
      <c r="ULA1145" s="257"/>
      <c r="ULB1145" s="257"/>
      <c r="ULC1145" s="257"/>
      <c r="ULD1145" s="257"/>
      <c r="ULE1145" s="257"/>
      <c r="ULF1145" s="257"/>
      <c r="ULG1145" s="257"/>
      <c r="ULH1145" s="257"/>
      <c r="ULI1145" s="257"/>
      <c r="ULJ1145" s="257"/>
      <c r="ULK1145" s="257"/>
      <c r="ULL1145" s="257"/>
      <c r="ULM1145" s="257"/>
      <c r="ULN1145" s="257"/>
      <c r="ULO1145" s="257"/>
      <c r="ULP1145" s="257"/>
      <c r="ULQ1145" s="257"/>
      <c r="ULR1145" s="257"/>
      <c r="ULS1145" s="257"/>
      <c r="ULT1145" s="257"/>
      <c r="ULU1145" s="257"/>
      <c r="ULV1145" s="257"/>
      <c r="ULW1145" s="257"/>
      <c r="ULX1145" s="257"/>
      <c r="ULY1145" s="257"/>
      <c r="ULZ1145" s="257"/>
      <c r="UMA1145" s="257"/>
      <c r="UMB1145" s="257"/>
      <c r="UMC1145" s="257"/>
      <c r="UMD1145" s="257"/>
      <c r="UME1145" s="257"/>
      <c r="UMF1145" s="257"/>
      <c r="UMG1145" s="257"/>
      <c r="UMH1145" s="257"/>
      <c r="UMI1145" s="257"/>
      <c r="UMJ1145" s="257"/>
      <c r="UMK1145" s="257"/>
      <c r="UML1145" s="257"/>
      <c r="UMM1145" s="257"/>
      <c r="UMN1145" s="257"/>
      <c r="UMO1145" s="257"/>
      <c r="UMP1145" s="257"/>
      <c r="UMQ1145" s="257"/>
      <c r="UMR1145" s="257"/>
      <c r="UMS1145" s="257"/>
      <c r="UMT1145" s="257"/>
      <c r="UMU1145" s="257"/>
      <c r="UMV1145" s="257"/>
      <c r="UMW1145" s="257"/>
      <c r="UMX1145" s="257"/>
      <c r="UMY1145" s="257"/>
      <c r="UMZ1145" s="257"/>
      <c r="UNA1145" s="257"/>
      <c r="UNB1145" s="257"/>
      <c r="UNC1145" s="257"/>
      <c r="UND1145" s="257"/>
      <c r="UNE1145" s="257"/>
      <c r="UNF1145" s="257"/>
      <c r="UNG1145" s="257"/>
      <c r="UNH1145" s="257"/>
      <c r="UNI1145" s="257"/>
      <c r="UNJ1145" s="257"/>
      <c r="UNK1145" s="257"/>
      <c r="UNL1145" s="257"/>
      <c r="UNM1145" s="257"/>
      <c r="UNN1145" s="257"/>
      <c r="UNO1145" s="257"/>
      <c r="UNP1145" s="257"/>
      <c r="UNQ1145" s="257"/>
      <c r="UNR1145" s="257"/>
      <c r="UNS1145" s="257"/>
      <c r="UNT1145" s="257"/>
      <c r="UNU1145" s="257"/>
      <c r="UNV1145" s="257"/>
      <c r="UNW1145" s="257"/>
      <c r="UNX1145" s="257"/>
      <c r="UNY1145" s="257"/>
      <c r="UNZ1145" s="257"/>
      <c r="UOA1145" s="257"/>
      <c r="UOB1145" s="257"/>
      <c r="UOC1145" s="257"/>
      <c r="UOD1145" s="257"/>
      <c r="UOE1145" s="257"/>
      <c r="UOF1145" s="257"/>
      <c r="UOG1145" s="257"/>
      <c r="UOH1145" s="257"/>
      <c r="UOI1145" s="257"/>
      <c r="UOJ1145" s="257"/>
      <c r="UOK1145" s="257"/>
      <c r="UOL1145" s="257"/>
      <c r="UOM1145" s="257"/>
      <c r="UON1145" s="257"/>
      <c r="UOO1145" s="257"/>
      <c r="UOP1145" s="257"/>
      <c r="UOQ1145" s="257"/>
      <c r="UOR1145" s="257"/>
      <c r="UOS1145" s="257"/>
      <c r="UOT1145" s="257"/>
      <c r="UOU1145" s="257"/>
      <c r="UOV1145" s="257"/>
      <c r="UOW1145" s="257"/>
      <c r="UOX1145" s="257"/>
      <c r="UOY1145" s="257"/>
      <c r="UOZ1145" s="257"/>
      <c r="UPA1145" s="257"/>
      <c r="UPB1145" s="257"/>
      <c r="UPC1145" s="257"/>
      <c r="UPD1145" s="257"/>
      <c r="UPE1145" s="257"/>
      <c r="UPF1145" s="257"/>
      <c r="UPG1145" s="257"/>
      <c r="UPH1145" s="257"/>
      <c r="UPI1145" s="257"/>
      <c r="UPJ1145" s="257"/>
      <c r="UPK1145" s="257"/>
      <c r="UPL1145" s="257"/>
      <c r="UPM1145" s="257"/>
      <c r="UPN1145" s="257"/>
      <c r="UPO1145" s="257"/>
      <c r="UPP1145" s="257"/>
      <c r="UPQ1145" s="257"/>
      <c r="UPR1145" s="257"/>
      <c r="UPS1145" s="257"/>
      <c r="UPT1145" s="257"/>
      <c r="UPU1145" s="257"/>
      <c r="UPV1145" s="257"/>
      <c r="UPW1145" s="257"/>
      <c r="UPX1145" s="257"/>
      <c r="UPY1145" s="257"/>
      <c r="UPZ1145" s="257"/>
      <c r="UQA1145" s="257"/>
      <c r="UQB1145" s="257"/>
      <c r="UQC1145" s="257"/>
      <c r="UQD1145" s="257"/>
      <c r="UQE1145" s="257"/>
      <c r="UQF1145" s="257"/>
      <c r="UQG1145" s="257"/>
      <c r="UQH1145" s="257"/>
      <c r="UQI1145" s="257"/>
      <c r="UQJ1145" s="257"/>
      <c r="UQK1145" s="257"/>
      <c r="UQL1145" s="257"/>
      <c r="UQM1145" s="257"/>
      <c r="UQN1145" s="257"/>
      <c r="UQO1145" s="257"/>
      <c r="UQP1145" s="257"/>
      <c r="UQQ1145" s="257"/>
      <c r="UQR1145" s="257"/>
      <c r="UQS1145" s="257"/>
      <c r="UQT1145" s="257"/>
      <c r="UQU1145" s="257"/>
      <c r="UQV1145" s="257"/>
      <c r="UQW1145" s="257"/>
      <c r="UQX1145" s="257"/>
      <c r="UQY1145" s="257"/>
      <c r="UQZ1145" s="257"/>
      <c r="URA1145" s="257"/>
      <c r="URB1145" s="257"/>
      <c r="URC1145" s="257"/>
      <c r="URD1145" s="257"/>
      <c r="URE1145" s="257"/>
      <c r="URF1145" s="257"/>
      <c r="URG1145" s="257"/>
      <c r="URH1145" s="257"/>
      <c r="URI1145" s="257"/>
      <c r="URJ1145" s="257"/>
      <c r="URK1145" s="257"/>
      <c r="URL1145" s="257"/>
      <c r="URM1145" s="257"/>
      <c r="URN1145" s="257"/>
      <c r="URO1145" s="257"/>
      <c r="URP1145" s="257"/>
      <c r="URQ1145" s="257"/>
      <c r="URR1145" s="257"/>
      <c r="URS1145" s="257"/>
      <c r="URT1145" s="257"/>
      <c r="URU1145" s="257"/>
      <c r="URV1145" s="257"/>
      <c r="URW1145" s="257"/>
      <c r="URX1145" s="257"/>
      <c r="URY1145" s="257"/>
      <c r="URZ1145" s="257"/>
      <c r="USA1145" s="257"/>
      <c r="USB1145" s="257"/>
      <c r="USC1145" s="257"/>
      <c r="USD1145" s="257"/>
      <c r="USE1145" s="257"/>
      <c r="USF1145" s="257"/>
      <c r="USG1145" s="257"/>
      <c r="USH1145" s="257"/>
      <c r="USI1145" s="257"/>
      <c r="USJ1145" s="257"/>
      <c r="USK1145" s="257"/>
      <c r="USL1145" s="257"/>
      <c r="USM1145" s="257"/>
      <c r="USN1145" s="257"/>
      <c r="USO1145" s="257"/>
      <c r="USP1145" s="257"/>
      <c r="USQ1145" s="257"/>
      <c r="USR1145" s="257"/>
      <c r="USS1145" s="257"/>
      <c r="UST1145" s="257"/>
      <c r="USU1145" s="257"/>
      <c r="USV1145" s="257"/>
      <c r="USW1145" s="257"/>
      <c r="USX1145" s="257"/>
      <c r="USY1145" s="257"/>
      <c r="USZ1145" s="257"/>
      <c r="UTA1145" s="257"/>
      <c r="UTB1145" s="257"/>
      <c r="UTC1145" s="257"/>
      <c r="UTD1145" s="257"/>
      <c r="UTE1145" s="257"/>
      <c r="UTF1145" s="257"/>
      <c r="UTG1145" s="257"/>
      <c r="UTH1145" s="257"/>
      <c r="UTI1145" s="257"/>
      <c r="UTJ1145" s="257"/>
      <c r="UTK1145" s="257"/>
      <c r="UTL1145" s="257"/>
      <c r="UTM1145" s="257"/>
      <c r="UTN1145" s="257"/>
      <c r="UTO1145" s="257"/>
      <c r="UTP1145" s="257"/>
      <c r="UTQ1145" s="257"/>
      <c r="UTR1145" s="257"/>
      <c r="UTS1145" s="257"/>
      <c r="UTT1145" s="257"/>
      <c r="UTU1145" s="257"/>
      <c r="UTV1145" s="257"/>
      <c r="UTW1145" s="257"/>
      <c r="UTX1145" s="257"/>
      <c r="UTY1145" s="257"/>
      <c r="UTZ1145" s="257"/>
      <c r="UUA1145" s="257"/>
      <c r="UUB1145" s="257"/>
      <c r="UUC1145" s="257"/>
      <c r="UUD1145" s="257"/>
      <c r="UUE1145" s="257"/>
      <c r="UUF1145" s="257"/>
      <c r="UUG1145" s="257"/>
      <c r="UUH1145" s="257"/>
      <c r="UUI1145" s="257"/>
      <c r="UUJ1145" s="257"/>
      <c r="UUK1145" s="257"/>
      <c r="UUL1145" s="257"/>
      <c r="UUM1145" s="257"/>
      <c r="UUN1145" s="257"/>
      <c r="UUO1145" s="257"/>
      <c r="UUP1145" s="257"/>
      <c r="UUQ1145" s="257"/>
      <c r="UUR1145" s="257"/>
      <c r="UUS1145" s="257"/>
      <c r="UUT1145" s="257"/>
      <c r="UUU1145" s="257"/>
      <c r="UUV1145" s="257"/>
      <c r="UUW1145" s="257"/>
      <c r="UUX1145" s="257"/>
      <c r="UUY1145" s="257"/>
      <c r="UUZ1145" s="257"/>
      <c r="UVA1145" s="257"/>
      <c r="UVB1145" s="257"/>
      <c r="UVC1145" s="257"/>
      <c r="UVD1145" s="257"/>
      <c r="UVE1145" s="257"/>
      <c r="UVF1145" s="257"/>
      <c r="UVG1145" s="257"/>
      <c r="UVH1145" s="257"/>
      <c r="UVI1145" s="257"/>
      <c r="UVJ1145" s="257"/>
      <c r="UVK1145" s="257"/>
      <c r="UVL1145" s="257"/>
      <c r="UVM1145" s="257"/>
      <c r="UVN1145" s="257"/>
      <c r="UVO1145" s="257"/>
      <c r="UVP1145" s="257"/>
      <c r="UVQ1145" s="257"/>
      <c r="UVR1145" s="257"/>
      <c r="UVS1145" s="257"/>
      <c r="UVT1145" s="257"/>
      <c r="UVU1145" s="257"/>
      <c r="UVV1145" s="257"/>
      <c r="UVW1145" s="257"/>
      <c r="UVX1145" s="257"/>
      <c r="UVY1145" s="257"/>
      <c r="UVZ1145" s="257"/>
      <c r="UWA1145" s="257"/>
      <c r="UWB1145" s="257"/>
      <c r="UWC1145" s="257"/>
      <c r="UWD1145" s="257"/>
      <c r="UWE1145" s="257"/>
      <c r="UWF1145" s="257"/>
      <c r="UWG1145" s="257"/>
      <c r="UWH1145" s="257"/>
      <c r="UWI1145" s="257"/>
      <c r="UWJ1145" s="257"/>
      <c r="UWK1145" s="257"/>
      <c r="UWL1145" s="257"/>
      <c r="UWM1145" s="257"/>
      <c r="UWN1145" s="257"/>
      <c r="UWO1145" s="257"/>
      <c r="UWP1145" s="257"/>
      <c r="UWQ1145" s="257"/>
      <c r="UWR1145" s="257"/>
      <c r="UWS1145" s="257"/>
      <c r="UWT1145" s="257"/>
      <c r="UWU1145" s="257"/>
      <c r="UWV1145" s="257"/>
      <c r="UWW1145" s="257"/>
      <c r="UWX1145" s="257"/>
      <c r="UWY1145" s="257"/>
      <c r="UWZ1145" s="257"/>
      <c r="UXA1145" s="257"/>
      <c r="UXB1145" s="257"/>
      <c r="UXC1145" s="257"/>
      <c r="UXD1145" s="257"/>
      <c r="UXE1145" s="257"/>
      <c r="UXF1145" s="257"/>
      <c r="UXG1145" s="257"/>
      <c r="UXH1145" s="257"/>
      <c r="UXI1145" s="257"/>
      <c r="UXJ1145" s="257"/>
      <c r="UXK1145" s="257"/>
      <c r="UXL1145" s="257"/>
      <c r="UXM1145" s="257"/>
      <c r="UXN1145" s="257"/>
      <c r="UXO1145" s="257"/>
      <c r="UXP1145" s="257"/>
      <c r="UXQ1145" s="257"/>
      <c r="UXR1145" s="257"/>
      <c r="UXS1145" s="257"/>
      <c r="UXT1145" s="257"/>
      <c r="UXU1145" s="257"/>
      <c r="UXV1145" s="257"/>
      <c r="UXW1145" s="257"/>
      <c r="UXX1145" s="257"/>
      <c r="UXY1145" s="257"/>
      <c r="UXZ1145" s="257"/>
      <c r="UYA1145" s="257"/>
      <c r="UYB1145" s="257"/>
      <c r="UYC1145" s="257"/>
      <c r="UYD1145" s="257"/>
      <c r="UYE1145" s="257"/>
      <c r="UYF1145" s="257"/>
      <c r="UYG1145" s="257"/>
      <c r="UYH1145" s="257"/>
      <c r="UYI1145" s="257"/>
      <c r="UYJ1145" s="257"/>
      <c r="UYK1145" s="257"/>
      <c r="UYL1145" s="257"/>
      <c r="UYM1145" s="257"/>
      <c r="UYN1145" s="257"/>
      <c r="UYO1145" s="257"/>
      <c r="UYP1145" s="257"/>
      <c r="UYQ1145" s="257"/>
      <c r="UYR1145" s="257"/>
      <c r="UYS1145" s="257"/>
      <c r="UYT1145" s="257"/>
      <c r="UYU1145" s="257"/>
      <c r="UYV1145" s="257"/>
      <c r="UYW1145" s="257"/>
      <c r="UYX1145" s="257"/>
      <c r="UYY1145" s="257"/>
      <c r="UYZ1145" s="257"/>
      <c r="UZA1145" s="257"/>
      <c r="UZB1145" s="257"/>
      <c r="UZC1145" s="257"/>
      <c r="UZD1145" s="257"/>
      <c r="UZE1145" s="257"/>
      <c r="UZF1145" s="257"/>
      <c r="UZG1145" s="257"/>
      <c r="UZH1145" s="257"/>
      <c r="UZI1145" s="257"/>
      <c r="UZJ1145" s="257"/>
      <c r="UZK1145" s="257"/>
      <c r="UZL1145" s="257"/>
      <c r="UZM1145" s="257"/>
      <c r="UZN1145" s="257"/>
      <c r="UZO1145" s="257"/>
      <c r="UZP1145" s="257"/>
      <c r="UZQ1145" s="257"/>
      <c r="UZR1145" s="257"/>
      <c r="UZS1145" s="257"/>
      <c r="UZT1145" s="257"/>
      <c r="UZU1145" s="257"/>
      <c r="UZV1145" s="257"/>
      <c r="UZW1145" s="257"/>
      <c r="UZX1145" s="257"/>
      <c r="UZY1145" s="257"/>
      <c r="UZZ1145" s="257"/>
      <c r="VAA1145" s="257"/>
      <c r="VAB1145" s="257"/>
      <c r="VAC1145" s="257"/>
      <c r="VAD1145" s="257"/>
      <c r="VAE1145" s="257"/>
      <c r="VAF1145" s="257"/>
      <c r="VAG1145" s="257"/>
      <c r="VAH1145" s="257"/>
      <c r="VAI1145" s="257"/>
      <c r="VAJ1145" s="257"/>
      <c r="VAK1145" s="257"/>
      <c r="VAL1145" s="257"/>
      <c r="VAM1145" s="257"/>
      <c r="VAN1145" s="257"/>
      <c r="VAO1145" s="257"/>
      <c r="VAP1145" s="257"/>
      <c r="VAQ1145" s="257"/>
      <c r="VAR1145" s="257"/>
      <c r="VAS1145" s="257"/>
      <c r="VAT1145" s="257"/>
      <c r="VAU1145" s="257"/>
      <c r="VAV1145" s="257"/>
      <c r="VAW1145" s="257"/>
      <c r="VAX1145" s="257"/>
      <c r="VAY1145" s="257"/>
      <c r="VAZ1145" s="257"/>
      <c r="VBA1145" s="257"/>
      <c r="VBB1145" s="257"/>
      <c r="VBC1145" s="257"/>
      <c r="VBD1145" s="257"/>
      <c r="VBE1145" s="257"/>
      <c r="VBF1145" s="257"/>
      <c r="VBG1145" s="257"/>
      <c r="VBH1145" s="257"/>
      <c r="VBI1145" s="257"/>
      <c r="VBJ1145" s="257"/>
      <c r="VBK1145" s="257"/>
      <c r="VBL1145" s="257"/>
      <c r="VBM1145" s="257"/>
      <c r="VBN1145" s="257"/>
      <c r="VBO1145" s="257"/>
      <c r="VBP1145" s="257"/>
      <c r="VBQ1145" s="257"/>
      <c r="VBR1145" s="257"/>
      <c r="VBS1145" s="257"/>
      <c r="VBT1145" s="257"/>
      <c r="VBU1145" s="257"/>
      <c r="VBV1145" s="257"/>
      <c r="VBW1145" s="257"/>
      <c r="VBX1145" s="257"/>
      <c r="VBY1145" s="257"/>
      <c r="VBZ1145" s="257"/>
      <c r="VCA1145" s="257"/>
      <c r="VCB1145" s="257"/>
      <c r="VCC1145" s="257"/>
      <c r="VCD1145" s="257"/>
      <c r="VCE1145" s="257"/>
      <c r="VCF1145" s="257"/>
      <c r="VCG1145" s="257"/>
      <c r="VCH1145" s="257"/>
      <c r="VCI1145" s="257"/>
      <c r="VCJ1145" s="257"/>
      <c r="VCK1145" s="257"/>
      <c r="VCL1145" s="257"/>
      <c r="VCM1145" s="257"/>
      <c r="VCN1145" s="257"/>
      <c r="VCO1145" s="257"/>
      <c r="VCP1145" s="257"/>
      <c r="VCQ1145" s="257"/>
      <c r="VCR1145" s="257"/>
      <c r="VCS1145" s="257"/>
      <c r="VCT1145" s="257"/>
      <c r="VCU1145" s="257"/>
      <c r="VCV1145" s="257"/>
      <c r="VCW1145" s="257"/>
      <c r="VCX1145" s="257"/>
      <c r="VCY1145" s="257"/>
      <c r="VCZ1145" s="257"/>
      <c r="VDA1145" s="257"/>
      <c r="VDB1145" s="257"/>
      <c r="VDC1145" s="257"/>
      <c r="VDD1145" s="257"/>
      <c r="VDE1145" s="257"/>
      <c r="VDF1145" s="257"/>
      <c r="VDG1145" s="257"/>
      <c r="VDH1145" s="257"/>
      <c r="VDI1145" s="257"/>
      <c r="VDJ1145" s="257"/>
      <c r="VDK1145" s="257"/>
      <c r="VDL1145" s="257"/>
      <c r="VDM1145" s="257"/>
      <c r="VDN1145" s="257"/>
      <c r="VDO1145" s="257"/>
      <c r="VDP1145" s="257"/>
      <c r="VDQ1145" s="257"/>
      <c r="VDR1145" s="257"/>
      <c r="VDS1145" s="257"/>
      <c r="VDT1145" s="257"/>
      <c r="VDU1145" s="257"/>
      <c r="VDV1145" s="257"/>
      <c r="VDW1145" s="257"/>
      <c r="VDX1145" s="257"/>
      <c r="VDY1145" s="257"/>
      <c r="VDZ1145" s="257"/>
      <c r="VEA1145" s="257"/>
      <c r="VEB1145" s="257"/>
      <c r="VEC1145" s="257"/>
      <c r="VED1145" s="257"/>
      <c r="VEE1145" s="257"/>
      <c r="VEF1145" s="257"/>
      <c r="VEG1145" s="257"/>
      <c r="VEH1145" s="257"/>
      <c r="VEI1145" s="257"/>
      <c r="VEJ1145" s="257"/>
      <c r="VEK1145" s="257"/>
      <c r="VEL1145" s="257"/>
      <c r="VEM1145" s="257"/>
      <c r="VEN1145" s="257"/>
      <c r="VEO1145" s="257"/>
      <c r="VEP1145" s="257"/>
      <c r="VEQ1145" s="257"/>
      <c r="VER1145" s="257"/>
      <c r="VES1145" s="257"/>
      <c r="VET1145" s="257"/>
      <c r="VEU1145" s="257"/>
      <c r="VEV1145" s="257"/>
      <c r="VEW1145" s="257"/>
      <c r="VEX1145" s="257"/>
      <c r="VEY1145" s="257"/>
      <c r="VEZ1145" s="257"/>
      <c r="VFA1145" s="257"/>
      <c r="VFB1145" s="257"/>
      <c r="VFC1145" s="257"/>
      <c r="VFD1145" s="257"/>
      <c r="VFE1145" s="257"/>
      <c r="VFF1145" s="257"/>
      <c r="VFG1145" s="257"/>
      <c r="VFH1145" s="257"/>
      <c r="VFI1145" s="257"/>
      <c r="VFJ1145" s="257"/>
      <c r="VFK1145" s="257"/>
      <c r="VFL1145" s="257"/>
      <c r="VFM1145" s="257"/>
      <c r="VFN1145" s="257"/>
      <c r="VFO1145" s="257"/>
      <c r="VFP1145" s="257"/>
      <c r="VFQ1145" s="257"/>
      <c r="VFR1145" s="257"/>
      <c r="VFS1145" s="257"/>
      <c r="VFT1145" s="257"/>
      <c r="VFU1145" s="257"/>
      <c r="VFV1145" s="257"/>
      <c r="VFW1145" s="257"/>
      <c r="VFX1145" s="257"/>
      <c r="VFY1145" s="257"/>
      <c r="VFZ1145" s="257"/>
      <c r="VGA1145" s="257"/>
      <c r="VGB1145" s="257"/>
      <c r="VGC1145" s="257"/>
      <c r="VGD1145" s="257"/>
      <c r="VGE1145" s="257"/>
      <c r="VGF1145" s="257"/>
      <c r="VGG1145" s="257"/>
      <c r="VGH1145" s="257"/>
      <c r="VGI1145" s="257"/>
      <c r="VGJ1145" s="257"/>
      <c r="VGK1145" s="257"/>
      <c r="VGL1145" s="257"/>
      <c r="VGM1145" s="257"/>
      <c r="VGN1145" s="257"/>
      <c r="VGO1145" s="257"/>
      <c r="VGP1145" s="257"/>
      <c r="VGQ1145" s="257"/>
      <c r="VGR1145" s="257"/>
      <c r="VGS1145" s="257"/>
      <c r="VGT1145" s="257"/>
      <c r="VGU1145" s="257"/>
      <c r="VGV1145" s="257"/>
      <c r="VGW1145" s="257"/>
      <c r="VGX1145" s="257"/>
      <c r="VGY1145" s="257"/>
      <c r="VGZ1145" s="257"/>
      <c r="VHA1145" s="257"/>
      <c r="VHB1145" s="257"/>
      <c r="VHC1145" s="257"/>
      <c r="VHD1145" s="257"/>
      <c r="VHE1145" s="257"/>
      <c r="VHF1145" s="257"/>
      <c r="VHG1145" s="257"/>
      <c r="VHH1145" s="257"/>
      <c r="VHI1145" s="257"/>
      <c r="VHJ1145" s="257"/>
      <c r="VHK1145" s="257"/>
      <c r="VHL1145" s="257"/>
      <c r="VHM1145" s="257"/>
      <c r="VHN1145" s="257"/>
      <c r="VHO1145" s="257"/>
      <c r="VHP1145" s="257"/>
      <c r="VHQ1145" s="257"/>
      <c r="VHR1145" s="257"/>
      <c r="VHS1145" s="257"/>
      <c r="VHT1145" s="257"/>
      <c r="VHU1145" s="257"/>
      <c r="VHV1145" s="257"/>
      <c r="VHW1145" s="257"/>
      <c r="VHX1145" s="257"/>
      <c r="VHY1145" s="257"/>
      <c r="VHZ1145" s="257"/>
      <c r="VIA1145" s="257"/>
      <c r="VIB1145" s="257"/>
      <c r="VIC1145" s="257"/>
      <c r="VID1145" s="257"/>
      <c r="VIE1145" s="257"/>
      <c r="VIF1145" s="257"/>
      <c r="VIG1145" s="257"/>
      <c r="VIH1145" s="257"/>
      <c r="VII1145" s="257"/>
      <c r="VIJ1145" s="257"/>
      <c r="VIK1145" s="257"/>
      <c r="VIL1145" s="257"/>
      <c r="VIM1145" s="257"/>
      <c r="VIN1145" s="257"/>
      <c r="VIO1145" s="257"/>
      <c r="VIP1145" s="257"/>
      <c r="VIQ1145" s="257"/>
      <c r="VIR1145" s="257"/>
      <c r="VIS1145" s="257"/>
      <c r="VIT1145" s="257"/>
      <c r="VIU1145" s="257"/>
      <c r="VIV1145" s="257"/>
      <c r="VIW1145" s="257"/>
      <c r="VIX1145" s="257"/>
      <c r="VIY1145" s="257"/>
      <c r="VIZ1145" s="257"/>
      <c r="VJA1145" s="257"/>
      <c r="VJB1145" s="257"/>
      <c r="VJC1145" s="257"/>
      <c r="VJD1145" s="257"/>
      <c r="VJE1145" s="257"/>
      <c r="VJF1145" s="257"/>
      <c r="VJG1145" s="257"/>
      <c r="VJH1145" s="257"/>
      <c r="VJI1145" s="257"/>
      <c r="VJJ1145" s="257"/>
      <c r="VJK1145" s="257"/>
      <c r="VJL1145" s="257"/>
      <c r="VJM1145" s="257"/>
      <c r="VJN1145" s="257"/>
      <c r="VJO1145" s="257"/>
      <c r="VJP1145" s="257"/>
      <c r="VJQ1145" s="257"/>
      <c r="VJR1145" s="257"/>
      <c r="VJS1145" s="257"/>
      <c r="VJT1145" s="257"/>
      <c r="VJU1145" s="257"/>
      <c r="VJV1145" s="257"/>
      <c r="VJW1145" s="257"/>
      <c r="VJX1145" s="257"/>
      <c r="VJY1145" s="257"/>
      <c r="VJZ1145" s="257"/>
      <c r="VKA1145" s="257"/>
      <c r="VKB1145" s="257"/>
      <c r="VKC1145" s="257"/>
      <c r="VKD1145" s="257"/>
      <c r="VKE1145" s="257"/>
      <c r="VKF1145" s="257"/>
      <c r="VKG1145" s="257"/>
      <c r="VKH1145" s="257"/>
      <c r="VKI1145" s="257"/>
      <c r="VKJ1145" s="257"/>
      <c r="VKK1145" s="257"/>
      <c r="VKL1145" s="257"/>
      <c r="VKM1145" s="257"/>
      <c r="VKN1145" s="257"/>
      <c r="VKO1145" s="257"/>
      <c r="VKP1145" s="257"/>
      <c r="VKQ1145" s="257"/>
      <c r="VKR1145" s="257"/>
      <c r="VKS1145" s="257"/>
      <c r="VKT1145" s="257"/>
      <c r="VKU1145" s="257"/>
      <c r="VKV1145" s="257"/>
      <c r="VKW1145" s="257"/>
      <c r="VKX1145" s="257"/>
      <c r="VKY1145" s="257"/>
      <c r="VKZ1145" s="257"/>
      <c r="VLA1145" s="257"/>
      <c r="VLB1145" s="257"/>
      <c r="VLC1145" s="257"/>
      <c r="VLD1145" s="257"/>
      <c r="VLE1145" s="257"/>
      <c r="VLF1145" s="257"/>
      <c r="VLG1145" s="257"/>
      <c r="VLH1145" s="257"/>
      <c r="VLI1145" s="257"/>
      <c r="VLJ1145" s="257"/>
      <c r="VLK1145" s="257"/>
      <c r="VLL1145" s="257"/>
      <c r="VLM1145" s="257"/>
      <c r="VLN1145" s="257"/>
      <c r="VLO1145" s="257"/>
      <c r="VLP1145" s="257"/>
      <c r="VLQ1145" s="257"/>
      <c r="VLR1145" s="257"/>
      <c r="VLS1145" s="257"/>
      <c r="VLT1145" s="257"/>
      <c r="VLU1145" s="257"/>
      <c r="VLV1145" s="257"/>
      <c r="VLW1145" s="257"/>
      <c r="VLX1145" s="257"/>
      <c r="VLY1145" s="257"/>
      <c r="VLZ1145" s="257"/>
      <c r="VMA1145" s="257"/>
      <c r="VMB1145" s="257"/>
      <c r="VMC1145" s="257"/>
      <c r="VMD1145" s="257"/>
      <c r="VME1145" s="257"/>
      <c r="VMF1145" s="257"/>
      <c r="VMG1145" s="257"/>
      <c r="VMH1145" s="257"/>
      <c r="VMI1145" s="257"/>
      <c r="VMJ1145" s="257"/>
      <c r="VMK1145" s="257"/>
      <c r="VML1145" s="257"/>
      <c r="VMM1145" s="257"/>
      <c r="VMN1145" s="257"/>
      <c r="VMO1145" s="257"/>
      <c r="VMP1145" s="257"/>
      <c r="VMQ1145" s="257"/>
      <c r="VMR1145" s="257"/>
      <c r="VMS1145" s="257"/>
      <c r="VMT1145" s="257"/>
      <c r="VMU1145" s="257"/>
      <c r="VMV1145" s="257"/>
      <c r="VMW1145" s="257"/>
      <c r="VMX1145" s="257"/>
      <c r="VMY1145" s="257"/>
      <c r="VMZ1145" s="257"/>
      <c r="VNA1145" s="257"/>
      <c r="VNB1145" s="257"/>
      <c r="VNC1145" s="257"/>
      <c r="VND1145" s="257"/>
      <c r="VNE1145" s="257"/>
      <c r="VNF1145" s="257"/>
      <c r="VNG1145" s="257"/>
      <c r="VNH1145" s="257"/>
      <c r="VNI1145" s="257"/>
      <c r="VNJ1145" s="257"/>
      <c r="VNK1145" s="257"/>
      <c r="VNL1145" s="257"/>
      <c r="VNM1145" s="257"/>
      <c r="VNN1145" s="257"/>
      <c r="VNO1145" s="257"/>
      <c r="VNP1145" s="257"/>
      <c r="VNQ1145" s="257"/>
      <c r="VNR1145" s="257"/>
      <c r="VNS1145" s="257"/>
      <c r="VNT1145" s="257"/>
      <c r="VNU1145" s="257"/>
      <c r="VNV1145" s="257"/>
      <c r="VNW1145" s="257"/>
      <c r="VNX1145" s="257"/>
      <c r="VNY1145" s="257"/>
      <c r="VNZ1145" s="257"/>
      <c r="VOA1145" s="257"/>
      <c r="VOB1145" s="257"/>
      <c r="VOC1145" s="257"/>
      <c r="VOD1145" s="257"/>
      <c r="VOE1145" s="257"/>
      <c r="VOF1145" s="257"/>
      <c r="VOG1145" s="257"/>
      <c r="VOH1145" s="257"/>
      <c r="VOI1145" s="257"/>
      <c r="VOJ1145" s="257"/>
      <c r="VOK1145" s="257"/>
      <c r="VOL1145" s="257"/>
      <c r="VOM1145" s="257"/>
      <c r="VON1145" s="257"/>
      <c r="VOO1145" s="257"/>
      <c r="VOP1145" s="257"/>
      <c r="VOQ1145" s="257"/>
      <c r="VOR1145" s="257"/>
      <c r="VOS1145" s="257"/>
      <c r="VOT1145" s="257"/>
      <c r="VOU1145" s="257"/>
      <c r="VOV1145" s="257"/>
      <c r="VOW1145" s="257"/>
      <c r="VOX1145" s="257"/>
      <c r="VOY1145" s="257"/>
      <c r="VOZ1145" s="257"/>
      <c r="VPA1145" s="257"/>
      <c r="VPB1145" s="257"/>
      <c r="VPC1145" s="257"/>
      <c r="VPD1145" s="257"/>
      <c r="VPE1145" s="257"/>
      <c r="VPF1145" s="257"/>
      <c r="VPG1145" s="257"/>
      <c r="VPH1145" s="257"/>
      <c r="VPI1145" s="257"/>
      <c r="VPJ1145" s="257"/>
      <c r="VPK1145" s="257"/>
      <c r="VPL1145" s="257"/>
      <c r="VPM1145" s="257"/>
      <c r="VPN1145" s="257"/>
      <c r="VPO1145" s="257"/>
      <c r="VPP1145" s="257"/>
      <c r="VPQ1145" s="257"/>
      <c r="VPR1145" s="257"/>
      <c r="VPS1145" s="257"/>
      <c r="VPT1145" s="257"/>
      <c r="VPU1145" s="257"/>
      <c r="VPV1145" s="257"/>
      <c r="VPW1145" s="257"/>
      <c r="VPX1145" s="257"/>
      <c r="VPY1145" s="257"/>
      <c r="VPZ1145" s="257"/>
      <c r="VQA1145" s="257"/>
      <c r="VQB1145" s="257"/>
      <c r="VQC1145" s="257"/>
      <c r="VQD1145" s="257"/>
      <c r="VQE1145" s="257"/>
      <c r="VQF1145" s="257"/>
      <c r="VQG1145" s="257"/>
      <c r="VQH1145" s="257"/>
      <c r="VQI1145" s="257"/>
      <c r="VQJ1145" s="257"/>
      <c r="VQK1145" s="257"/>
      <c r="VQL1145" s="257"/>
      <c r="VQM1145" s="257"/>
      <c r="VQN1145" s="257"/>
      <c r="VQO1145" s="257"/>
      <c r="VQP1145" s="257"/>
      <c r="VQQ1145" s="257"/>
      <c r="VQR1145" s="257"/>
      <c r="VQS1145" s="257"/>
      <c r="VQT1145" s="257"/>
      <c r="VQU1145" s="257"/>
      <c r="VQV1145" s="257"/>
      <c r="VQW1145" s="257"/>
      <c r="VQX1145" s="257"/>
      <c r="VQY1145" s="257"/>
      <c r="VQZ1145" s="257"/>
      <c r="VRA1145" s="257"/>
      <c r="VRB1145" s="257"/>
      <c r="VRC1145" s="257"/>
      <c r="VRD1145" s="257"/>
      <c r="VRE1145" s="257"/>
      <c r="VRF1145" s="257"/>
      <c r="VRG1145" s="257"/>
      <c r="VRH1145" s="257"/>
      <c r="VRI1145" s="257"/>
      <c r="VRJ1145" s="257"/>
      <c r="VRK1145" s="257"/>
      <c r="VRL1145" s="257"/>
      <c r="VRM1145" s="257"/>
      <c r="VRN1145" s="257"/>
      <c r="VRO1145" s="257"/>
      <c r="VRP1145" s="257"/>
      <c r="VRQ1145" s="257"/>
      <c r="VRR1145" s="257"/>
      <c r="VRS1145" s="257"/>
      <c r="VRT1145" s="257"/>
      <c r="VRU1145" s="257"/>
      <c r="VRV1145" s="257"/>
      <c r="VRW1145" s="257"/>
      <c r="VRX1145" s="257"/>
      <c r="VRY1145" s="257"/>
      <c r="VRZ1145" s="257"/>
      <c r="VSA1145" s="257"/>
      <c r="VSB1145" s="257"/>
      <c r="VSC1145" s="257"/>
      <c r="VSD1145" s="257"/>
      <c r="VSE1145" s="257"/>
      <c r="VSF1145" s="257"/>
      <c r="VSG1145" s="257"/>
      <c r="VSH1145" s="257"/>
      <c r="VSI1145" s="257"/>
      <c r="VSJ1145" s="257"/>
      <c r="VSK1145" s="257"/>
      <c r="VSL1145" s="257"/>
      <c r="VSM1145" s="257"/>
      <c r="VSN1145" s="257"/>
      <c r="VSO1145" s="257"/>
      <c r="VSP1145" s="257"/>
      <c r="VSQ1145" s="257"/>
      <c r="VSR1145" s="257"/>
      <c r="VSS1145" s="257"/>
      <c r="VST1145" s="257"/>
      <c r="VSU1145" s="257"/>
      <c r="VSV1145" s="257"/>
      <c r="VSW1145" s="257"/>
      <c r="VSX1145" s="257"/>
      <c r="VSY1145" s="257"/>
      <c r="VSZ1145" s="257"/>
      <c r="VTA1145" s="257"/>
      <c r="VTB1145" s="257"/>
      <c r="VTC1145" s="257"/>
      <c r="VTD1145" s="257"/>
      <c r="VTE1145" s="257"/>
      <c r="VTF1145" s="257"/>
      <c r="VTG1145" s="257"/>
      <c r="VTH1145" s="257"/>
      <c r="VTI1145" s="257"/>
      <c r="VTJ1145" s="257"/>
      <c r="VTK1145" s="257"/>
      <c r="VTL1145" s="257"/>
      <c r="VTM1145" s="257"/>
      <c r="VTN1145" s="257"/>
      <c r="VTO1145" s="257"/>
      <c r="VTP1145" s="257"/>
      <c r="VTQ1145" s="257"/>
      <c r="VTR1145" s="257"/>
      <c r="VTS1145" s="257"/>
      <c r="VTT1145" s="257"/>
      <c r="VTU1145" s="257"/>
      <c r="VTV1145" s="257"/>
      <c r="VTW1145" s="257"/>
      <c r="VTX1145" s="257"/>
      <c r="VTY1145" s="257"/>
      <c r="VTZ1145" s="257"/>
      <c r="VUA1145" s="257"/>
      <c r="VUB1145" s="257"/>
      <c r="VUC1145" s="257"/>
      <c r="VUD1145" s="257"/>
      <c r="VUE1145" s="257"/>
      <c r="VUF1145" s="257"/>
      <c r="VUG1145" s="257"/>
      <c r="VUH1145" s="257"/>
      <c r="VUI1145" s="257"/>
      <c r="VUJ1145" s="257"/>
      <c r="VUK1145" s="257"/>
      <c r="VUL1145" s="257"/>
      <c r="VUM1145" s="257"/>
      <c r="VUN1145" s="257"/>
      <c r="VUO1145" s="257"/>
      <c r="VUP1145" s="257"/>
      <c r="VUQ1145" s="257"/>
      <c r="VUR1145" s="257"/>
      <c r="VUS1145" s="257"/>
      <c r="VUT1145" s="257"/>
      <c r="VUU1145" s="257"/>
      <c r="VUV1145" s="257"/>
      <c r="VUW1145" s="257"/>
      <c r="VUX1145" s="257"/>
      <c r="VUY1145" s="257"/>
      <c r="VUZ1145" s="257"/>
      <c r="VVA1145" s="257"/>
      <c r="VVB1145" s="257"/>
      <c r="VVC1145" s="257"/>
      <c r="VVD1145" s="257"/>
      <c r="VVE1145" s="257"/>
      <c r="VVF1145" s="257"/>
      <c r="VVG1145" s="257"/>
      <c r="VVH1145" s="257"/>
      <c r="VVI1145" s="257"/>
      <c r="VVJ1145" s="257"/>
      <c r="VVK1145" s="257"/>
      <c r="VVL1145" s="257"/>
      <c r="VVM1145" s="257"/>
      <c r="VVN1145" s="257"/>
      <c r="VVO1145" s="257"/>
      <c r="VVP1145" s="257"/>
      <c r="VVQ1145" s="257"/>
      <c r="VVR1145" s="257"/>
      <c r="VVS1145" s="257"/>
      <c r="VVT1145" s="257"/>
      <c r="VVU1145" s="257"/>
      <c r="VVV1145" s="257"/>
      <c r="VVW1145" s="257"/>
      <c r="VVX1145" s="257"/>
      <c r="VVY1145" s="257"/>
      <c r="VVZ1145" s="257"/>
      <c r="VWA1145" s="257"/>
      <c r="VWB1145" s="257"/>
      <c r="VWC1145" s="257"/>
      <c r="VWD1145" s="257"/>
      <c r="VWE1145" s="257"/>
      <c r="VWF1145" s="257"/>
      <c r="VWG1145" s="257"/>
      <c r="VWH1145" s="257"/>
      <c r="VWI1145" s="257"/>
      <c r="VWJ1145" s="257"/>
      <c r="VWK1145" s="257"/>
      <c r="VWL1145" s="257"/>
      <c r="VWM1145" s="257"/>
      <c r="VWN1145" s="257"/>
      <c r="VWO1145" s="257"/>
      <c r="VWP1145" s="257"/>
      <c r="VWQ1145" s="257"/>
      <c r="VWR1145" s="257"/>
      <c r="VWS1145" s="257"/>
      <c r="VWT1145" s="257"/>
      <c r="VWU1145" s="257"/>
      <c r="VWV1145" s="257"/>
      <c r="VWW1145" s="257"/>
      <c r="VWX1145" s="257"/>
      <c r="VWY1145" s="257"/>
      <c r="VWZ1145" s="257"/>
      <c r="VXA1145" s="257"/>
      <c r="VXB1145" s="257"/>
      <c r="VXC1145" s="257"/>
      <c r="VXD1145" s="257"/>
      <c r="VXE1145" s="257"/>
      <c r="VXF1145" s="257"/>
      <c r="VXG1145" s="257"/>
      <c r="VXH1145" s="257"/>
      <c r="VXI1145" s="257"/>
      <c r="VXJ1145" s="257"/>
      <c r="VXK1145" s="257"/>
      <c r="VXL1145" s="257"/>
      <c r="VXM1145" s="257"/>
      <c r="VXN1145" s="257"/>
      <c r="VXO1145" s="257"/>
      <c r="VXP1145" s="257"/>
      <c r="VXQ1145" s="257"/>
      <c r="VXR1145" s="257"/>
      <c r="VXS1145" s="257"/>
      <c r="VXT1145" s="257"/>
      <c r="VXU1145" s="257"/>
      <c r="VXV1145" s="257"/>
      <c r="VXW1145" s="257"/>
      <c r="VXX1145" s="257"/>
      <c r="VXY1145" s="257"/>
      <c r="VXZ1145" s="257"/>
      <c r="VYA1145" s="257"/>
      <c r="VYB1145" s="257"/>
      <c r="VYC1145" s="257"/>
      <c r="VYD1145" s="257"/>
      <c r="VYE1145" s="257"/>
      <c r="VYF1145" s="257"/>
      <c r="VYG1145" s="257"/>
      <c r="VYH1145" s="257"/>
      <c r="VYI1145" s="257"/>
      <c r="VYJ1145" s="257"/>
      <c r="VYK1145" s="257"/>
      <c r="VYL1145" s="257"/>
      <c r="VYM1145" s="257"/>
      <c r="VYN1145" s="257"/>
      <c r="VYO1145" s="257"/>
      <c r="VYP1145" s="257"/>
      <c r="VYQ1145" s="257"/>
      <c r="VYR1145" s="257"/>
      <c r="VYS1145" s="257"/>
      <c r="VYT1145" s="257"/>
      <c r="VYU1145" s="257"/>
      <c r="VYV1145" s="257"/>
      <c r="VYW1145" s="257"/>
      <c r="VYX1145" s="257"/>
      <c r="VYY1145" s="257"/>
      <c r="VYZ1145" s="257"/>
      <c r="VZA1145" s="257"/>
      <c r="VZB1145" s="257"/>
      <c r="VZC1145" s="257"/>
      <c r="VZD1145" s="257"/>
      <c r="VZE1145" s="257"/>
      <c r="VZF1145" s="257"/>
      <c r="VZG1145" s="257"/>
      <c r="VZH1145" s="257"/>
      <c r="VZI1145" s="257"/>
      <c r="VZJ1145" s="257"/>
      <c r="VZK1145" s="257"/>
      <c r="VZL1145" s="257"/>
      <c r="VZM1145" s="257"/>
      <c r="VZN1145" s="257"/>
      <c r="VZO1145" s="257"/>
      <c r="VZP1145" s="257"/>
      <c r="VZQ1145" s="257"/>
      <c r="VZR1145" s="257"/>
      <c r="VZS1145" s="257"/>
      <c r="VZT1145" s="257"/>
      <c r="VZU1145" s="257"/>
      <c r="VZV1145" s="257"/>
      <c r="VZW1145" s="257"/>
      <c r="VZX1145" s="257"/>
      <c r="VZY1145" s="257"/>
      <c r="VZZ1145" s="257"/>
      <c r="WAA1145" s="257"/>
      <c r="WAB1145" s="257"/>
      <c r="WAC1145" s="257"/>
      <c r="WAD1145" s="257"/>
      <c r="WAE1145" s="257"/>
      <c r="WAF1145" s="257"/>
      <c r="WAG1145" s="257"/>
      <c r="WAH1145" s="257"/>
      <c r="WAI1145" s="257"/>
      <c r="WAJ1145" s="257"/>
      <c r="WAK1145" s="257"/>
      <c r="WAL1145" s="257"/>
      <c r="WAM1145" s="257"/>
      <c r="WAN1145" s="257"/>
      <c r="WAO1145" s="257"/>
      <c r="WAP1145" s="257"/>
      <c r="WAQ1145" s="257"/>
      <c r="WAR1145" s="257"/>
      <c r="WAS1145" s="257"/>
      <c r="WAT1145" s="257"/>
      <c r="WAU1145" s="257"/>
      <c r="WAV1145" s="257"/>
      <c r="WAW1145" s="257"/>
      <c r="WAX1145" s="257"/>
      <c r="WAY1145" s="257"/>
      <c r="WAZ1145" s="257"/>
      <c r="WBA1145" s="257"/>
      <c r="WBB1145" s="257"/>
      <c r="WBC1145" s="257"/>
      <c r="WBD1145" s="257"/>
      <c r="WBE1145" s="257"/>
      <c r="WBF1145" s="257"/>
      <c r="WBG1145" s="257"/>
      <c r="WBH1145" s="257"/>
      <c r="WBI1145" s="257"/>
      <c r="WBJ1145" s="257"/>
      <c r="WBK1145" s="257"/>
      <c r="WBL1145" s="257"/>
      <c r="WBM1145" s="257"/>
      <c r="WBN1145" s="257"/>
      <c r="WBO1145" s="257"/>
      <c r="WBP1145" s="257"/>
      <c r="WBQ1145" s="257"/>
      <c r="WBR1145" s="257"/>
      <c r="WBS1145" s="257"/>
      <c r="WBT1145" s="257"/>
      <c r="WBU1145" s="257"/>
      <c r="WBV1145" s="257"/>
      <c r="WBW1145" s="257"/>
      <c r="WBX1145" s="257"/>
      <c r="WBY1145" s="257"/>
      <c r="WBZ1145" s="257"/>
      <c r="WCA1145" s="257"/>
      <c r="WCB1145" s="257"/>
      <c r="WCC1145" s="257"/>
      <c r="WCD1145" s="257"/>
      <c r="WCE1145" s="257"/>
      <c r="WCF1145" s="257"/>
      <c r="WCG1145" s="257"/>
      <c r="WCH1145" s="257"/>
      <c r="WCI1145" s="257"/>
      <c r="WCJ1145" s="257"/>
      <c r="WCK1145" s="257"/>
      <c r="WCL1145" s="257"/>
      <c r="WCM1145" s="257"/>
      <c r="WCN1145" s="257"/>
      <c r="WCO1145" s="257"/>
      <c r="WCP1145" s="257"/>
      <c r="WCQ1145" s="257"/>
      <c r="WCR1145" s="257"/>
      <c r="WCS1145" s="257"/>
      <c r="WCT1145" s="257"/>
      <c r="WCU1145" s="257"/>
      <c r="WCV1145" s="257"/>
      <c r="WCW1145" s="257"/>
      <c r="WCX1145" s="257"/>
      <c r="WCY1145" s="257"/>
      <c r="WCZ1145" s="257"/>
      <c r="WDA1145" s="257"/>
      <c r="WDB1145" s="257"/>
      <c r="WDC1145" s="257"/>
      <c r="WDD1145" s="257"/>
      <c r="WDE1145" s="257"/>
      <c r="WDF1145" s="257"/>
      <c r="WDG1145" s="257"/>
      <c r="WDH1145" s="257"/>
      <c r="WDI1145" s="257"/>
      <c r="WDJ1145" s="257"/>
      <c r="WDK1145" s="257"/>
      <c r="WDL1145" s="257"/>
      <c r="WDM1145" s="257"/>
      <c r="WDN1145" s="257"/>
      <c r="WDO1145" s="257"/>
      <c r="WDP1145" s="257"/>
      <c r="WDQ1145" s="257"/>
      <c r="WDR1145" s="257"/>
      <c r="WDS1145" s="257"/>
      <c r="WDT1145" s="257"/>
      <c r="WDU1145" s="257"/>
      <c r="WDV1145" s="257"/>
      <c r="WDW1145" s="257"/>
      <c r="WDX1145" s="257"/>
      <c r="WDY1145" s="257"/>
      <c r="WDZ1145" s="257"/>
      <c r="WEA1145" s="257"/>
      <c r="WEB1145" s="257"/>
      <c r="WEC1145" s="257"/>
      <c r="WED1145" s="257"/>
      <c r="WEE1145" s="257"/>
      <c r="WEF1145" s="257"/>
      <c r="WEG1145" s="257"/>
      <c r="WEH1145" s="257"/>
      <c r="WEI1145" s="257"/>
      <c r="WEJ1145" s="257"/>
      <c r="WEK1145" s="257"/>
      <c r="WEL1145" s="257"/>
      <c r="WEM1145" s="257"/>
      <c r="WEN1145" s="257"/>
      <c r="WEO1145" s="257"/>
      <c r="WEP1145" s="257"/>
      <c r="WEQ1145" s="257"/>
      <c r="WER1145" s="257"/>
      <c r="WES1145" s="257"/>
      <c r="WET1145" s="257"/>
      <c r="WEU1145" s="257"/>
      <c r="WEV1145" s="257"/>
      <c r="WEW1145" s="257"/>
      <c r="WEX1145" s="257"/>
      <c r="WEY1145" s="257"/>
      <c r="WEZ1145" s="257"/>
      <c r="WFA1145" s="257"/>
      <c r="WFB1145" s="257"/>
      <c r="WFC1145" s="257"/>
      <c r="WFD1145" s="257"/>
      <c r="WFE1145" s="257"/>
      <c r="WFF1145" s="257"/>
      <c r="WFG1145" s="257"/>
      <c r="WFH1145" s="257"/>
      <c r="WFI1145" s="257"/>
      <c r="WFJ1145" s="257"/>
      <c r="WFK1145" s="257"/>
      <c r="WFL1145" s="257"/>
      <c r="WFM1145" s="257"/>
      <c r="WFN1145" s="257"/>
      <c r="WFO1145" s="257"/>
      <c r="WFP1145" s="257"/>
      <c r="WFQ1145" s="257"/>
      <c r="WFR1145" s="257"/>
      <c r="WFS1145" s="257"/>
      <c r="WFT1145" s="257"/>
      <c r="WFU1145" s="257"/>
      <c r="WFV1145" s="257"/>
      <c r="WFW1145" s="257"/>
      <c r="WFX1145" s="257"/>
      <c r="WFY1145" s="257"/>
      <c r="WFZ1145" s="257"/>
      <c r="WGA1145" s="257"/>
      <c r="WGB1145" s="257"/>
      <c r="WGC1145" s="257"/>
      <c r="WGD1145" s="257"/>
      <c r="WGE1145" s="257"/>
      <c r="WGF1145" s="257"/>
      <c r="WGG1145" s="257"/>
      <c r="WGH1145" s="257"/>
      <c r="WGI1145" s="257"/>
      <c r="WGJ1145" s="257"/>
      <c r="WGK1145" s="257"/>
      <c r="WGL1145" s="257"/>
      <c r="WGM1145" s="257"/>
      <c r="WGN1145" s="257"/>
      <c r="WGO1145" s="257"/>
      <c r="WGP1145" s="257"/>
      <c r="WGQ1145" s="257"/>
      <c r="WGR1145" s="257"/>
      <c r="WGS1145" s="257"/>
      <c r="WGT1145" s="257"/>
      <c r="WGU1145" s="257"/>
      <c r="WGV1145" s="257"/>
      <c r="WGW1145" s="257"/>
      <c r="WGX1145" s="257"/>
      <c r="WGY1145" s="257"/>
      <c r="WGZ1145" s="257"/>
      <c r="WHA1145" s="257"/>
      <c r="WHB1145" s="257"/>
      <c r="WHC1145" s="257"/>
      <c r="WHD1145" s="257"/>
      <c r="WHE1145" s="257"/>
      <c r="WHF1145" s="257"/>
      <c r="WHG1145" s="257"/>
      <c r="WHH1145" s="257"/>
      <c r="WHI1145" s="257"/>
      <c r="WHJ1145" s="257"/>
      <c r="WHK1145" s="257"/>
      <c r="WHL1145" s="257"/>
      <c r="WHM1145" s="257"/>
      <c r="WHN1145" s="257"/>
      <c r="WHO1145" s="257"/>
      <c r="WHP1145" s="257"/>
      <c r="WHQ1145" s="257"/>
      <c r="WHR1145" s="257"/>
      <c r="WHS1145" s="257"/>
      <c r="WHT1145" s="257"/>
      <c r="WHU1145" s="257"/>
      <c r="WHV1145" s="257"/>
      <c r="WHW1145" s="257"/>
      <c r="WHX1145" s="257"/>
      <c r="WHY1145" s="257"/>
      <c r="WHZ1145" s="257"/>
      <c r="WIA1145" s="257"/>
      <c r="WIB1145" s="257"/>
      <c r="WIC1145" s="257"/>
      <c r="WID1145" s="257"/>
      <c r="WIE1145" s="257"/>
      <c r="WIF1145" s="257"/>
      <c r="WIG1145" s="257"/>
      <c r="WIH1145" s="257"/>
      <c r="WII1145" s="257"/>
      <c r="WIJ1145" s="257"/>
      <c r="WIK1145" s="257"/>
      <c r="WIL1145" s="257"/>
      <c r="WIM1145" s="257"/>
      <c r="WIN1145" s="257"/>
      <c r="WIO1145" s="257"/>
      <c r="WIP1145" s="257"/>
      <c r="WIQ1145" s="257"/>
      <c r="WIR1145" s="257"/>
      <c r="WIS1145" s="257"/>
      <c r="WIT1145" s="257"/>
      <c r="WIU1145" s="257"/>
      <c r="WIV1145" s="257"/>
      <c r="WIW1145" s="257"/>
      <c r="WIX1145" s="257"/>
      <c r="WIY1145" s="257"/>
      <c r="WIZ1145" s="257"/>
      <c r="WJA1145" s="257"/>
      <c r="WJB1145" s="257"/>
      <c r="WJC1145" s="257"/>
      <c r="WJD1145" s="257"/>
      <c r="WJE1145" s="257"/>
      <c r="WJF1145" s="257"/>
      <c r="WJG1145" s="257"/>
      <c r="WJH1145" s="257"/>
      <c r="WJI1145" s="257"/>
      <c r="WJJ1145" s="257"/>
      <c r="WJK1145" s="257"/>
      <c r="WJL1145" s="257"/>
      <c r="WJM1145" s="257"/>
      <c r="WJN1145" s="257"/>
      <c r="WJO1145" s="257"/>
      <c r="WJP1145" s="257"/>
      <c r="WJQ1145" s="257"/>
      <c r="WJR1145" s="257"/>
      <c r="WJS1145" s="257"/>
      <c r="WJT1145" s="257"/>
      <c r="WJU1145" s="257"/>
      <c r="WJV1145" s="257"/>
      <c r="WJW1145" s="257"/>
      <c r="WJX1145" s="257"/>
      <c r="WJY1145" s="257"/>
      <c r="WJZ1145" s="257"/>
      <c r="WKA1145" s="257"/>
      <c r="WKB1145" s="257"/>
      <c r="WKC1145" s="257"/>
      <c r="WKD1145" s="257"/>
      <c r="WKE1145" s="257"/>
      <c r="WKF1145" s="257"/>
      <c r="WKG1145" s="257"/>
      <c r="WKH1145" s="257"/>
      <c r="WKI1145" s="257"/>
      <c r="WKJ1145" s="257"/>
      <c r="WKK1145" s="257"/>
      <c r="WKL1145" s="257"/>
      <c r="WKM1145" s="257"/>
      <c r="WKN1145" s="257"/>
      <c r="WKO1145" s="257"/>
      <c r="WKP1145" s="257"/>
      <c r="WKQ1145" s="257"/>
      <c r="WKR1145" s="257"/>
      <c r="WKS1145" s="257"/>
      <c r="WKT1145" s="257"/>
      <c r="WKU1145" s="257"/>
      <c r="WKV1145" s="257"/>
      <c r="WKW1145" s="257"/>
      <c r="WKX1145" s="257"/>
      <c r="WKY1145" s="257"/>
      <c r="WKZ1145" s="257"/>
      <c r="WLA1145" s="257"/>
      <c r="WLB1145" s="257"/>
      <c r="WLC1145" s="257"/>
      <c r="WLD1145" s="257"/>
      <c r="WLE1145" s="257"/>
      <c r="WLF1145" s="257"/>
      <c r="WLG1145" s="257"/>
      <c r="WLH1145" s="257"/>
      <c r="WLI1145" s="257"/>
      <c r="WLJ1145" s="257"/>
      <c r="WLK1145" s="257"/>
      <c r="WLL1145" s="257"/>
      <c r="WLM1145" s="257"/>
      <c r="WLN1145" s="257"/>
      <c r="WLO1145" s="257"/>
      <c r="WLP1145" s="257"/>
      <c r="WLQ1145" s="257"/>
      <c r="WLR1145" s="257"/>
      <c r="WLS1145" s="257"/>
      <c r="WLT1145" s="257"/>
      <c r="WLU1145" s="257"/>
      <c r="WLV1145" s="257"/>
      <c r="WLW1145" s="257"/>
      <c r="WLX1145" s="257"/>
      <c r="WLY1145" s="257"/>
      <c r="WLZ1145" s="257"/>
      <c r="WMA1145" s="257"/>
      <c r="WMB1145" s="257"/>
      <c r="WMC1145" s="257"/>
      <c r="WMD1145" s="257"/>
      <c r="WME1145" s="257"/>
      <c r="WMF1145" s="257"/>
      <c r="WMG1145" s="257"/>
      <c r="WMH1145" s="257"/>
      <c r="WMI1145" s="257"/>
      <c r="WMJ1145" s="257"/>
      <c r="WMK1145" s="257"/>
      <c r="WML1145" s="257"/>
      <c r="WMM1145" s="257"/>
      <c r="WMN1145" s="257"/>
      <c r="WMO1145" s="257"/>
      <c r="WMP1145" s="257"/>
      <c r="WMQ1145" s="257"/>
      <c r="WMR1145" s="257"/>
      <c r="WMS1145" s="257"/>
      <c r="WMT1145" s="257"/>
      <c r="WMU1145" s="257"/>
      <c r="WMV1145" s="257"/>
      <c r="WMW1145" s="257"/>
      <c r="WMX1145" s="257"/>
      <c r="WMY1145" s="257"/>
      <c r="WMZ1145" s="257"/>
      <c r="WNA1145" s="257"/>
      <c r="WNB1145" s="257"/>
      <c r="WNC1145" s="257"/>
      <c r="WND1145" s="257"/>
      <c r="WNE1145" s="257"/>
      <c r="WNF1145" s="257"/>
      <c r="WNG1145" s="257"/>
      <c r="WNH1145" s="257"/>
      <c r="WNI1145" s="257"/>
      <c r="WNJ1145" s="257"/>
      <c r="WNK1145" s="257"/>
      <c r="WNL1145" s="257"/>
      <c r="WNM1145" s="257"/>
      <c r="WNN1145" s="257"/>
      <c r="WNO1145" s="257"/>
      <c r="WNP1145" s="257"/>
      <c r="WNQ1145" s="257"/>
      <c r="WNR1145" s="257"/>
      <c r="WNS1145" s="257"/>
      <c r="WNT1145" s="257"/>
      <c r="WNU1145" s="257"/>
      <c r="WNV1145" s="257"/>
      <c r="WNW1145" s="257"/>
      <c r="WNX1145" s="257"/>
      <c r="WNY1145" s="257"/>
      <c r="WNZ1145" s="257"/>
      <c r="WOA1145" s="257"/>
      <c r="WOB1145" s="257"/>
      <c r="WOC1145" s="257"/>
      <c r="WOD1145" s="257"/>
      <c r="WOE1145" s="257"/>
      <c r="WOF1145" s="257"/>
      <c r="WOG1145" s="257"/>
      <c r="WOH1145" s="257"/>
      <c r="WOI1145" s="257"/>
      <c r="WOJ1145" s="257"/>
      <c r="WOK1145" s="257"/>
      <c r="WOL1145" s="257"/>
      <c r="WOM1145" s="257"/>
      <c r="WON1145" s="257"/>
      <c r="WOO1145" s="257"/>
      <c r="WOP1145" s="257"/>
      <c r="WOQ1145" s="257"/>
      <c r="WOR1145" s="257"/>
      <c r="WOS1145" s="257"/>
      <c r="WOT1145" s="257"/>
      <c r="WOU1145" s="257"/>
      <c r="WOV1145" s="257"/>
      <c r="WOW1145" s="257"/>
      <c r="WOX1145" s="257"/>
      <c r="WOY1145" s="257"/>
      <c r="WOZ1145" s="257"/>
      <c r="WPA1145" s="257"/>
      <c r="WPB1145" s="257"/>
      <c r="WPC1145" s="257"/>
      <c r="WPD1145" s="257"/>
      <c r="WPE1145" s="257"/>
      <c r="WPF1145" s="257"/>
      <c r="WPG1145" s="257"/>
      <c r="WPH1145" s="257"/>
      <c r="WPI1145" s="257"/>
      <c r="WPJ1145" s="257"/>
      <c r="WPK1145" s="257"/>
      <c r="WPL1145" s="257"/>
      <c r="WPM1145" s="257"/>
      <c r="WPN1145" s="257"/>
      <c r="WPO1145" s="257"/>
      <c r="WPP1145" s="257"/>
      <c r="WPQ1145" s="257"/>
      <c r="WPR1145" s="257"/>
      <c r="WPS1145" s="257"/>
      <c r="WPT1145" s="257"/>
      <c r="WPU1145" s="257"/>
      <c r="WPV1145" s="257"/>
      <c r="WPW1145" s="257"/>
      <c r="WPX1145" s="257"/>
      <c r="WPY1145" s="257"/>
      <c r="WPZ1145" s="257"/>
      <c r="WQA1145" s="257"/>
      <c r="WQB1145" s="257"/>
      <c r="WQC1145" s="257"/>
      <c r="WQD1145" s="257"/>
      <c r="WQE1145" s="257"/>
      <c r="WQF1145" s="257"/>
      <c r="WQG1145" s="257"/>
      <c r="WQH1145" s="257"/>
      <c r="WQI1145" s="257"/>
      <c r="WQJ1145" s="257"/>
      <c r="WQK1145" s="257"/>
      <c r="WQL1145" s="257"/>
      <c r="WQM1145" s="257"/>
      <c r="WQN1145" s="257"/>
      <c r="WQO1145" s="257"/>
      <c r="WQP1145" s="257"/>
      <c r="WQQ1145" s="257"/>
      <c r="WQR1145" s="257"/>
      <c r="WQS1145" s="257"/>
      <c r="WQT1145" s="257"/>
      <c r="WQU1145" s="257"/>
      <c r="WQV1145" s="257"/>
      <c r="WQW1145" s="257"/>
      <c r="WQX1145" s="257"/>
      <c r="WQY1145" s="257"/>
      <c r="WQZ1145" s="257"/>
      <c r="WRA1145" s="257"/>
      <c r="WRB1145" s="257"/>
      <c r="WRC1145" s="257"/>
      <c r="WRD1145" s="257"/>
      <c r="WRE1145" s="257"/>
      <c r="WRF1145" s="257"/>
      <c r="WRG1145" s="257"/>
      <c r="WRH1145" s="257"/>
      <c r="WRI1145" s="257"/>
      <c r="WRJ1145" s="257"/>
      <c r="WRK1145" s="257"/>
      <c r="WRL1145" s="257"/>
      <c r="WRM1145" s="257"/>
      <c r="WRN1145" s="257"/>
      <c r="WRO1145" s="257"/>
      <c r="WRP1145" s="257"/>
      <c r="WRQ1145" s="257"/>
      <c r="WRR1145" s="257"/>
      <c r="WRS1145" s="257"/>
      <c r="WRT1145" s="257"/>
      <c r="WRU1145" s="257"/>
      <c r="WRV1145" s="257"/>
      <c r="WRW1145" s="257"/>
      <c r="WRX1145" s="257"/>
      <c r="WRY1145" s="257"/>
      <c r="WRZ1145" s="257"/>
      <c r="WSA1145" s="257"/>
      <c r="WSB1145" s="257"/>
      <c r="WSC1145" s="257"/>
      <c r="WSD1145" s="257"/>
      <c r="WSE1145" s="257"/>
      <c r="WSF1145" s="257"/>
      <c r="WSG1145" s="257"/>
      <c r="WSH1145" s="257"/>
      <c r="WSI1145" s="257"/>
      <c r="WSJ1145" s="257"/>
      <c r="WSK1145" s="257"/>
      <c r="WSL1145" s="257"/>
      <c r="WSM1145" s="257"/>
      <c r="WSN1145" s="257"/>
      <c r="WSO1145" s="257"/>
      <c r="WSP1145" s="257"/>
      <c r="WSQ1145" s="257"/>
      <c r="WSR1145" s="257"/>
      <c r="WSS1145" s="257"/>
      <c r="WST1145" s="257"/>
      <c r="WSU1145" s="257"/>
      <c r="WSV1145" s="257"/>
      <c r="WSW1145" s="257"/>
      <c r="WSX1145" s="257"/>
      <c r="WSY1145" s="257"/>
      <c r="WSZ1145" s="257"/>
      <c r="WTA1145" s="257"/>
      <c r="WTB1145" s="257"/>
      <c r="WTC1145" s="257"/>
      <c r="WTD1145" s="257"/>
      <c r="WTE1145" s="257"/>
      <c r="WTF1145" s="257"/>
      <c r="WTG1145" s="257"/>
      <c r="WTH1145" s="257"/>
      <c r="WTI1145" s="257"/>
      <c r="WTJ1145" s="257"/>
      <c r="WTK1145" s="257"/>
      <c r="WTL1145" s="257"/>
      <c r="WTM1145" s="257"/>
      <c r="WTN1145" s="257"/>
      <c r="WTO1145" s="257"/>
      <c r="WTP1145" s="257"/>
      <c r="WTQ1145" s="257"/>
      <c r="WTR1145" s="257"/>
      <c r="WTS1145" s="257"/>
      <c r="WTT1145" s="257"/>
      <c r="WTU1145" s="257"/>
      <c r="WTV1145" s="257"/>
      <c r="WTW1145" s="257"/>
      <c r="WTX1145" s="257"/>
      <c r="WTY1145" s="257"/>
      <c r="WTZ1145" s="257"/>
      <c r="WUA1145" s="257"/>
      <c r="WUB1145" s="257"/>
      <c r="WUC1145" s="257"/>
      <c r="WUD1145" s="257"/>
      <c r="WUE1145" s="257"/>
      <c r="WUF1145" s="257"/>
      <c r="WUG1145" s="257"/>
      <c r="WUH1145" s="257"/>
      <c r="WUI1145" s="257"/>
      <c r="WUJ1145" s="257"/>
      <c r="WUK1145" s="257"/>
      <c r="WUL1145" s="257"/>
      <c r="WUM1145" s="257"/>
      <c r="WUN1145" s="257"/>
      <c r="WUO1145" s="257"/>
      <c r="WUP1145" s="257"/>
      <c r="WUQ1145" s="257"/>
      <c r="WUR1145" s="257"/>
      <c r="WUS1145" s="257"/>
      <c r="WUT1145" s="257"/>
      <c r="WUU1145" s="257"/>
      <c r="WUV1145" s="257"/>
      <c r="WUW1145" s="257"/>
      <c r="WUX1145" s="257"/>
      <c r="WUY1145" s="257"/>
      <c r="WUZ1145" s="257"/>
      <c r="WVA1145" s="257"/>
      <c r="WVB1145" s="257"/>
      <c r="WVC1145" s="257"/>
      <c r="WVD1145" s="257"/>
      <c r="WVE1145" s="257"/>
      <c r="WVF1145" s="257"/>
      <c r="WVG1145" s="257"/>
      <c r="WVH1145" s="257"/>
      <c r="WVI1145" s="257"/>
      <c r="WVJ1145" s="257"/>
      <c r="WVK1145" s="257"/>
      <c r="WVL1145" s="257"/>
      <c r="WVM1145" s="257"/>
      <c r="WVN1145" s="257"/>
      <c r="WVO1145" s="257"/>
      <c r="WVP1145" s="257"/>
      <c r="WVQ1145" s="257"/>
      <c r="WVR1145" s="257"/>
      <c r="WVS1145" s="257"/>
      <c r="WVT1145" s="257"/>
      <c r="WVU1145" s="257"/>
      <c r="WVV1145" s="257"/>
      <c r="WVW1145" s="257"/>
      <c r="WVX1145" s="257"/>
      <c r="WVY1145" s="257"/>
      <c r="WVZ1145" s="257"/>
      <c r="WWA1145" s="257"/>
      <c r="WWB1145" s="257"/>
      <c r="WWC1145" s="257"/>
      <c r="WWD1145" s="257"/>
      <c r="WWE1145" s="257"/>
      <c r="WWF1145" s="257"/>
      <c r="WWG1145" s="257"/>
      <c r="WWH1145" s="257"/>
      <c r="WWI1145" s="257"/>
      <c r="WWJ1145" s="257"/>
      <c r="WWK1145" s="257"/>
      <c r="WWL1145" s="257"/>
      <c r="WWM1145" s="257"/>
      <c r="WWN1145" s="257"/>
      <c r="WWO1145" s="257"/>
      <c r="WWP1145" s="257"/>
      <c r="WWQ1145" s="257"/>
      <c r="WWR1145" s="257"/>
      <c r="WWS1145" s="257"/>
      <c r="WWT1145" s="257"/>
      <c r="WWU1145" s="257"/>
      <c r="WWV1145" s="257"/>
      <c r="WWW1145" s="257"/>
      <c r="WWX1145" s="257"/>
      <c r="WWY1145" s="257"/>
      <c r="WWZ1145" s="257"/>
      <c r="WXA1145" s="257"/>
      <c r="WXB1145" s="257"/>
      <c r="WXC1145" s="257"/>
      <c r="WXD1145" s="257"/>
      <c r="WXE1145" s="257"/>
      <c r="WXF1145" s="257"/>
      <c r="WXG1145" s="257"/>
      <c r="WXH1145" s="257"/>
      <c r="WXI1145" s="257"/>
      <c r="WXJ1145" s="257"/>
      <c r="WXK1145" s="257"/>
      <c r="WXL1145" s="257"/>
      <c r="WXM1145" s="257"/>
      <c r="WXN1145" s="257"/>
      <c r="WXO1145" s="257"/>
      <c r="WXP1145" s="257"/>
      <c r="WXQ1145" s="257"/>
      <c r="WXR1145" s="257"/>
      <c r="WXS1145" s="257"/>
      <c r="WXT1145" s="257"/>
      <c r="WXU1145" s="257"/>
      <c r="WXV1145" s="257"/>
      <c r="WXW1145" s="257"/>
      <c r="WXX1145" s="257"/>
      <c r="WXY1145" s="257"/>
      <c r="WXZ1145" s="257"/>
      <c r="WYA1145" s="257"/>
      <c r="WYB1145" s="257"/>
      <c r="WYC1145" s="257"/>
      <c r="WYD1145" s="257"/>
      <c r="WYE1145" s="257"/>
      <c r="WYF1145" s="257"/>
      <c r="WYG1145" s="257"/>
      <c r="WYH1145" s="257"/>
      <c r="WYI1145" s="257"/>
      <c r="WYJ1145" s="257"/>
      <c r="WYK1145" s="257"/>
      <c r="WYL1145" s="257"/>
      <c r="WYM1145" s="257"/>
      <c r="WYN1145" s="257"/>
      <c r="WYO1145" s="257"/>
      <c r="WYP1145" s="257"/>
      <c r="WYQ1145" s="257"/>
      <c r="WYR1145" s="257"/>
      <c r="WYS1145" s="257"/>
      <c r="WYT1145" s="257"/>
      <c r="WYU1145" s="257"/>
      <c r="WYV1145" s="257"/>
      <c r="WYW1145" s="257"/>
      <c r="WYX1145" s="257"/>
      <c r="WYY1145" s="257"/>
      <c r="WYZ1145" s="257"/>
      <c r="WZA1145" s="257"/>
      <c r="WZB1145" s="257"/>
      <c r="WZC1145" s="257"/>
      <c r="WZD1145" s="257"/>
      <c r="WZE1145" s="257"/>
      <c r="WZF1145" s="257"/>
      <c r="WZG1145" s="257"/>
      <c r="WZH1145" s="257"/>
      <c r="WZI1145" s="257"/>
      <c r="WZJ1145" s="257"/>
      <c r="WZK1145" s="257"/>
      <c r="WZL1145" s="257"/>
      <c r="WZM1145" s="257"/>
      <c r="WZN1145" s="257"/>
      <c r="WZO1145" s="257"/>
      <c r="WZP1145" s="257"/>
      <c r="WZQ1145" s="257"/>
      <c r="WZR1145" s="257"/>
      <c r="WZS1145" s="257"/>
      <c r="WZT1145" s="257"/>
      <c r="WZU1145" s="257"/>
      <c r="WZV1145" s="257"/>
      <c r="WZW1145" s="257"/>
      <c r="WZX1145" s="257"/>
      <c r="WZY1145" s="257"/>
      <c r="WZZ1145" s="257"/>
      <c r="XAA1145" s="257"/>
      <c r="XAB1145" s="257"/>
      <c r="XAC1145" s="257"/>
      <c r="XAD1145" s="257"/>
      <c r="XAE1145" s="257"/>
      <c r="XAF1145" s="257"/>
      <c r="XAG1145" s="257"/>
      <c r="XAH1145" s="257"/>
      <c r="XAI1145" s="257"/>
      <c r="XAJ1145" s="257"/>
      <c r="XAK1145" s="257"/>
      <c r="XAL1145" s="257"/>
      <c r="XAM1145" s="257"/>
      <c r="XAN1145" s="257"/>
      <c r="XAO1145" s="257"/>
      <c r="XAP1145" s="257"/>
      <c r="XAQ1145" s="257"/>
      <c r="XAR1145" s="257"/>
      <c r="XAS1145" s="257"/>
      <c r="XAT1145" s="257"/>
      <c r="XAU1145" s="257"/>
      <c r="XAV1145" s="257"/>
      <c r="XAW1145" s="257"/>
      <c r="XAX1145" s="257"/>
      <c r="XAY1145" s="257"/>
      <c r="XAZ1145" s="257"/>
      <c r="XBA1145" s="257"/>
      <c r="XBB1145" s="257"/>
      <c r="XBC1145" s="257"/>
      <c r="XBD1145" s="257"/>
      <c r="XBE1145" s="257"/>
      <c r="XBF1145" s="257"/>
      <c r="XBG1145" s="257"/>
      <c r="XBH1145" s="257"/>
      <c r="XBI1145" s="257"/>
      <c r="XBJ1145" s="257"/>
      <c r="XBK1145" s="257"/>
      <c r="XBL1145" s="257"/>
      <c r="XBM1145" s="257"/>
      <c r="XBN1145" s="257"/>
      <c r="XBO1145" s="257"/>
      <c r="XBP1145" s="257"/>
      <c r="XBQ1145" s="257"/>
      <c r="XBR1145" s="257"/>
      <c r="XBS1145" s="257"/>
      <c r="XBT1145" s="257"/>
      <c r="XBU1145" s="257"/>
      <c r="XBV1145" s="257"/>
      <c r="XBW1145" s="257"/>
      <c r="XBX1145" s="257"/>
      <c r="XBY1145" s="257"/>
      <c r="XBZ1145" s="257"/>
      <c r="XCA1145" s="257"/>
      <c r="XCB1145" s="257"/>
      <c r="XCC1145" s="257"/>
      <c r="XCD1145" s="257"/>
      <c r="XCE1145" s="257"/>
      <c r="XCF1145" s="257"/>
      <c r="XCG1145" s="257"/>
      <c r="XCH1145" s="257"/>
      <c r="XCI1145" s="257"/>
      <c r="XCJ1145" s="257"/>
      <c r="XCK1145" s="257"/>
      <c r="XCL1145" s="257"/>
      <c r="XCM1145" s="257"/>
      <c r="XCN1145" s="257"/>
      <c r="XCO1145" s="257"/>
      <c r="XCP1145" s="257"/>
      <c r="XCQ1145" s="257"/>
      <c r="XCR1145" s="257"/>
      <c r="XCS1145" s="257"/>
      <c r="XCT1145" s="257"/>
      <c r="XCU1145" s="257"/>
      <c r="XCV1145" s="257"/>
      <c r="XCW1145" s="257"/>
      <c r="XCX1145" s="257"/>
      <c r="XCY1145" s="257"/>
      <c r="XCZ1145" s="257"/>
      <c r="XDA1145" s="257"/>
      <c r="XDB1145" s="257"/>
      <c r="XDC1145" s="257"/>
      <c r="XDD1145" s="257"/>
      <c r="XDE1145" s="257"/>
      <c r="XDF1145" s="257"/>
      <c r="XDG1145" s="257"/>
      <c r="XDH1145" s="257"/>
      <c r="XDI1145" s="257"/>
      <c r="XDJ1145" s="257"/>
      <c r="XDK1145" s="257"/>
      <c r="XDL1145" s="257"/>
      <c r="XDM1145" s="257"/>
      <c r="XDN1145" s="257"/>
      <c r="XDO1145" s="257"/>
      <c r="XDP1145" s="257"/>
      <c r="XDQ1145" s="257"/>
      <c r="XDR1145" s="257"/>
      <c r="XDS1145" s="257"/>
      <c r="XDT1145" s="257"/>
      <c r="XDU1145" s="257"/>
      <c r="XDV1145" s="257"/>
      <c r="XDW1145" s="257"/>
      <c r="XDX1145" s="257"/>
      <c r="XDY1145" s="257"/>
      <c r="XDZ1145" s="257"/>
      <c r="XEA1145" s="257"/>
      <c r="XEB1145" s="257"/>
      <c r="XEC1145" s="257"/>
      <c r="XED1145" s="257"/>
      <c r="XEE1145" s="257"/>
      <c r="XEF1145" s="257"/>
      <c r="XEG1145" s="257"/>
      <c r="XEH1145" s="257"/>
      <c r="XEI1145" s="257"/>
      <c r="XEJ1145" s="257"/>
      <c r="XEK1145" s="257"/>
      <c r="XEL1145" s="257"/>
      <c r="XEM1145" s="257"/>
      <c r="XEN1145" s="257"/>
      <c r="XEO1145" s="257"/>
      <c r="XEP1145" s="257"/>
      <c r="XEQ1145" s="257"/>
      <c r="XER1145" s="257"/>
      <c r="XES1145" s="257"/>
      <c r="XET1145" s="257"/>
      <c r="XEU1145" s="257"/>
      <c r="XEV1145" s="257"/>
      <c r="XEW1145" s="257"/>
      <c r="XEX1145" s="257"/>
      <c r="XEY1145" s="257"/>
      <c r="XEZ1145" s="257"/>
      <c r="XFA1145" s="257"/>
      <c r="XFB1145" s="257"/>
      <c r="XFC1145" s="257"/>
      <c r="XFD1145" s="257"/>
    </row>
  </sheetData>
  <autoFilter ref="A3:XFD1145">
    <filterColumn colId="1">
      <customFilters>
        <customFilter operator="equal" val="王家厂镇"/>
      </customFilters>
    </filterColumn>
    <filterColumn colId="16">
      <filters>
        <filter val="新增"/>
        <filter val="2020年原入库项目"/>
        <filter val="2019年结转项目"/>
      </filters>
    </filterColumn>
    <extLst/>
  </autoFilter>
  <mergeCells count="14">
    <mergeCell ref="A1:Q1"/>
    <mergeCell ref="G2:H2"/>
    <mergeCell ref="J2:M2"/>
    <mergeCell ref="A2:A3"/>
    <mergeCell ref="B2:B3"/>
    <mergeCell ref="C2:C3"/>
    <mergeCell ref="D2:D3"/>
    <mergeCell ref="E2:E3"/>
    <mergeCell ref="F2:F3"/>
    <mergeCell ref="I2:I3"/>
    <mergeCell ref="N2:N3"/>
    <mergeCell ref="O2:O3"/>
    <mergeCell ref="P2:P3"/>
    <mergeCell ref="Q2:Q3"/>
  </mergeCells>
  <printOptions horizontalCentered="1"/>
  <pageMargins left="0.161111111111111" right="0.161111111111111" top="0.354166666666667" bottom="0.393055555555556" header="0.314583333333333" footer="0.236111111111111"/>
  <pageSetup paperSize="9" scale="71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86"/>
  <sheetViews>
    <sheetView tabSelected="1" workbookViewId="0">
      <pane ySplit="3" topLeftCell="A4" activePane="bottomLeft" state="frozen"/>
      <selection/>
      <selection pane="bottomLeft" activeCell="S5" sqref="S5"/>
    </sheetView>
  </sheetViews>
  <sheetFormatPr defaultColWidth="9" defaultRowHeight="16.5"/>
  <cols>
    <col min="1" max="1" width="5.44166666666667" style="66" customWidth="1"/>
    <col min="2" max="2" width="7.44166666666667" style="66" customWidth="1"/>
    <col min="3" max="3" width="7.775" style="66" customWidth="1"/>
    <col min="4" max="4" width="8.33333333333333" style="66" customWidth="1"/>
    <col min="5" max="5" width="8.21666666666667" style="66" customWidth="1"/>
    <col min="6" max="6" width="4.775" style="66" customWidth="1"/>
    <col min="7" max="8" width="8.10833333333333" style="66" customWidth="1"/>
    <col min="9" max="9" width="27.4416666666667" style="66" customWidth="1"/>
    <col min="10" max="10" width="9.21666666666667" style="66" customWidth="1"/>
    <col min="11" max="11" width="6.21666666666667" style="66" customWidth="1"/>
    <col min="12" max="12" width="6.66666666666667" style="66" customWidth="1"/>
    <col min="13" max="13" width="5.44166666666667" style="66" customWidth="1"/>
    <col min="14" max="14" width="6.88333333333333" style="66" customWidth="1"/>
    <col min="15" max="15" width="49.3333333333333" style="66" customWidth="1"/>
    <col min="16" max="16" width="27.4416666666667" style="66" customWidth="1"/>
    <col min="17" max="17" width="9.10833333333333" style="66" customWidth="1"/>
    <col min="18" max="16384" width="9" style="66"/>
  </cols>
  <sheetData>
    <row r="1" ht="30" customHeight="1" spans="1:17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="66" customFormat="1" ht="31.2" customHeight="1" spans="1:17">
      <c r="A2" s="74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4" t="s">
        <v>7</v>
      </c>
      <c r="H2" s="74"/>
      <c r="I2" s="74" t="s">
        <v>8</v>
      </c>
      <c r="J2" s="74" t="s">
        <v>9</v>
      </c>
      <c r="K2" s="74"/>
      <c r="L2" s="74"/>
      <c r="M2" s="74"/>
      <c r="N2" s="74" t="s">
        <v>10</v>
      </c>
      <c r="O2" s="74" t="s">
        <v>11</v>
      </c>
      <c r="P2" s="74" t="s">
        <v>12</v>
      </c>
      <c r="Q2" s="74" t="s">
        <v>13</v>
      </c>
    </row>
    <row r="3" s="66" customFormat="1" ht="31.95" customHeight="1" spans="1:17">
      <c r="A3" s="74"/>
      <c r="B3" s="74"/>
      <c r="C3" s="74"/>
      <c r="D3" s="74"/>
      <c r="E3" s="74"/>
      <c r="F3" s="74"/>
      <c r="G3" s="74" t="s">
        <v>14</v>
      </c>
      <c r="H3" s="74" t="s">
        <v>15</v>
      </c>
      <c r="I3" s="74"/>
      <c r="J3" s="74" t="s">
        <v>16</v>
      </c>
      <c r="K3" s="74" t="s">
        <v>17</v>
      </c>
      <c r="L3" s="74" t="s">
        <v>18</v>
      </c>
      <c r="M3" s="74" t="s">
        <v>19</v>
      </c>
      <c r="N3" s="74"/>
      <c r="O3" s="74"/>
      <c r="P3" s="74"/>
      <c r="Q3" s="74"/>
    </row>
    <row r="4" ht="19.05" customHeight="1" spans="1:17">
      <c r="A4" s="74" t="s">
        <v>20</v>
      </c>
      <c r="B4" s="74"/>
      <c r="C4" s="74"/>
      <c r="D4" s="74"/>
      <c r="E4" s="74"/>
      <c r="F4" s="74"/>
      <c r="G4" s="74"/>
      <c r="H4" s="74"/>
      <c r="I4" s="74"/>
      <c r="J4" s="74">
        <f>SUM(J5:J1086)</f>
        <v>11535.4143</v>
      </c>
      <c r="K4" s="74">
        <f>SUM(K5:K1086)</f>
        <v>10266.7</v>
      </c>
      <c r="L4" s="74">
        <f>SUM(L5:L1086)</f>
        <v>0</v>
      </c>
      <c r="M4" s="74">
        <f>SUM(M5:M1086)</f>
        <v>1275.7143</v>
      </c>
      <c r="N4" s="74">
        <f>SUM(N5:N1086)</f>
        <v>18359</v>
      </c>
      <c r="O4" s="74"/>
      <c r="P4" s="74"/>
      <c r="Q4" s="74"/>
    </row>
    <row r="5" s="67" customFormat="1" ht="132" spans="1:17">
      <c r="A5" s="75">
        <v>1</v>
      </c>
      <c r="B5" s="76" t="s">
        <v>21</v>
      </c>
      <c r="C5" s="76" t="s">
        <v>22</v>
      </c>
      <c r="D5" s="76" t="s">
        <v>23</v>
      </c>
      <c r="E5" s="76" t="s">
        <v>24</v>
      </c>
      <c r="F5" s="76" t="s">
        <v>25</v>
      </c>
      <c r="G5" s="76">
        <v>2020.4</v>
      </c>
      <c r="H5" s="76">
        <v>2020.12</v>
      </c>
      <c r="I5" s="76" t="s">
        <v>26</v>
      </c>
      <c r="J5" s="76">
        <f t="shared" ref="J5:J68" si="0">K5+L5+M5</f>
        <v>6</v>
      </c>
      <c r="K5" s="76">
        <v>5</v>
      </c>
      <c r="L5" s="76"/>
      <c r="M5" s="76">
        <v>1</v>
      </c>
      <c r="N5" s="76">
        <v>2</v>
      </c>
      <c r="O5" s="79" t="s">
        <v>27</v>
      </c>
      <c r="P5" s="79" t="s">
        <v>28</v>
      </c>
      <c r="Q5" s="76" t="s">
        <v>29</v>
      </c>
    </row>
    <row r="6" s="67" customFormat="1" ht="132" spans="1:17">
      <c r="A6" s="75">
        <v>2</v>
      </c>
      <c r="B6" s="76" t="s">
        <v>21</v>
      </c>
      <c r="C6" s="76" t="s">
        <v>22</v>
      </c>
      <c r="D6" s="76" t="s">
        <v>23</v>
      </c>
      <c r="E6" s="76" t="s">
        <v>30</v>
      </c>
      <c r="F6" s="76" t="s">
        <v>31</v>
      </c>
      <c r="G6" s="76">
        <v>2020.4</v>
      </c>
      <c r="H6" s="76">
        <v>2020.12</v>
      </c>
      <c r="I6" s="76" t="s">
        <v>32</v>
      </c>
      <c r="J6" s="76">
        <f t="shared" si="0"/>
        <v>6</v>
      </c>
      <c r="K6" s="76">
        <v>5</v>
      </c>
      <c r="L6" s="76"/>
      <c r="M6" s="76">
        <v>1</v>
      </c>
      <c r="N6" s="76">
        <v>3</v>
      </c>
      <c r="O6" s="79" t="s">
        <v>33</v>
      </c>
      <c r="P6" s="79" t="s">
        <v>34</v>
      </c>
      <c r="Q6" s="76" t="s">
        <v>29</v>
      </c>
    </row>
    <row r="7" s="67" customFormat="1" ht="132" spans="1:17">
      <c r="A7" s="75">
        <v>3</v>
      </c>
      <c r="B7" s="76" t="s">
        <v>21</v>
      </c>
      <c r="C7" s="76" t="s">
        <v>22</v>
      </c>
      <c r="D7" s="76" t="s">
        <v>23</v>
      </c>
      <c r="E7" s="76" t="s">
        <v>35</v>
      </c>
      <c r="F7" s="76" t="s">
        <v>25</v>
      </c>
      <c r="G7" s="76">
        <v>2020.6</v>
      </c>
      <c r="H7" s="76">
        <v>2020.7</v>
      </c>
      <c r="I7" s="76" t="s">
        <v>36</v>
      </c>
      <c r="J7" s="76">
        <f t="shared" si="0"/>
        <v>5.5</v>
      </c>
      <c r="K7" s="76">
        <v>5</v>
      </c>
      <c r="L7" s="76"/>
      <c r="M7" s="76">
        <v>0.5</v>
      </c>
      <c r="N7" s="76">
        <v>4</v>
      </c>
      <c r="O7" s="79" t="s">
        <v>37</v>
      </c>
      <c r="P7" s="79" t="s">
        <v>28</v>
      </c>
      <c r="Q7" s="76" t="s">
        <v>38</v>
      </c>
    </row>
    <row r="8" s="67" customFormat="1" ht="132" spans="1:17">
      <c r="A8" s="75">
        <v>4</v>
      </c>
      <c r="B8" s="76" t="s">
        <v>21</v>
      </c>
      <c r="C8" s="76" t="s">
        <v>39</v>
      </c>
      <c r="D8" s="76" t="s">
        <v>23</v>
      </c>
      <c r="E8" s="76" t="s">
        <v>40</v>
      </c>
      <c r="F8" s="76" t="s">
        <v>25</v>
      </c>
      <c r="G8" s="76">
        <v>2020.6</v>
      </c>
      <c r="H8" s="76">
        <v>2020.7</v>
      </c>
      <c r="I8" s="80" t="s">
        <v>41</v>
      </c>
      <c r="J8" s="76">
        <f t="shared" si="0"/>
        <v>4</v>
      </c>
      <c r="K8" s="80">
        <v>3</v>
      </c>
      <c r="L8" s="76"/>
      <c r="M8" s="80">
        <v>1</v>
      </c>
      <c r="N8" s="80">
        <v>6</v>
      </c>
      <c r="O8" s="79" t="s">
        <v>42</v>
      </c>
      <c r="P8" s="79" t="s">
        <v>28</v>
      </c>
      <c r="Q8" s="76" t="s">
        <v>38</v>
      </c>
    </row>
    <row r="9" s="67" customFormat="1" ht="132" spans="1:17">
      <c r="A9" s="75">
        <v>5</v>
      </c>
      <c r="B9" s="76" t="s">
        <v>21</v>
      </c>
      <c r="C9" s="76" t="s">
        <v>39</v>
      </c>
      <c r="D9" s="76" t="s">
        <v>23</v>
      </c>
      <c r="E9" s="76" t="s">
        <v>40</v>
      </c>
      <c r="F9" s="76" t="s">
        <v>25</v>
      </c>
      <c r="G9" s="76">
        <v>2020.5</v>
      </c>
      <c r="H9" s="76">
        <v>2020.6</v>
      </c>
      <c r="I9" s="80" t="s">
        <v>43</v>
      </c>
      <c r="J9" s="76">
        <f t="shared" si="0"/>
        <v>5.5</v>
      </c>
      <c r="K9" s="80">
        <v>5</v>
      </c>
      <c r="L9" s="76"/>
      <c r="M9" s="80">
        <v>0.5</v>
      </c>
      <c r="N9" s="80">
        <v>6</v>
      </c>
      <c r="O9" s="79" t="s">
        <v>44</v>
      </c>
      <c r="P9" s="79" t="s">
        <v>28</v>
      </c>
      <c r="Q9" s="76" t="s">
        <v>38</v>
      </c>
    </row>
    <row r="10" s="67" customFormat="1" ht="132" spans="1:17">
      <c r="A10" s="75">
        <v>6</v>
      </c>
      <c r="B10" s="76" t="s">
        <v>21</v>
      </c>
      <c r="C10" s="76" t="s">
        <v>39</v>
      </c>
      <c r="D10" s="76" t="s">
        <v>23</v>
      </c>
      <c r="E10" s="76" t="s">
        <v>40</v>
      </c>
      <c r="F10" s="76" t="s">
        <v>25</v>
      </c>
      <c r="G10" s="76">
        <v>2020.6</v>
      </c>
      <c r="H10" s="76">
        <v>2020.7</v>
      </c>
      <c r="I10" s="80" t="s">
        <v>45</v>
      </c>
      <c r="J10" s="76">
        <f t="shared" si="0"/>
        <v>16</v>
      </c>
      <c r="K10" s="80">
        <v>15</v>
      </c>
      <c r="L10" s="76"/>
      <c r="M10" s="80">
        <v>1</v>
      </c>
      <c r="N10" s="80">
        <v>10</v>
      </c>
      <c r="O10" s="79" t="s">
        <v>46</v>
      </c>
      <c r="P10" s="79" t="s">
        <v>28</v>
      </c>
      <c r="Q10" s="76" t="s">
        <v>38</v>
      </c>
    </row>
    <row r="11" s="67" customFormat="1" ht="132" spans="1:17">
      <c r="A11" s="75">
        <v>7</v>
      </c>
      <c r="B11" s="76" t="s">
        <v>21</v>
      </c>
      <c r="C11" s="76" t="s">
        <v>39</v>
      </c>
      <c r="D11" s="76" t="s">
        <v>23</v>
      </c>
      <c r="E11" s="76" t="s">
        <v>40</v>
      </c>
      <c r="F11" s="76" t="s">
        <v>25</v>
      </c>
      <c r="G11" s="76">
        <v>2020.5</v>
      </c>
      <c r="H11" s="76">
        <v>2020.6</v>
      </c>
      <c r="I11" s="80" t="s">
        <v>47</v>
      </c>
      <c r="J11" s="76">
        <f t="shared" si="0"/>
        <v>6</v>
      </c>
      <c r="K11" s="80">
        <v>5</v>
      </c>
      <c r="L11" s="76"/>
      <c r="M11" s="80">
        <v>1</v>
      </c>
      <c r="N11" s="80">
        <v>7</v>
      </c>
      <c r="O11" s="79" t="s">
        <v>44</v>
      </c>
      <c r="P11" s="79" t="s">
        <v>28</v>
      </c>
      <c r="Q11" s="76" t="s">
        <v>38</v>
      </c>
    </row>
    <row r="12" s="67" customFormat="1" ht="132" spans="1:17">
      <c r="A12" s="75">
        <v>8</v>
      </c>
      <c r="B12" s="76" t="s">
        <v>21</v>
      </c>
      <c r="C12" s="76" t="s">
        <v>39</v>
      </c>
      <c r="D12" s="76" t="s">
        <v>23</v>
      </c>
      <c r="E12" s="76" t="s">
        <v>40</v>
      </c>
      <c r="F12" s="76" t="s">
        <v>25</v>
      </c>
      <c r="G12" s="76">
        <v>2020.6</v>
      </c>
      <c r="H12" s="76">
        <v>2020.7</v>
      </c>
      <c r="I12" s="80" t="s">
        <v>48</v>
      </c>
      <c r="J12" s="76">
        <f t="shared" si="0"/>
        <v>3.6</v>
      </c>
      <c r="K12" s="80">
        <v>3</v>
      </c>
      <c r="L12" s="76"/>
      <c r="M12" s="80">
        <v>0.6</v>
      </c>
      <c r="N12" s="80">
        <v>7</v>
      </c>
      <c r="O12" s="79" t="s">
        <v>42</v>
      </c>
      <c r="P12" s="79" t="s">
        <v>28</v>
      </c>
      <c r="Q12" s="76" t="s">
        <v>38</v>
      </c>
    </row>
    <row r="13" s="67" customFormat="1" ht="132" spans="1:17">
      <c r="A13" s="75">
        <v>9</v>
      </c>
      <c r="B13" s="76" t="s">
        <v>21</v>
      </c>
      <c r="C13" s="76" t="s">
        <v>39</v>
      </c>
      <c r="D13" s="76" t="s">
        <v>23</v>
      </c>
      <c r="E13" s="76" t="s">
        <v>49</v>
      </c>
      <c r="F13" s="76" t="s">
        <v>25</v>
      </c>
      <c r="G13" s="76">
        <v>2020.6</v>
      </c>
      <c r="H13" s="76">
        <v>2020.7</v>
      </c>
      <c r="I13" s="80" t="s">
        <v>50</v>
      </c>
      <c r="J13" s="76">
        <f t="shared" si="0"/>
        <v>14</v>
      </c>
      <c r="K13" s="80">
        <v>12</v>
      </c>
      <c r="L13" s="81"/>
      <c r="M13" s="80">
        <v>2</v>
      </c>
      <c r="N13" s="80">
        <v>6</v>
      </c>
      <c r="O13" s="79" t="s">
        <v>51</v>
      </c>
      <c r="P13" s="79" t="s">
        <v>52</v>
      </c>
      <c r="Q13" s="76" t="s">
        <v>38</v>
      </c>
    </row>
    <row r="14" s="67" customFormat="1" ht="132" spans="1:17">
      <c r="A14" s="75">
        <v>10</v>
      </c>
      <c r="B14" s="76" t="s">
        <v>21</v>
      </c>
      <c r="C14" s="76" t="s">
        <v>39</v>
      </c>
      <c r="D14" s="76" t="s">
        <v>23</v>
      </c>
      <c r="E14" s="76" t="s">
        <v>40</v>
      </c>
      <c r="F14" s="76" t="s">
        <v>25</v>
      </c>
      <c r="G14" s="76">
        <v>2020.8</v>
      </c>
      <c r="H14" s="76">
        <v>2020.9</v>
      </c>
      <c r="I14" s="80" t="s">
        <v>53</v>
      </c>
      <c r="J14" s="76">
        <f t="shared" si="0"/>
        <v>8.5</v>
      </c>
      <c r="K14" s="80">
        <v>8</v>
      </c>
      <c r="L14" s="76"/>
      <c r="M14" s="80">
        <v>0.5</v>
      </c>
      <c r="N14" s="80">
        <v>4</v>
      </c>
      <c r="O14" s="79" t="s">
        <v>54</v>
      </c>
      <c r="P14" s="79" t="s">
        <v>28</v>
      </c>
      <c r="Q14" s="76" t="s">
        <v>38</v>
      </c>
    </row>
    <row r="15" s="67" customFormat="1" ht="132" spans="1:17">
      <c r="A15" s="75">
        <v>11</v>
      </c>
      <c r="B15" s="76" t="s">
        <v>21</v>
      </c>
      <c r="C15" s="76" t="s">
        <v>39</v>
      </c>
      <c r="D15" s="76" t="s">
        <v>23</v>
      </c>
      <c r="E15" s="76" t="s">
        <v>40</v>
      </c>
      <c r="F15" s="76" t="s">
        <v>25</v>
      </c>
      <c r="G15" s="76">
        <v>2020.6</v>
      </c>
      <c r="H15" s="76">
        <v>2020.7</v>
      </c>
      <c r="I15" s="80" t="s">
        <v>55</v>
      </c>
      <c r="J15" s="76">
        <f t="shared" si="0"/>
        <v>4.5</v>
      </c>
      <c r="K15" s="80">
        <v>3</v>
      </c>
      <c r="L15" s="76"/>
      <c r="M15" s="80">
        <v>1.5</v>
      </c>
      <c r="N15" s="80">
        <v>5</v>
      </c>
      <c r="O15" s="79" t="s">
        <v>54</v>
      </c>
      <c r="P15" s="79" t="s">
        <v>28</v>
      </c>
      <c r="Q15" s="76" t="s">
        <v>29</v>
      </c>
    </row>
    <row r="16" s="67" customFormat="1" ht="132" spans="1:17">
      <c r="A16" s="75">
        <v>12</v>
      </c>
      <c r="B16" s="76" t="s">
        <v>21</v>
      </c>
      <c r="C16" s="76" t="s">
        <v>39</v>
      </c>
      <c r="D16" s="76" t="s">
        <v>23</v>
      </c>
      <c r="E16" s="76" t="s">
        <v>40</v>
      </c>
      <c r="F16" s="76" t="s">
        <v>25</v>
      </c>
      <c r="G16" s="76">
        <v>2020.5</v>
      </c>
      <c r="H16" s="76">
        <v>2020.6</v>
      </c>
      <c r="I16" s="80" t="s">
        <v>56</v>
      </c>
      <c r="J16" s="76">
        <f t="shared" si="0"/>
        <v>6</v>
      </c>
      <c r="K16" s="80">
        <v>5</v>
      </c>
      <c r="L16" s="76"/>
      <c r="M16" s="80">
        <v>1</v>
      </c>
      <c r="N16" s="80">
        <v>6</v>
      </c>
      <c r="O16" s="79" t="s">
        <v>54</v>
      </c>
      <c r="P16" s="79" t="s">
        <v>28</v>
      </c>
      <c r="Q16" s="76" t="s">
        <v>29</v>
      </c>
    </row>
    <row r="17" s="67" customFormat="1" ht="132" spans="1:17">
      <c r="A17" s="75">
        <v>13</v>
      </c>
      <c r="B17" s="76" t="s">
        <v>21</v>
      </c>
      <c r="C17" s="76" t="s">
        <v>39</v>
      </c>
      <c r="D17" s="76" t="s">
        <v>23</v>
      </c>
      <c r="E17" s="76" t="s">
        <v>57</v>
      </c>
      <c r="F17" s="76" t="s">
        <v>25</v>
      </c>
      <c r="G17" s="76">
        <v>2020.4</v>
      </c>
      <c r="H17" s="76">
        <v>2020.6</v>
      </c>
      <c r="I17" s="80" t="s">
        <v>58</v>
      </c>
      <c r="J17" s="76">
        <f t="shared" si="0"/>
        <v>20</v>
      </c>
      <c r="K17" s="80">
        <v>15</v>
      </c>
      <c r="L17" s="76"/>
      <c r="M17" s="80">
        <v>5</v>
      </c>
      <c r="N17" s="80">
        <v>29</v>
      </c>
      <c r="O17" s="79" t="s">
        <v>59</v>
      </c>
      <c r="P17" s="79" t="s">
        <v>60</v>
      </c>
      <c r="Q17" s="76" t="s">
        <v>29</v>
      </c>
    </row>
    <row r="18" s="67" customFormat="1" ht="132" spans="1:17">
      <c r="A18" s="75">
        <v>14</v>
      </c>
      <c r="B18" s="76" t="s">
        <v>21</v>
      </c>
      <c r="C18" s="76" t="s">
        <v>39</v>
      </c>
      <c r="D18" s="76" t="s">
        <v>23</v>
      </c>
      <c r="E18" s="76" t="s">
        <v>61</v>
      </c>
      <c r="F18" s="76" t="s">
        <v>25</v>
      </c>
      <c r="G18" s="76">
        <v>2020.4</v>
      </c>
      <c r="H18" s="76">
        <v>2020.6</v>
      </c>
      <c r="I18" s="80" t="s">
        <v>62</v>
      </c>
      <c r="J18" s="76">
        <f t="shared" si="0"/>
        <v>40</v>
      </c>
      <c r="K18" s="80">
        <v>40</v>
      </c>
      <c r="L18" s="76"/>
      <c r="M18" s="80"/>
      <c r="N18" s="80">
        <v>29</v>
      </c>
      <c r="O18" s="79" t="s">
        <v>59</v>
      </c>
      <c r="P18" s="79" t="s">
        <v>60</v>
      </c>
      <c r="Q18" s="76" t="s">
        <v>29</v>
      </c>
    </row>
    <row r="19" s="67" customFormat="1" ht="132" spans="1:17">
      <c r="A19" s="75">
        <v>15</v>
      </c>
      <c r="B19" s="76" t="s">
        <v>21</v>
      </c>
      <c r="C19" s="76" t="s">
        <v>63</v>
      </c>
      <c r="D19" s="76" t="s">
        <v>23</v>
      </c>
      <c r="E19" s="76" t="s">
        <v>40</v>
      </c>
      <c r="F19" s="76" t="s">
        <v>64</v>
      </c>
      <c r="G19" s="76">
        <v>2020.01</v>
      </c>
      <c r="H19" s="76">
        <v>2020.12</v>
      </c>
      <c r="I19" s="76" t="s">
        <v>65</v>
      </c>
      <c r="J19" s="76">
        <f t="shared" si="0"/>
        <v>6.5</v>
      </c>
      <c r="K19" s="76">
        <v>6</v>
      </c>
      <c r="L19" s="76"/>
      <c r="M19" s="76">
        <v>0.5</v>
      </c>
      <c r="N19" s="76">
        <v>9</v>
      </c>
      <c r="O19" s="79" t="s">
        <v>66</v>
      </c>
      <c r="P19" s="79" t="s">
        <v>28</v>
      </c>
      <c r="Q19" s="76" t="s">
        <v>29</v>
      </c>
    </row>
    <row r="20" s="67" customFormat="1" ht="132" spans="1:17">
      <c r="A20" s="75">
        <v>16</v>
      </c>
      <c r="B20" s="76" t="s">
        <v>21</v>
      </c>
      <c r="C20" s="76" t="s">
        <v>63</v>
      </c>
      <c r="D20" s="76" t="s">
        <v>23</v>
      </c>
      <c r="E20" s="76" t="s">
        <v>67</v>
      </c>
      <c r="F20" s="76" t="s">
        <v>64</v>
      </c>
      <c r="G20" s="76">
        <v>2020.01</v>
      </c>
      <c r="H20" s="76">
        <v>2020.12</v>
      </c>
      <c r="I20" s="76" t="s">
        <v>68</v>
      </c>
      <c r="J20" s="76">
        <f t="shared" si="0"/>
        <v>12</v>
      </c>
      <c r="K20" s="76">
        <v>10</v>
      </c>
      <c r="L20" s="76"/>
      <c r="M20" s="76">
        <v>2</v>
      </c>
      <c r="N20" s="76">
        <v>6</v>
      </c>
      <c r="O20" s="79" t="s">
        <v>69</v>
      </c>
      <c r="P20" s="79" t="s">
        <v>28</v>
      </c>
      <c r="Q20" s="76" t="s">
        <v>70</v>
      </c>
    </row>
    <row r="21" s="67" customFormat="1" ht="132" spans="1:17">
      <c r="A21" s="75">
        <v>17</v>
      </c>
      <c r="B21" s="76" t="s">
        <v>21</v>
      </c>
      <c r="C21" s="76" t="s">
        <v>63</v>
      </c>
      <c r="D21" s="76" t="s">
        <v>23</v>
      </c>
      <c r="E21" s="76" t="s">
        <v>71</v>
      </c>
      <c r="F21" s="76" t="s">
        <v>25</v>
      </c>
      <c r="G21" s="76">
        <v>2020.01</v>
      </c>
      <c r="H21" s="76">
        <v>2020.12</v>
      </c>
      <c r="I21" s="76" t="s">
        <v>72</v>
      </c>
      <c r="J21" s="76">
        <f t="shared" si="0"/>
        <v>4</v>
      </c>
      <c r="K21" s="76">
        <v>3</v>
      </c>
      <c r="L21" s="76"/>
      <c r="M21" s="76">
        <v>1</v>
      </c>
      <c r="N21" s="76">
        <v>4</v>
      </c>
      <c r="O21" s="79" t="s">
        <v>73</v>
      </c>
      <c r="P21" s="79" t="s">
        <v>74</v>
      </c>
      <c r="Q21" s="76" t="s">
        <v>38</v>
      </c>
    </row>
    <row r="22" s="67" customFormat="1" ht="132" spans="1:17">
      <c r="A22" s="75">
        <v>18</v>
      </c>
      <c r="B22" s="76" t="s">
        <v>21</v>
      </c>
      <c r="C22" s="76" t="s">
        <v>75</v>
      </c>
      <c r="D22" s="76" t="s">
        <v>23</v>
      </c>
      <c r="E22" s="76" t="s">
        <v>40</v>
      </c>
      <c r="F22" s="76" t="s">
        <v>25</v>
      </c>
      <c r="G22" s="76">
        <v>2020.5</v>
      </c>
      <c r="H22" s="76">
        <v>2020.6</v>
      </c>
      <c r="I22" s="76" t="s">
        <v>76</v>
      </c>
      <c r="J22" s="76">
        <f t="shared" si="0"/>
        <v>10</v>
      </c>
      <c r="K22" s="76">
        <v>8</v>
      </c>
      <c r="L22" s="76"/>
      <c r="M22" s="76">
        <v>2</v>
      </c>
      <c r="N22" s="76">
        <v>3</v>
      </c>
      <c r="O22" s="79" t="s">
        <v>77</v>
      </c>
      <c r="P22" s="79" t="s">
        <v>78</v>
      </c>
      <c r="Q22" s="76" t="s">
        <v>38</v>
      </c>
    </row>
    <row r="23" s="67" customFormat="1" ht="148.5" spans="1:17">
      <c r="A23" s="75">
        <v>19</v>
      </c>
      <c r="B23" s="76" t="s">
        <v>21</v>
      </c>
      <c r="C23" s="76" t="s">
        <v>75</v>
      </c>
      <c r="D23" s="76" t="s">
        <v>23</v>
      </c>
      <c r="E23" s="76" t="s">
        <v>79</v>
      </c>
      <c r="F23" s="76" t="s">
        <v>80</v>
      </c>
      <c r="G23" s="76">
        <v>2020.8</v>
      </c>
      <c r="H23" s="76">
        <v>2020.12</v>
      </c>
      <c r="I23" s="76" t="s">
        <v>81</v>
      </c>
      <c r="J23" s="76">
        <f t="shared" si="0"/>
        <v>4</v>
      </c>
      <c r="K23" s="76">
        <v>3</v>
      </c>
      <c r="L23" s="76"/>
      <c r="M23" s="76">
        <v>1</v>
      </c>
      <c r="N23" s="76">
        <v>3</v>
      </c>
      <c r="O23" s="79" t="s">
        <v>82</v>
      </c>
      <c r="P23" s="79" t="s">
        <v>83</v>
      </c>
      <c r="Q23" s="76" t="s">
        <v>38</v>
      </c>
    </row>
    <row r="24" s="67" customFormat="1" ht="148.5" spans="1:17">
      <c r="A24" s="75">
        <v>20</v>
      </c>
      <c r="B24" s="76" t="s">
        <v>21</v>
      </c>
      <c r="C24" s="76" t="s">
        <v>75</v>
      </c>
      <c r="D24" s="76" t="s">
        <v>23</v>
      </c>
      <c r="E24" s="76" t="s">
        <v>84</v>
      </c>
      <c r="F24" s="76" t="s">
        <v>25</v>
      </c>
      <c r="G24" s="76">
        <v>2020.5</v>
      </c>
      <c r="H24" s="76">
        <v>2020.6</v>
      </c>
      <c r="I24" s="76" t="s">
        <v>85</v>
      </c>
      <c r="J24" s="76">
        <f t="shared" si="0"/>
        <v>6.5</v>
      </c>
      <c r="K24" s="76">
        <v>6</v>
      </c>
      <c r="L24" s="76"/>
      <c r="M24" s="76">
        <v>0.5</v>
      </c>
      <c r="N24" s="76">
        <v>4</v>
      </c>
      <c r="O24" s="79" t="s">
        <v>86</v>
      </c>
      <c r="P24" s="79" t="s">
        <v>87</v>
      </c>
      <c r="Q24" s="76" t="s">
        <v>29</v>
      </c>
    </row>
    <row r="25" s="67" customFormat="1" ht="115.5" spans="1:17">
      <c r="A25" s="75">
        <v>21</v>
      </c>
      <c r="B25" s="76" t="s">
        <v>21</v>
      </c>
      <c r="C25" s="76" t="s">
        <v>88</v>
      </c>
      <c r="D25" s="76" t="s">
        <v>23</v>
      </c>
      <c r="E25" s="76" t="s">
        <v>89</v>
      </c>
      <c r="F25" s="76" t="s">
        <v>80</v>
      </c>
      <c r="G25" s="76" t="s">
        <v>90</v>
      </c>
      <c r="H25" s="76" t="s">
        <v>91</v>
      </c>
      <c r="I25" s="76" t="s">
        <v>92</v>
      </c>
      <c r="J25" s="76">
        <f t="shared" si="0"/>
        <v>3.5</v>
      </c>
      <c r="K25" s="76">
        <v>3</v>
      </c>
      <c r="L25" s="76"/>
      <c r="M25" s="76">
        <v>0.5</v>
      </c>
      <c r="N25" s="76">
        <v>5</v>
      </c>
      <c r="O25" s="79" t="s">
        <v>93</v>
      </c>
      <c r="P25" s="79" t="s">
        <v>94</v>
      </c>
      <c r="Q25" s="76" t="s">
        <v>29</v>
      </c>
    </row>
    <row r="26" s="67" customFormat="1" ht="132" spans="1:17">
      <c r="A26" s="75">
        <v>22</v>
      </c>
      <c r="B26" s="76" t="s">
        <v>21</v>
      </c>
      <c r="C26" s="76" t="s">
        <v>88</v>
      </c>
      <c r="D26" s="76" t="s">
        <v>23</v>
      </c>
      <c r="E26" s="76" t="s">
        <v>40</v>
      </c>
      <c r="F26" s="76" t="s">
        <v>25</v>
      </c>
      <c r="G26" s="76" t="s">
        <v>95</v>
      </c>
      <c r="H26" s="76" t="s">
        <v>96</v>
      </c>
      <c r="I26" s="76" t="s">
        <v>97</v>
      </c>
      <c r="J26" s="76">
        <f t="shared" si="0"/>
        <v>5.5</v>
      </c>
      <c r="K26" s="76">
        <v>5</v>
      </c>
      <c r="L26" s="76"/>
      <c r="M26" s="76">
        <v>0.5</v>
      </c>
      <c r="N26" s="76">
        <v>4</v>
      </c>
      <c r="O26" s="79" t="s">
        <v>98</v>
      </c>
      <c r="P26" s="79" t="s">
        <v>78</v>
      </c>
      <c r="Q26" s="76" t="s">
        <v>29</v>
      </c>
    </row>
    <row r="27" s="67" customFormat="1" ht="115.5" spans="1:17">
      <c r="A27" s="75">
        <v>23</v>
      </c>
      <c r="B27" s="76" t="s">
        <v>21</v>
      </c>
      <c r="C27" s="76" t="s">
        <v>88</v>
      </c>
      <c r="D27" s="76" t="s">
        <v>23</v>
      </c>
      <c r="E27" s="76" t="s">
        <v>79</v>
      </c>
      <c r="F27" s="76" t="s">
        <v>80</v>
      </c>
      <c r="G27" s="76" t="s">
        <v>99</v>
      </c>
      <c r="H27" s="76" t="s">
        <v>100</v>
      </c>
      <c r="I27" s="76" t="s">
        <v>101</v>
      </c>
      <c r="J27" s="76">
        <f t="shared" si="0"/>
        <v>3.5</v>
      </c>
      <c r="K27" s="76">
        <v>3</v>
      </c>
      <c r="L27" s="76"/>
      <c r="M27" s="76">
        <v>0.5</v>
      </c>
      <c r="N27" s="76">
        <v>6</v>
      </c>
      <c r="O27" s="79" t="s">
        <v>93</v>
      </c>
      <c r="P27" s="79" t="s">
        <v>102</v>
      </c>
      <c r="Q27" s="76" t="s">
        <v>29</v>
      </c>
    </row>
    <row r="28" s="67" customFormat="1" ht="132" spans="1:17">
      <c r="A28" s="75">
        <v>24</v>
      </c>
      <c r="B28" s="76" t="s">
        <v>21</v>
      </c>
      <c r="C28" s="76" t="s">
        <v>103</v>
      </c>
      <c r="D28" s="76" t="s">
        <v>23</v>
      </c>
      <c r="E28" s="76" t="s">
        <v>40</v>
      </c>
      <c r="F28" s="76" t="s">
        <v>25</v>
      </c>
      <c r="G28" s="76">
        <v>2020.2</v>
      </c>
      <c r="H28" s="76">
        <v>2020.6</v>
      </c>
      <c r="I28" s="76" t="s">
        <v>104</v>
      </c>
      <c r="J28" s="76">
        <f t="shared" si="0"/>
        <v>6</v>
      </c>
      <c r="K28" s="76">
        <v>5</v>
      </c>
      <c r="L28" s="76"/>
      <c r="M28" s="76">
        <v>1</v>
      </c>
      <c r="N28" s="76">
        <v>6</v>
      </c>
      <c r="O28" s="79" t="s">
        <v>105</v>
      </c>
      <c r="P28" s="79" t="s">
        <v>28</v>
      </c>
      <c r="Q28" s="76" t="s">
        <v>38</v>
      </c>
    </row>
    <row r="29" s="67" customFormat="1" ht="132" spans="1:17">
      <c r="A29" s="75">
        <v>25</v>
      </c>
      <c r="B29" s="76" t="s">
        <v>21</v>
      </c>
      <c r="C29" s="76" t="s">
        <v>103</v>
      </c>
      <c r="D29" s="76" t="s">
        <v>23</v>
      </c>
      <c r="E29" s="76" t="s">
        <v>106</v>
      </c>
      <c r="F29" s="76" t="s">
        <v>25</v>
      </c>
      <c r="G29" s="76">
        <v>2020.2</v>
      </c>
      <c r="H29" s="76">
        <v>2020.6</v>
      </c>
      <c r="I29" s="76" t="s">
        <v>107</v>
      </c>
      <c r="J29" s="76">
        <f t="shared" si="0"/>
        <v>8.5</v>
      </c>
      <c r="K29" s="76">
        <v>8</v>
      </c>
      <c r="L29" s="76"/>
      <c r="M29" s="76">
        <v>0.5</v>
      </c>
      <c r="N29" s="76">
        <v>6</v>
      </c>
      <c r="O29" s="79" t="s">
        <v>108</v>
      </c>
      <c r="P29" s="79" t="s">
        <v>109</v>
      </c>
      <c r="Q29" s="76" t="s">
        <v>38</v>
      </c>
    </row>
    <row r="30" s="67" customFormat="1" ht="132" spans="1:17">
      <c r="A30" s="75">
        <v>26</v>
      </c>
      <c r="B30" s="76" t="s">
        <v>21</v>
      </c>
      <c r="C30" s="76" t="s">
        <v>103</v>
      </c>
      <c r="D30" s="76" t="s">
        <v>23</v>
      </c>
      <c r="E30" s="76" t="s">
        <v>106</v>
      </c>
      <c r="F30" s="76" t="s">
        <v>25</v>
      </c>
      <c r="G30" s="76">
        <v>2020.2</v>
      </c>
      <c r="H30" s="76">
        <v>2020.6</v>
      </c>
      <c r="I30" s="76" t="s">
        <v>110</v>
      </c>
      <c r="J30" s="76">
        <f t="shared" si="0"/>
        <v>10.3</v>
      </c>
      <c r="K30" s="76">
        <v>10</v>
      </c>
      <c r="L30" s="76"/>
      <c r="M30" s="76">
        <v>0.3</v>
      </c>
      <c r="N30" s="76">
        <v>6</v>
      </c>
      <c r="O30" s="79" t="s">
        <v>108</v>
      </c>
      <c r="P30" s="79" t="s">
        <v>109</v>
      </c>
      <c r="Q30" s="76" t="s">
        <v>29</v>
      </c>
    </row>
    <row r="31" s="67" customFormat="1" ht="132" spans="1:17">
      <c r="A31" s="75">
        <v>27</v>
      </c>
      <c r="B31" s="76" t="s">
        <v>21</v>
      </c>
      <c r="C31" s="76" t="s">
        <v>103</v>
      </c>
      <c r="D31" s="76" t="s">
        <v>23</v>
      </c>
      <c r="E31" s="76" t="s">
        <v>40</v>
      </c>
      <c r="F31" s="76" t="s">
        <v>25</v>
      </c>
      <c r="G31" s="76">
        <v>2020.2</v>
      </c>
      <c r="H31" s="76">
        <v>2020.6</v>
      </c>
      <c r="I31" s="76" t="s">
        <v>111</v>
      </c>
      <c r="J31" s="76">
        <f t="shared" si="0"/>
        <v>11.25</v>
      </c>
      <c r="K31" s="76">
        <v>9</v>
      </c>
      <c r="L31" s="76"/>
      <c r="M31" s="76">
        <f>SUM(M32:M37)</f>
        <v>2.25</v>
      </c>
      <c r="N31" s="76">
        <v>5</v>
      </c>
      <c r="O31" s="79" t="s">
        <v>112</v>
      </c>
      <c r="P31" s="79" t="s">
        <v>78</v>
      </c>
      <c r="Q31" s="76" t="s">
        <v>29</v>
      </c>
    </row>
    <row r="32" s="67" customFormat="1" ht="115.5" spans="1:17">
      <c r="A32" s="75">
        <v>28</v>
      </c>
      <c r="B32" s="76" t="s">
        <v>21</v>
      </c>
      <c r="C32" s="76" t="s">
        <v>103</v>
      </c>
      <c r="D32" s="76" t="s">
        <v>23</v>
      </c>
      <c r="E32" s="76" t="s">
        <v>89</v>
      </c>
      <c r="F32" s="76" t="s">
        <v>113</v>
      </c>
      <c r="G32" s="76">
        <v>2020.5</v>
      </c>
      <c r="H32" s="76">
        <v>2020.6</v>
      </c>
      <c r="I32" s="76" t="s">
        <v>114</v>
      </c>
      <c r="J32" s="76">
        <f t="shared" si="0"/>
        <v>9.15</v>
      </c>
      <c r="K32" s="76">
        <v>9</v>
      </c>
      <c r="L32" s="76"/>
      <c r="M32" s="76">
        <v>0.15</v>
      </c>
      <c r="N32" s="76">
        <v>5</v>
      </c>
      <c r="O32" s="79" t="s">
        <v>115</v>
      </c>
      <c r="P32" s="79" t="s">
        <v>116</v>
      </c>
      <c r="Q32" s="76" t="s">
        <v>29</v>
      </c>
    </row>
    <row r="33" s="67" customFormat="1" ht="132" spans="1:17">
      <c r="A33" s="75">
        <v>29</v>
      </c>
      <c r="B33" s="76" t="s">
        <v>21</v>
      </c>
      <c r="C33" s="76" t="s">
        <v>103</v>
      </c>
      <c r="D33" s="76" t="s">
        <v>23</v>
      </c>
      <c r="E33" s="76" t="s">
        <v>117</v>
      </c>
      <c r="F33" s="76" t="s">
        <v>118</v>
      </c>
      <c r="G33" s="76">
        <v>2020.2</v>
      </c>
      <c r="H33" s="76">
        <v>2020.6</v>
      </c>
      <c r="I33" s="76" t="s">
        <v>119</v>
      </c>
      <c r="J33" s="76">
        <f t="shared" si="0"/>
        <v>11.1</v>
      </c>
      <c r="K33" s="76">
        <v>11</v>
      </c>
      <c r="L33" s="76"/>
      <c r="M33" s="76">
        <v>0.1</v>
      </c>
      <c r="N33" s="76">
        <v>6</v>
      </c>
      <c r="O33" s="79" t="s">
        <v>120</v>
      </c>
      <c r="P33" s="79" t="s">
        <v>28</v>
      </c>
      <c r="Q33" s="76" t="s">
        <v>29</v>
      </c>
    </row>
    <row r="34" s="67" customFormat="1" ht="148.5" spans="1:17">
      <c r="A34" s="75">
        <v>30</v>
      </c>
      <c r="B34" s="76" t="s">
        <v>21</v>
      </c>
      <c r="C34" s="76" t="s">
        <v>121</v>
      </c>
      <c r="D34" s="76" t="s">
        <v>23</v>
      </c>
      <c r="E34" s="76" t="s">
        <v>84</v>
      </c>
      <c r="F34" s="76" t="s">
        <v>25</v>
      </c>
      <c r="G34" s="76">
        <v>2020.5</v>
      </c>
      <c r="H34" s="76">
        <v>2020.6</v>
      </c>
      <c r="I34" s="76" t="s">
        <v>122</v>
      </c>
      <c r="J34" s="76">
        <f t="shared" si="0"/>
        <v>10.5</v>
      </c>
      <c r="K34" s="76">
        <v>10</v>
      </c>
      <c r="L34" s="76"/>
      <c r="M34" s="76">
        <v>0.5</v>
      </c>
      <c r="N34" s="76">
        <v>8</v>
      </c>
      <c r="O34" s="79" t="s">
        <v>123</v>
      </c>
      <c r="P34" s="79" t="s">
        <v>87</v>
      </c>
      <c r="Q34" s="76" t="s">
        <v>29</v>
      </c>
    </row>
    <row r="35" s="67" customFormat="1" ht="115.5" spans="1:17">
      <c r="A35" s="75">
        <v>31</v>
      </c>
      <c r="B35" s="76" t="s">
        <v>21</v>
      </c>
      <c r="C35" s="76" t="s">
        <v>121</v>
      </c>
      <c r="D35" s="76" t="s">
        <v>23</v>
      </c>
      <c r="E35" s="76" t="s">
        <v>89</v>
      </c>
      <c r="F35" s="76" t="s">
        <v>80</v>
      </c>
      <c r="G35" s="76">
        <v>2020.1</v>
      </c>
      <c r="H35" s="76">
        <v>2020.12</v>
      </c>
      <c r="I35" s="76" t="s">
        <v>124</v>
      </c>
      <c r="J35" s="76">
        <f t="shared" si="0"/>
        <v>5.5</v>
      </c>
      <c r="K35" s="76">
        <v>5</v>
      </c>
      <c r="L35" s="76"/>
      <c r="M35" s="76">
        <v>0.5</v>
      </c>
      <c r="N35" s="76">
        <v>4</v>
      </c>
      <c r="O35" s="79" t="s">
        <v>93</v>
      </c>
      <c r="P35" s="79" t="s">
        <v>94</v>
      </c>
      <c r="Q35" s="76" t="s">
        <v>29</v>
      </c>
    </row>
    <row r="36" s="67" customFormat="1" ht="132" spans="1:17">
      <c r="A36" s="75">
        <v>32</v>
      </c>
      <c r="B36" s="76" t="s">
        <v>21</v>
      </c>
      <c r="C36" s="76" t="s">
        <v>121</v>
      </c>
      <c r="D36" s="76" t="s">
        <v>23</v>
      </c>
      <c r="E36" s="76" t="s">
        <v>40</v>
      </c>
      <c r="F36" s="76" t="s">
        <v>25</v>
      </c>
      <c r="G36" s="76">
        <v>2020.5</v>
      </c>
      <c r="H36" s="76">
        <v>2020.8</v>
      </c>
      <c r="I36" s="76" t="s">
        <v>125</v>
      </c>
      <c r="J36" s="76">
        <f t="shared" si="0"/>
        <v>5.5</v>
      </c>
      <c r="K36" s="76">
        <v>5</v>
      </c>
      <c r="L36" s="76"/>
      <c r="M36" s="76">
        <v>0.5</v>
      </c>
      <c r="N36" s="76">
        <v>4</v>
      </c>
      <c r="O36" s="79" t="s">
        <v>126</v>
      </c>
      <c r="P36" s="79" t="s">
        <v>28</v>
      </c>
      <c r="Q36" s="76" t="s">
        <v>29</v>
      </c>
    </row>
    <row r="37" s="67" customFormat="1" ht="132" spans="1:17">
      <c r="A37" s="75">
        <v>33</v>
      </c>
      <c r="B37" s="76" t="s">
        <v>21</v>
      </c>
      <c r="C37" s="76" t="s">
        <v>121</v>
      </c>
      <c r="D37" s="76" t="s">
        <v>23</v>
      </c>
      <c r="E37" s="76" t="s">
        <v>40</v>
      </c>
      <c r="F37" s="76" t="s">
        <v>25</v>
      </c>
      <c r="G37" s="76">
        <v>2020.3</v>
      </c>
      <c r="H37" s="76">
        <v>2020.5</v>
      </c>
      <c r="I37" s="76" t="s">
        <v>127</v>
      </c>
      <c r="J37" s="76">
        <f t="shared" si="0"/>
        <v>5.5</v>
      </c>
      <c r="K37" s="76">
        <v>5</v>
      </c>
      <c r="L37" s="76"/>
      <c r="M37" s="76">
        <v>0.5</v>
      </c>
      <c r="N37" s="76">
        <v>4</v>
      </c>
      <c r="O37" s="79" t="s">
        <v>126</v>
      </c>
      <c r="P37" s="79" t="s">
        <v>28</v>
      </c>
      <c r="Q37" s="76" t="s">
        <v>29</v>
      </c>
    </row>
    <row r="38" s="67" customFormat="1" ht="132" spans="1:17">
      <c r="A38" s="75">
        <v>34</v>
      </c>
      <c r="B38" s="76" t="s">
        <v>21</v>
      </c>
      <c r="C38" s="76" t="s">
        <v>128</v>
      </c>
      <c r="D38" s="76" t="s">
        <v>23</v>
      </c>
      <c r="E38" s="76" t="s">
        <v>40</v>
      </c>
      <c r="F38" s="76" t="s">
        <v>25</v>
      </c>
      <c r="G38" s="76">
        <v>2020.04</v>
      </c>
      <c r="H38" s="76">
        <v>2020.04</v>
      </c>
      <c r="I38" s="76" t="s">
        <v>129</v>
      </c>
      <c r="J38" s="76">
        <f t="shared" si="0"/>
        <v>6</v>
      </c>
      <c r="K38" s="76">
        <v>5</v>
      </c>
      <c r="L38" s="76"/>
      <c r="M38" s="76">
        <v>1</v>
      </c>
      <c r="N38" s="76">
        <v>4</v>
      </c>
      <c r="O38" s="79" t="s">
        <v>130</v>
      </c>
      <c r="P38" s="79" t="s">
        <v>131</v>
      </c>
      <c r="Q38" s="76" t="s">
        <v>29</v>
      </c>
    </row>
    <row r="39" s="67" customFormat="1" ht="132" spans="1:17">
      <c r="A39" s="75">
        <v>35</v>
      </c>
      <c r="B39" s="76" t="s">
        <v>21</v>
      </c>
      <c r="C39" s="76" t="s">
        <v>128</v>
      </c>
      <c r="D39" s="76" t="s">
        <v>23</v>
      </c>
      <c r="E39" s="76" t="s">
        <v>40</v>
      </c>
      <c r="F39" s="76" t="s">
        <v>25</v>
      </c>
      <c r="G39" s="76">
        <v>2020.04</v>
      </c>
      <c r="H39" s="76">
        <v>2020.04</v>
      </c>
      <c r="I39" s="76" t="s">
        <v>132</v>
      </c>
      <c r="J39" s="76">
        <f t="shared" si="0"/>
        <v>3.5</v>
      </c>
      <c r="K39" s="76">
        <v>3</v>
      </c>
      <c r="L39" s="76"/>
      <c r="M39" s="76">
        <v>0.5</v>
      </c>
      <c r="N39" s="76">
        <v>4</v>
      </c>
      <c r="O39" s="79" t="s">
        <v>133</v>
      </c>
      <c r="P39" s="79" t="s">
        <v>134</v>
      </c>
      <c r="Q39" s="76" t="s">
        <v>29</v>
      </c>
    </row>
    <row r="40" s="67" customFormat="1" ht="132" spans="1:17">
      <c r="A40" s="75">
        <v>36</v>
      </c>
      <c r="B40" s="76" t="s">
        <v>21</v>
      </c>
      <c r="C40" s="76" t="s">
        <v>128</v>
      </c>
      <c r="D40" s="76" t="s">
        <v>23</v>
      </c>
      <c r="E40" s="76" t="s">
        <v>40</v>
      </c>
      <c r="F40" s="76" t="s">
        <v>25</v>
      </c>
      <c r="G40" s="76">
        <v>2020.03</v>
      </c>
      <c r="H40" s="76">
        <v>202004</v>
      </c>
      <c r="I40" s="76" t="s">
        <v>135</v>
      </c>
      <c r="J40" s="76">
        <f t="shared" si="0"/>
        <v>11</v>
      </c>
      <c r="K40" s="76">
        <v>10</v>
      </c>
      <c r="L40" s="76"/>
      <c r="M40" s="76">
        <v>1</v>
      </c>
      <c r="N40" s="76">
        <v>4</v>
      </c>
      <c r="O40" s="79" t="s">
        <v>136</v>
      </c>
      <c r="P40" s="79" t="s">
        <v>28</v>
      </c>
      <c r="Q40" s="76" t="s">
        <v>38</v>
      </c>
    </row>
    <row r="41" s="67" customFormat="1" ht="115.5" spans="1:17">
      <c r="A41" s="75">
        <v>37</v>
      </c>
      <c r="B41" s="76" t="s">
        <v>21</v>
      </c>
      <c r="C41" s="76" t="s">
        <v>137</v>
      </c>
      <c r="D41" s="76" t="s">
        <v>23</v>
      </c>
      <c r="E41" s="76" t="s">
        <v>138</v>
      </c>
      <c r="F41" s="76" t="s">
        <v>80</v>
      </c>
      <c r="G41" s="76">
        <v>2020.2</v>
      </c>
      <c r="H41" s="76">
        <v>2020.3</v>
      </c>
      <c r="I41" s="76" t="s">
        <v>139</v>
      </c>
      <c r="J41" s="76">
        <f t="shared" si="0"/>
        <v>10</v>
      </c>
      <c r="K41" s="76">
        <v>9</v>
      </c>
      <c r="L41" s="76"/>
      <c r="M41" s="76">
        <v>1</v>
      </c>
      <c r="N41" s="76">
        <v>9</v>
      </c>
      <c r="O41" s="79" t="s">
        <v>140</v>
      </c>
      <c r="P41" s="79" t="s">
        <v>141</v>
      </c>
      <c r="Q41" s="76" t="s">
        <v>29</v>
      </c>
    </row>
    <row r="42" s="67" customFormat="1" ht="115.5" spans="1:17">
      <c r="A42" s="75">
        <v>38</v>
      </c>
      <c r="B42" s="76" t="s">
        <v>21</v>
      </c>
      <c r="C42" s="76" t="s">
        <v>137</v>
      </c>
      <c r="D42" s="76" t="s">
        <v>23</v>
      </c>
      <c r="E42" s="76" t="s">
        <v>138</v>
      </c>
      <c r="F42" s="76" t="s">
        <v>80</v>
      </c>
      <c r="G42" s="76">
        <v>2020.2</v>
      </c>
      <c r="H42" s="76">
        <v>2020.3</v>
      </c>
      <c r="I42" s="76" t="s">
        <v>142</v>
      </c>
      <c r="J42" s="76">
        <f t="shared" si="0"/>
        <v>11</v>
      </c>
      <c r="K42" s="76">
        <v>10</v>
      </c>
      <c r="L42" s="76"/>
      <c r="M42" s="76">
        <v>1</v>
      </c>
      <c r="N42" s="76">
        <v>11</v>
      </c>
      <c r="O42" s="79" t="s">
        <v>143</v>
      </c>
      <c r="P42" s="79" t="s">
        <v>144</v>
      </c>
      <c r="Q42" s="76" t="s">
        <v>29</v>
      </c>
    </row>
    <row r="43" s="67" customFormat="1" ht="132" spans="1:17">
      <c r="A43" s="75">
        <v>39</v>
      </c>
      <c r="B43" s="76" t="s">
        <v>21</v>
      </c>
      <c r="C43" s="76" t="s">
        <v>137</v>
      </c>
      <c r="D43" s="76" t="s">
        <v>23</v>
      </c>
      <c r="E43" s="76" t="s">
        <v>40</v>
      </c>
      <c r="F43" s="76" t="s">
        <v>25</v>
      </c>
      <c r="G43" s="76" t="s">
        <v>145</v>
      </c>
      <c r="H43" s="76" t="s">
        <v>146</v>
      </c>
      <c r="I43" s="76" t="s">
        <v>147</v>
      </c>
      <c r="J43" s="76">
        <f t="shared" si="0"/>
        <v>5.5</v>
      </c>
      <c r="K43" s="76">
        <v>5</v>
      </c>
      <c r="L43" s="76"/>
      <c r="M43" s="76">
        <v>0.5</v>
      </c>
      <c r="N43" s="76">
        <v>15</v>
      </c>
      <c r="O43" s="79" t="s">
        <v>98</v>
      </c>
      <c r="P43" s="79" t="s">
        <v>28</v>
      </c>
      <c r="Q43" s="76" t="s">
        <v>29</v>
      </c>
    </row>
    <row r="44" s="67" customFormat="1" ht="132" spans="1:17">
      <c r="A44" s="75">
        <v>40</v>
      </c>
      <c r="B44" s="76" t="s">
        <v>21</v>
      </c>
      <c r="C44" s="76" t="s">
        <v>148</v>
      </c>
      <c r="D44" s="76" t="s">
        <v>23</v>
      </c>
      <c r="E44" s="76" t="s">
        <v>138</v>
      </c>
      <c r="F44" s="76" t="s">
        <v>80</v>
      </c>
      <c r="G44" s="76" t="s">
        <v>149</v>
      </c>
      <c r="H44" s="76" t="s">
        <v>150</v>
      </c>
      <c r="I44" s="76" t="s">
        <v>151</v>
      </c>
      <c r="J44" s="76">
        <f t="shared" si="0"/>
        <v>6.5</v>
      </c>
      <c r="K44" s="76">
        <v>6</v>
      </c>
      <c r="L44" s="76"/>
      <c r="M44" s="76">
        <v>0.5</v>
      </c>
      <c r="N44" s="76">
        <v>5</v>
      </c>
      <c r="O44" s="79" t="s">
        <v>152</v>
      </c>
      <c r="P44" s="79" t="s">
        <v>153</v>
      </c>
      <c r="Q44" s="76" t="s">
        <v>38</v>
      </c>
    </row>
    <row r="45" s="67" customFormat="1" ht="132" spans="1:17">
      <c r="A45" s="75">
        <v>41</v>
      </c>
      <c r="B45" s="76" t="s">
        <v>21</v>
      </c>
      <c r="C45" s="76" t="s">
        <v>148</v>
      </c>
      <c r="D45" s="76" t="s">
        <v>23</v>
      </c>
      <c r="E45" s="76" t="s">
        <v>138</v>
      </c>
      <c r="F45" s="76" t="s">
        <v>80</v>
      </c>
      <c r="G45" s="76" t="s">
        <v>149</v>
      </c>
      <c r="H45" s="76" t="s">
        <v>150</v>
      </c>
      <c r="I45" s="76" t="s">
        <v>154</v>
      </c>
      <c r="J45" s="76">
        <f t="shared" si="0"/>
        <v>8.5</v>
      </c>
      <c r="K45" s="76">
        <v>8</v>
      </c>
      <c r="L45" s="76"/>
      <c r="M45" s="76">
        <v>0.5</v>
      </c>
      <c r="N45" s="76">
        <v>7</v>
      </c>
      <c r="O45" s="79" t="s">
        <v>152</v>
      </c>
      <c r="P45" s="79" t="s">
        <v>155</v>
      </c>
      <c r="Q45" s="76" t="s">
        <v>38</v>
      </c>
    </row>
    <row r="46" s="67" customFormat="1" ht="99" spans="1:17">
      <c r="A46" s="75">
        <v>42</v>
      </c>
      <c r="B46" s="76" t="s">
        <v>21</v>
      </c>
      <c r="C46" s="76" t="s">
        <v>148</v>
      </c>
      <c r="D46" s="76" t="s">
        <v>23</v>
      </c>
      <c r="E46" s="76" t="s">
        <v>156</v>
      </c>
      <c r="F46" s="76" t="s">
        <v>25</v>
      </c>
      <c r="G46" s="76" t="s">
        <v>157</v>
      </c>
      <c r="H46" s="76" t="s">
        <v>149</v>
      </c>
      <c r="I46" s="76" t="s">
        <v>3325</v>
      </c>
      <c r="J46" s="76">
        <f t="shared" ref="J46:J48" si="1">K46+M46</f>
        <v>15.5</v>
      </c>
      <c r="K46" s="76">
        <v>15</v>
      </c>
      <c r="L46" s="76"/>
      <c r="M46" s="76">
        <v>0.5</v>
      </c>
      <c r="N46" s="76">
        <v>8</v>
      </c>
      <c r="O46" s="79" t="s">
        <v>3326</v>
      </c>
      <c r="P46" s="79" t="s">
        <v>160</v>
      </c>
      <c r="Q46" s="76" t="s">
        <v>3327</v>
      </c>
    </row>
    <row r="47" s="67" customFormat="1" ht="99" spans="1:17">
      <c r="A47" s="75">
        <v>43</v>
      </c>
      <c r="B47" s="76" t="s">
        <v>21</v>
      </c>
      <c r="C47" s="76" t="s">
        <v>148</v>
      </c>
      <c r="D47" s="76" t="s">
        <v>23</v>
      </c>
      <c r="E47" s="76" t="s">
        <v>3328</v>
      </c>
      <c r="F47" s="76" t="s">
        <v>80</v>
      </c>
      <c r="G47" s="76" t="s">
        <v>149</v>
      </c>
      <c r="H47" s="76" t="s">
        <v>150</v>
      </c>
      <c r="I47" s="76" t="s">
        <v>3329</v>
      </c>
      <c r="J47" s="76">
        <f t="shared" si="1"/>
        <v>6.5</v>
      </c>
      <c r="K47" s="76">
        <v>6</v>
      </c>
      <c r="L47" s="76"/>
      <c r="M47" s="76">
        <v>0.5</v>
      </c>
      <c r="N47" s="76">
        <v>5</v>
      </c>
      <c r="O47" s="79" t="s">
        <v>3330</v>
      </c>
      <c r="P47" s="79" t="s">
        <v>160</v>
      </c>
      <c r="Q47" s="76" t="s">
        <v>3327</v>
      </c>
    </row>
    <row r="48" s="67" customFormat="1" ht="99" spans="1:17">
      <c r="A48" s="75">
        <v>44</v>
      </c>
      <c r="B48" s="76" t="s">
        <v>21</v>
      </c>
      <c r="C48" s="76" t="s">
        <v>148</v>
      </c>
      <c r="D48" s="76" t="s">
        <v>23</v>
      </c>
      <c r="E48" s="76" t="s">
        <v>40</v>
      </c>
      <c r="F48" s="76" t="s">
        <v>25</v>
      </c>
      <c r="G48" s="76" t="s">
        <v>164</v>
      </c>
      <c r="H48" s="76" t="s">
        <v>164</v>
      </c>
      <c r="I48" s="76" t="s">
        <v>165</v>
      </c>
      <c r="J48" s="76">
        <f t="shared" si="1"/>
        <v>11</v>
      </c>
      <c r="K48" s="76">
        <v>10</v>
      </c>
      <c r="L48" s="76"/>
      <c r="M48" s="76">
        <v>1</v>
      </c>
      <c r="N48" s="76">
        <v>8</v>
      </c>
      <c r="O48" s="79" t="s">
        <v>3331</v>
      </c>
      <c r="P48" s="79" t="s">
        <v>160</v>
      </c>
      <c r="Q48" s="76" t="s">
        <v>3327</v>
      </c>
    </row>
    <row r="49" s="67" customFormat="1" ht="132" spans="1:17">
      <c r="A49" s="75">
        <v>45</v>
      </c>
      <c r="B49" s="76" t="s">
        <v>21</v>
      </c>
      <c r="C49" s="76" t="s">
        <v>167</v>
      </c>
      <c r="D49" s="76" t="s">
        <v>23</v>
      </c>
      <c r="E49" s="76" t="s">
        <v>40</v>
      </c>
      <c r="F49" s="76" t="s">
        <v>25</v>
      </c>
      <c r="G49" s="76">
        <v>2020.3</v>
      </c>
      <c r="H49" s="76">
        <v>2020.4</v>
      </c>
      <c r="I49" s="76" t="s">
        <v>168</v>
      </c>
      <c r="J49" s="76">
        <f t="shared" si="0"/>
        <v>4.5</v>
      </c>
      <c r="K49" s="76">
        <v>4</v>
      </c>
      <c r="L49" s="76"/>
      <c r="M49" s="76">
        <v>0.5</v>
      </c>
      <c r="N49" s="76">
        <v>5</v>
      </c>
      <c r="O49" s="79" t="s">
        <v>98</v>
      </c>
      <c r="P49" s="79" t="s">
        <v>78</v>
      </c>
      <c r="Q49" s="76" t="s">
        <v>38</v>
      </c>
    </row>
    <row r="50" s="67" customFormat="1" ht="115.5" spans="1:17">
      <c r="A50" s="75">
        <v>46</v>
      </c>
      <c r="B50" s="76" t="s">
        <v>21</v>
      </c>
      <c r="C50" s="76" t="s">
        <v>167</v>
      </c>
      <c r="D50" s="76" t="s">
        <v>23</v>
      </c>
      <c r="E50" s="76" t="s">
        <v>169</v>
      </c>
      <c r="F50" s="76" t="s">
        <v>80</v>
      </c>
      <c r="G50" s="76">
        <v>2020.3</v>
      </c>
      <c r="H50" s="76">
        <v>2020.4</v>
      </c>
      <c r="I50" s="76" t="s">
        <v>170</v>
      </c>
      <c r="J50" s="76">
        <f t="shared" si="0"/>
        <v>5.5</v>
      </c>
      <c r="K50" s="76">
        <v>5</v>
      </c>
      <c r="L50" s="76"/>
      <c r="M50" s="76">
        <v>0.5</v>
      </c>
      <c r="N50" s="76">
        <v>23</v>
      </c>
      <c r="O50" s="79" t="s">
        <v>171</v>
      </c>
      <c r="P50" s="79" t="s">
        <v>172</v>
      </c>
      <c r="Q50" s="76" t="s">
        <v>29</v>
      </c>
    </row>
    <row r="51" s="67" customFormat="1" ht="115.5" spans="1:17">
      <c r="A51" s="75">
        <v>47</v>
      </c>
      <c r="B51" s="76" t="s">
        <v>21</v>
      </c>
      <c r="C51" s="76" t="s">
        <v>167</v>
      </c>
      <c r="D51" s="76" t="s">
        <v>23</v>
      </c>
      <c r="E51" s="76" t="s">
        <v>89</v>
      </c>
      <c r="F51" s="76" t="s">
        <v>80</v>
      </c>
      <c r="G51" s="76">
        <v>2020.1</v>
      </c>
      <c r="H51" s="76">
        <v>2020.12</v>
      </c>
      <c r="I51" s="76" t="s">
        <v>173</v>
      </c>
      <c r="J51" s="76">
        <f t="shared" si="0"/>
        <v>10.5</v>
      </c>
      <c r="K51" s="76">
        <v>10</v>
      </c>
      <c r="L51" s="76"/>
      <c r="M51" s="76">
        <v>0.5</v>
      </c>
      <c r="N51" s="76">
        <v>11</v>
      </c>
      <c r="O51" s="79" t="s">
        <v>93</v>
      </c>
      <c r="P51" s="79" t="s">
        <v>94</v>
      </c>
      <c r="Q51" s="76" t="s">
        <v>29</v>
      </c>
    </row>
    <row r="52" s="67" customFormat="1" ht="115.5" spans="1:17">
      <c r="A52" s="75">
        <v>48</v>
      </c>
      <c r="B52" s="76" t="s">
        <v>21</v>
      </c>
      <c r="C52" s="76" t="s">
        <v>167</v>
      </c>
      <c r="D52" s="76" t="s">
        <v>23</v>
      </c>
      <c r="E52" s="76" t="s">
        <v>89</v>
      </c>
      <c r="F52" s="76" t="s">
        <v>80</v>
      </c>
      <c r="G52" s="76">
        <v>2020.1</v>
      </c>
      <c r="H52" s="76">
        <v>2020.12</v>
      </c>
      <c r="I52" s="76" t="s">
        <v>174</v>
      </c>
      <c r="J52" s="76">
        <f t="shared" si="0"/>
        <v>15.5</v>
      </c>
      <c r="K52" s="76">
        <v>15</v>
      </c>
      <c r="L52" s="76"/>
      <c r="M52" s="76">
        <v>0.5</v>
      </c>
      <c r="N52" s="76">
        <v>21</v>
      </c>
      <c r="O52" s="79" t="s">
        <v>93</v>
      </c>
      <c r="P52" s="79" t="s">
        <v>94</v>
      </c>
      <c r="Q52" s="76" t="s">
        <v>29</v>
      </c>
    </row>
    <row r="53" s="68" customFormat="1" ht="99" spans="1:17">
      <c r="A53" s="77">
        <v>49</v>
      </c>
      <c r="B53" s="78" t="s">
        <v>175</v>
      </c>
      <c r="C53" s="78" t="s">
        <v>176</v>
      </c>
      <c r="D53" s="78" t="s">
        <v>23</v>
      </c>
      <c r="E53" s="78" t="s">
        <v>40</v>
      </c>
      <c r="F53" s="78" t="s">
        <v>25</v>
      </c>
      <c r="G53" s="78" t="s">
        <v>177</v>
      </c>
      <c r="H53" s="78" t="s">
        <v>178</v>
      </c>
      <c r="I53" s="78" t="s">
        <v>179</v>
      </c>
      <c r="J53" s="78">
        <f t="shared" si="0"/>
        <v>13</v>
      </c>
      <c r="K53" s="78">
        <v>10</v>
      </c>
      <c r="L53" s="78"/>
      <c r="M53" s="78">
        <v>3</v>
      </c>
      <c r="N53" s="78" t="s">
        <v>180</v>
      </c>
      <c r="O53" s="82" t="s">
        <v>181</v>
      </c>
      <c r="P53" s="82" t="s">
        <v>182</v>
      </c>
      <c r="Q53" s="78" t="s">
        <v>38</v>
      </c>
    </row>
    <row r="54" s="68" customFormat="1" ht="115.5" spans="1:17">
      <c r="A54" s="77">
        <v>50</v>
      </c>
      <c r="B54" s="78" t="s">
        <v>175</v>
      </c>
      <c r="C54" s="78" t="s">
        <v>176</v>
      </c>
      <c r="D54" s="78" t="s">
        <v>23</v>
      </c>
      <c r="E54" s="78" t="s">
        <v>183</v>
      </c>
      <c r="F54" s="78" t="s">
        <v>64</v>
      </c>
      <c r="G54" s="78" t="s">
        <v>177</v>
      </c>
      <c r="H54" s="78" t="s">
        <v>178</v>
      </c>
      <c r="I54" s="78" t="s">
        <v>184</v>
      </c>
      <c r="J54" s="78">
        <f t="shared" si="0"/>
        <v>6</v>
      </c>
      <c r="K54" s="78">
        <v>5</v>
      </c>
      <c r="L54" s="78"/>
      <c r="M54" s="78">
        <v>1</v>
      </c>
      <c r="N54" s="78" t="s">
        <v>185</v>
      </c>
      <c r="O54" s="82" t="s">
        <v>186</v>
      </c>
      <c r="P54" s="82" t="s">
        <v>187</v>
      </c>
      <c r="Q54" s="78" t="s">
        <v>38</v>
      </c>
    </row>
    <row r="55" s="68" customFormat="1" ht="99" spans="1:17">
      <c r="A55" s="77">
        <v>51</v>
      </c>
      <c r="B55" s="78" t="s">
        <v>175</v>
      </c>
      <c r="C55" s="78" t="s">
        <v>176</v>
      </c>
      <c r="D55" s="78" t="s">
        <v>23</v>
      </c>
      <c r="E55" s="78" t="s">
        <v>40</v>
      </c>
      <c r="F55" s="78" t="s">
        <v>25</v>
      </c>
      <c r="G55" s="78" t="s">
        <v>177</v>
      </c>
      <c r="H55" s="78" t="s">
        <v>178</v>
      </c>
      <c r="I55" s="78" t="s">
        <v>188</v>
      </c>
      <c r="J55" s="78">
        <f t="shared" si="0"/>
        <v>15</v>
      </c>
      <c r="K55" s="78">
        <v>10</v>
      </c>
      <c r="L55" s="78"/>
      <c r="M55" s="78">
        <v>5</v>
      </c>
      <c r="N55" s="78" t="s">
        <v>180</v>
      </c>
      <c r="O55" s="82" t="s">
        <v>189</v>
      </c>
      <c r="P55" s="82" t="s">
        <v>182</v>
      </c>
      <c r="Q55" s="78" t="s">
        <v>29</v>
      </c>
    </row>
    <row r="56" s="68" customFormat="1" ht="115.5" spans="1:17">
      <c r="A56" s="77">
        <v>52</v>
      </c>
      <c r="B56" s="78" t="s">
        <v>175</v>
      </c>
      <c r="C56" s="78" t="s">
        <v>190</v>
      </c>
      <c r="D56" s="78" t="s">
        <v>23</v>
      </c>
      <c r="E56" s="78" t="s">
        <v>191</v>
      </c>
      <c r="F56" s="78" t="s">
        <v>64</v>
      </c>
      <c r="G56" s="78" t="s">
        <v>192</v>
      </c>
      <c r="H56" s="78" t="s">
        <v>193</v>
      </c>
      <c r="I56" s="78" t="s">
        <v>194</v>
      </c>
      <c r="J56" s="78">
        <f t="shared" si="0"/>
        <v>8</v>
      </c>
      <c r="K56" s="78">
        <v>7</v>
      </c>
      <c r="L56" s="78"/>
      <c r="M56" s="78">
        <v>1</v>
      </c>
      <c r="N56" s="78" t="s">
        <v>195</v>
      </c>
      <c r="O56" s="83" t="s">
        <v>196</v>
      </c>
      <c r="P56" s="83" t="s">
        <v>197</v>
      </c>
      <c r="Q56" s="78" t="s">
        <v>38</v>
      </c>
    </row>
    <row r="57" s="68" customFormat="1" ht="115.5" spans="1:17">
      <c r="A57" s="77">
        <v>53</v>
      </c>
      <c r="B57" s="78" t="s">
        <v>175</v>
      </c>
      <c r="C57" s="78" t="s">
        <v>190</v>
      </c>
      <c r="D57" s="78" t="s">
        <v>23</v>
      </c>
      <c r="E57" s="78" t="s">
        <v>198</v>
      </c>
      <c r="F57" s="78" t="s">
        <v>199</v>
      </c>
      <c r="G57" s="78" t="s">
        <v>200</v>
      </c>
      <c r="H57" s="78" t="s">
        <v>201</v>
      </c>
      <c r="I57" s="78" t="s">
        <v>202</v>
      </c>
      <c r="J57" s="78">
        <f t="shared" si="0"/>
        <v>5</v>
      </c>
      <c r="K57" s="78">
        <v>5</v>
      </c>
      <c r="L57" s="78"/>
      <c r="M57" s="78">
        <v>0</v>
      </c>
      <c r="N57" s="78" t="s">
        <v>185</v>
      </c>
      <c r="O57" s="83" t="s">
        <v>203</v>
      </c>
      <c r="P57" s="83" t="s">
        <v>197</v>
      </c>
      <c r="Q57" s="78" t="s">
        <v>29</v>
      </c>
    </row>
    <row r="58" s="68" customFormat="1" ht="115.5" spans="1:17">
      <c r="A58" s="77">
        <v>54</v>
      </c>
      <c r="B58" s="78" t="s">
        <v>175</v>
      </c>
      <c r="C58" s="78" t="s">
        <v>190</v>
      </c>
      <c r="D58" s="78" t="s">
        <v>23</v>
      </c>
      <c r="E58" s="78" t="s">
        <v>204</v>
      </c>
      <c r="F58" s="78" t="s">
        <v>199</v>
      </c>
      <c r="G58" s="78" t="s">
        <v>177</v>
      </c>
      <c r="H58" s="78" t="s">
        <v>178</v>
      </c>
      <c r="I58" s="78" t="s">
        <v>205</v>
      </c>
      <c r="J58" s="78">
        <f t="shared" si="0"/>
        <v>8</v>
      </c>
      <c r="K58" s="78">
        <v>6.5</v>
      </c>
      <c r="L58" s="78"/>
      <c r="M58" s="78">
        <v>1.5</v>
      </c>
      <c r="N58" s="78" t="s">
        <v>206</v>
      </c>
      <c r="O58" s="83" t="s">
        <v>207</v>
      </c>
      <c r="P58" s="83" t="s">
        <v>208</v>
      </c>
      <c r="Q58" s="78" t="s">
        <v>29</v>
      </c>
    </row>
    <row r="59" s="68" customFormat="1" ht="115.5" spans="1:17">
      <c r="A59" s="77">
        <v>55</v>
      </c>
      <c r="B59" s="78" t="s">
        <v>175</v>
      </c>
      <c r="C59" s="78" t="s">
        <v>190</v>
      </c>
      <c r="D59" s="78" t="s">
        <v>23</v>
      </c>
      <c r="E59" s="78" t="s">
        <v>209</v>
      </c>
      <c r="F59" s="78" t="s">
        <v>64</v>
      </c>
      <c r="G59" s="78" t="s">
        <v>177</v>
      </c>
      <c r="H59" s="78" t="s">
        <v>210</v>
      </c>
      <c r="I59" s="78" t="s">
        <v>211</v>
      </c>
      <c r="J59" s="78">
        <f t="shared" si="0"/>
        <v>6</v>
      </c>
      <c r="K59" s="78">
        <v>4</v>
      </c>
      <c r="L59" s="78"/>
      <c r="M59" s="78">
        <v>2</v>
      </c>
      <c r="N59" s="78" t="s">
        <v>195</v>
      </c>
      <c r="O59" s="83" t="s">
        <v>212</v>
      </c>
      <c r="P59" s="83" t="s">
        <v>213</v>
      </c>
      <c r="Q59" s="78" t="s">
        <v>38</v>
      </c>
    </row>
    <row r="60" s="68" customFormat="1" ht="115.5" spans="1:17">
      <c r="A60" s="77">
        <v>56</v>
      </c>
      <c r="B60" s="78" t="s">
        <v>175</v>
      </c>
      <c r="C60" s="78" t="s">
        <v>214</v>
      </c>
      <c r="D60" s="78" t="s">
        <v>23</v>
      </c>
      <c r="E60" s="78" t="s">
        <v>209</v>
      </c>
      <c r="F60" s="78" t="s">
        <v>64</v>
      </c>
      <c r="G60" s="78" t="s">
        <v>215</v>
      </c>
      <c r="H60" s="78" t="s">
        <v>216</v>
      </c>
      <c r="I60" s="78" t="s">
        <v>217</v>
      </c>
      <c r="J60" s="78">
        <f t="shared" si="0"/>
        <v>20.6</v>
      </c>
      <c r="K60" s="78">
        <v>20</v>
      </c>
      <c r="L60" s="78"/>
      <c r="M60" s="78">
        <v>0.6</v>
      </c>
      <c r="N60" s="78">
        <v>13</v>
      </c>
      <c r="O60" s="83" t="s">
        <v>212</v>
      </c>
      <c r="P60" s="83" t="s">
        <v>213</v>
      </c>
      <c r="Q60" s="78" t="s">
        <v>29</v>
      </c>
    </row>
    <row r="61" s="68" customFormat="1" ht="115.5" spans="1:17">
      <c r="A61" s="77">
        <v>57</v>
      </c>
      <c r="B61" s="78" t="s">
        <v>175</v>
      </c>
      <c r="C61" s="78" t="s">
        <v>214</v>
      </c>
      <c r="D61" s="78" t="s">
        <v>23</v>
      </c>
      <c r="E61" s="78" t="s">
        <v>209</v>
      </c>
      <c r="F61" s="78" t="s">
        <v>64</v>
      </c>
      <c r="G61" s="78" t="s">
        <v>215</v>
      </c>
      <c r="H61" s="78" t="s">
        <v>216</v>
      </c>
      <c r="I61" s="78" t="s">
        <v>218</v>
      </c>
      <c r="J61" s="78">
        <f t="shared" si="0"/>
        <v>11.7</v>
      </c>
      <c r="K61" s="78">
        <v>11</v>
      </c>
      <c r="L61" s="78"/>
      <c r="M61" s="78">
        <v>0.7</v>
      </c>
      <c r="N61" s="78">
        <v>13</v>
      </c>
      <c r="O61" s="83" t="s">
        <v>219</v>
      </c>
      <c r="P61" s="83" t="s">
        <v>213</v>
      </c>
      <c r="Q61" s="78" t="s">
        <v>29</v>
      </c>
    </row>
    <row r="62" s="68" customFormat="1" ht="115.5" spans="1:17">
      <c r="A62" s="77">
        <v>58</v>
      </c>
      <c r="B62" s="78" t="s">
        <v>175</v>
      </c>
      <c r="C62" s="78" t="s">
        <v>214</v>
      </c>
      <c r="D62" s="78" t="s">
        <v>23</v>
      </c>
      <c r="E62" s="78" t="s">
        <v>209</v>
      </c>
      <c r="F62" s="78" t="s">
        <v>64</v>
      </c>
      <c r="G62" s="78" t="s">
        <v>215</v>
      </c>
      <c r="H62" s="78" t="s">
        <v>216</v>
      </c>
      <c r="I62" s="78" t="s">
        <v>220</v>
      </c>
      <c r="J62" s="78">
        <f t="shared" si="0"/>
        <v>22.5</v>
      </c>
      <c r="K62" s="78">
        <v>22</v>
      </c>
      <c r="L62" s="78"/>
      <c r="M62" s="78">
        <v>0.5</v>
      </c>
      <c r="N62" s="78">
        <v>6</v>
      </c>
      <c r="O62" s="83" t="s">
        <v>221</v>
      </c>
      <c r="P62" s="83" t="s">
        <v>213</v>
      </c>
      <c r="Q62" s="78" t="s">
        <v>29</v>
      </c>
    </row>
    <row r="63" s="68" customFormat="1" ht="115.5" spans="1:17">
      <c r="A63" s="77">
        <v>59</v>
      </c>
      <c r="B63" s="78" t="s">
        <v>175</v>
      </c>
      <c r="C63" s="78" t="s">
        <v>214</v>
      </c>
      <c r="D63" s="78" t="s">
        <v>23</v>
      </c>
      <c r="E63" s="78" t="s">
        <v>209</v>
      </c>
      <c r="F63" s="78" t="s">
        <v>64</v>
      </c>
      <c r="G63" s="78" t="s">
        <v>215</v>
      </c>
      <c r="H63" s="78" t="s">
        <v>216</v>
      </c>
      <c r="I63" s="78" t="s">
        <v>222</v>
      </c>
      <c r="J63" s="78">
        <f t="shared" si="0"/>
        <v>12.8</v>
      </c>
      <c r="K63" s="78">
        <v>12</v>
      </c>
      <c r="L63" s="78"/>
      <c r="M63" s="78">
        <v>0.8</v>
      </c>
      <c r="N63" s="78">
        <v>6</v>
      </c>
      <c r="O63" s="83" t="s">
        <v>223</v>
      </c>
      <c r="P63" s="83" t="s">
        <v>213</v>
      </c>
      <c r="Q63" s="78" t="s">
        <v>29</v>
      </c>
    </row>
    <row r="64" s="68" customFormat="1" ht="115.5" spans="1:17">
      <c r="A64" s="77">
        <v>60</v>
      </c>
      <c r="B64" s="78" t="s">
        <v>175</v>
      </c>
      <c r="C64" s="78" t="s">
        <v>224</v>
      </c>
      <c r="D64" s="78" t="s">
        <v>23</v>
      </c>
      <c r="E64" s="78" t="s">
        <v>225</v>
      </c>
      <c r="F64" s="78" t="s">
        <v>64</v>
      </c>
      <c r="G64" s="78" t="s">
        <v>226</v>
      </c>
      <c r="H64" s="78" t="s">
        <v>227</v>
      </c>
      <c r="I64" s="78" t="s">
        <v>228</v>
      </c>
      <c r="J64" s="78">
        <f t="shared" si="0"/>
        <v>5</v>
      </c>
      <c r="K64" s="78">
        <v>5</v>
      </c>
      <c r="L64" s="78"/>
      <c r="M64" s="78">
        <v>0</v>
      </c>
      <c r="N64" s="84">
        <v>8</v>
      </c>
      <c r="O64" s="83" t="s">
        <v>229</v>
      </c>
      <c r="P64" s="78" t="s">
        <v>230</v>
      </c>
      <c r="Q64" s="78" t="s">
        <v>29</v>
      </c>
    </row>
    <row r="65" s="68" customFormat="1" ht="99" spans="1:17">
      <c r="A65" s="77">
        <v>61</v>
      </c>
      <c r="B65" s="78" t="s">
        <v>175</v>
      </c>
      <c r="C65" s="78" t="s">
        <v>224</v>
      </c>
      <c r="D65" s="78" t="s">
        <v>23</v>
      </c>
      <c r="E65" s="78" t="s">
        <v>231</v>
      </c>
      <c r="F65" s="78" t="s">
        <v>64</v>
      </c>
      <c r="G65" s="78" t="s">
        <v>232</v>
      </c>
      <c r="H65" s="78" t="s">
        <v>233</v>
      </c>
      <c r="I65" s="78" t="s">
        <v>234</v>
      </c>
      <c r="J65" s="78">
        <f t="shared" si="0"/>
        <v>8</v>
      </c>
      <c r="K65" s="78">
        <v>8</v>
      </c>
      <c r="L65" s="78"/>
      <c r="M65" s="78">
        <v>0</v>
      </c>
      <c r="N65" s="78">
        <v>10</v>
      </c>
      <c r="O65" s="83" t="s">
        <v>235</v>
      </c>
      <c r="P65" s="78" t="s">
        <v>230</v>
      </c>
      <c r="Q65" s="78" t="s">
        <v>29</v>
      </c>
    </row>
    <row r="66" s="68" customFormat="1" ht="82.5" spans="1:17">
      <c r="A66" s="77">
        <v>62</v>
      </c>
      <c r="B66" s="78" t="s">
        <v>175</v>
      </c>
      <c r="C66" s="78" t="s">
        <v>224</v>
      </c>
      <c r="D66" s="78" t="s">
        <v>23</v>
      </c>
      <c r="E66" s="78" t="s">
        <v>40</v>
      </c>
      <c r="F66" s="78" t="s">
        <v>236</v>
      </c>
      <c r="G66" s="78" t="s">
        <v>226</v>
      </c>
      <c r="H66" s="78" t="s">
        <v>233</v>
      </c>
      <c r="I66" s="78" t="s">
        <v>237</v>
      </c>
      <c r="J66" s="78">
        <f t="shared" si="0"/>
        <v>3</v>
      </c>
      <c r="K66" s="78">
        <v>3</v>
      </c>
      <c r="L66" s="78"/>
      <c r="M66" s="78">
        <v>0</v>
      </c>
      <c r="N66" s="78">
        <v>8</v>
      </c>
      <c r="O66" s="89" t="s">
        <v>238</v>
      </c>
      <c r="P66" s="78" t="s">
        <v>230</v>
      </c>
      <c r="Q66" s="78" t="s">
        <v>29</v>
      </c>
    </row>
    <row r="67" s="68" customFormat="1" ht="132" spans="1:17">
      <c r="A67" s="77">
        <v>63</v>
      </c>
      <c r="B67" s="78" t="s">
        <v>175</v>
      </c>
      <c r="C67" s="78" t="s">
        <v>239</v>
      </c>
      <c r="D67" s="78" t="s">
        <v>23</v>
      </c>
      <c r="E67" s="78" t="s">
        <v>240</v>
      </c>
      <c r="F67" s="78" t="s">
        <v>25</v>
      </c>
      <c r="G67" s="78" t="s">
        <v>241</v>
      </c>
      <c r="H67" s="78" t="s">
        <v>242</v>
      </c>
      <c r="I67" s="78" t="s">
        <v>243</v>
      </c>
      <c r="J67" s="78">
        <f t="shared" si="0"/>
        <v>18</v>
      </c>
      <c r="K67" s="85">
        <v>10</v>
      </c>
      <c r="L67" s="78"/>
      <c r="M67" s="78">
        <v>8</v>
      </c>
      <c r="N67" s="85">
        <v>7</v>
      </c>
      <c r="O67" s="83" t="s">
        <v>244</v>
      </c>
      <c r="P67" s="78" t="s">
        <v>245</v>
      </c>
      <c r="Q67" s="78" t="s">
        <v>29</v>
      </c>
    </row>
    <row r="68" s="68" customFormat="1" ht="115.5" spans="1:17">
      <c r="A68" s="77">
        <v>64</v>
      </c>
      <c r="B68" s="78" t="s">
        <v>175</v>
      </c>
      <c r="C68" s="78" t="s">
        <v>239</v>
      </c>
      <c r="D68" s="78" t="s">
        <v>23</v>
      </c>
      <c r="E68" s="78" t="s">
        <v>246</v>
      </c>
      <c r="F68" s="78" t="s">
        <v>25</v>
      </c>
      <c r="G68" s="78" t="s">
        <v>247</v>
      </c>
      <c r="H68" s="78" t="s">
        <v>242</v>
      </c>
      <c r="I68" s="78" t="s">
        <v>248</v>
      </c>
      <c r="J68" s="78">
        <f t="shared" si="0"/>
        <v>15</v>
      </c>
      <c r="K68" s="85">
        <v>10</v>
      </c>
      <c r="L68" s="78"/>
      <c r="M68" s="78">
        <v>5</v>
      </c>
      <c r="N68" s="85">
        <v>9</v>
      </c>
      <c r="O68" s="83" t="s">
        <v>249</v>
      </c>
      <c r="P68" s="78" t="s">
        <v>250</v>
      </c>
      <c r="Q68" s="78" t="s">
        <v>29</v>
      </c>
    </row>
    <row r="69" s="68" customFormat="1" ht="132" spans="1:17">
      <c r="A69" s="77">
        <v>65</v>
      </c>
      <c r="B69" s="78" t="s">
        <v>175</v>
      </c>
      <c r="C69" s="78" t="s">
        <v>239</v>
      </c>
      <c r="D69" s="78" t="s">
        <v>23</v>
      </c>
      <c r="E69" s="78" t="s">
        <v>240</v>
      </c>
      <c r="F69" s="78" t="s">
        <v>25</v>
      </c>
      <c r="G69" s="78" t="s">
        <v>227</v>
      </c>
      <c r="H69" s="78" t="s">
        <v>251</v>
      </c>
      <c r="I69" s="78" t="s">
        <v>252</v>
      </c>
      <c r="J69" s="78">
        <f t="shared" ref="J69:J132" si="2">K69+L69+M69</f>
        <v>6</v>
      </c>
      <c r="K69" s="85">
        <v>5</v>
      </c>
      <c r="L69" s="78"/>
      <c r="M69" s="78">
        <v>1</v>
      </c>
      <c r="N69" s="85">
        <v>4</v>
      </c>
      <c r="O69" s="83" t="s">
        <v>253</v>
      </c>
      <c r="P69" s="78" t="s">
        <v>245</v>
      </c>
      <c r="Q69" s="78" t="s">
        <v>29</v>
      </c>
    </row>
    <row r="70" s="68" customFormat="1" ht="132" spans="1:17">
      <c r="A70" s="77">
        <v>66</v>
      </c>
      <c r="B70" s="78" t="s">
        <v>175</v>
      </c>
      <c r="C70" s="78" t="s">
        <v>239</v>
      </c>
      <c r="D70" s="78" t="s">
        <v>23</v>
      </c>
      <c r="E70" s="78" t="s">
        <v>240</v>
      </c>
      <c r="F70" s="78" t="s">
        <v>25</v>
      </c>
      <c r="G70" s="78" t="s">
        <v>227</v>
      </c>
      <c r="H70" s="78" t="s">
        <v>251</v>
      </c>
      <c r="I70" s="78" t="s">
        <v>254</v>
      </c>
      <c r="J70" s="78">
        <f t="shared" si="2"/>
        <v>7</v>
      </c>
      <c r="K70" s="85">
        <v>5</v>
      </c>
      <c r="L70" s="78"/>
      <c r="M70" s="78">
        <v>2</v>
      </c>
      <c r="N70" s="85"/>
      <c r="O70" s="83" t="s">
        <v>255</v>
      </c>
      <c r="P70" s="78" t="s">
        <v>245</v>
      </c>
      <c r="Q70" s="78" t="s">
        <v>29</v>
      </c>
    </row>
    <row r="71" s="68" customFormat="1" ht="115.5" spans="1:17">
      <c r="A71" s="77">
        <v>67</v>
      </c>
      <c r="B71" s="78" t="s">
        <v>175</v>
      </c>
      <c r="C71" s="78" t="s">
        <v>239</v>
      </c>
      <c r="D71" s="78" t="s">
        <v>23</v>
      </c>
      <c r="E71" s="78" t="s">
        <v>40</v>
      </c>
      <c r="F71" s="78" t="s">
        <v>25</v>
      </c>
      <c r="G71" s="78" t="s">
        <v>227</v>
      </c>
      <c r="H71" s="78" t="s">
        <v>251</v>
      </c>
      <c r="I71" s="78" t="s">
        <v>256</v>
      </c>
      <c r="J71" s="78">
        <f t="shared" si="2"/>
        <v>10</v>
      </c>
      <c r="K71" s="85">
        <v>8</v>
      </c>
      <c r="L71" s="78"/>
      <c r="M71" s="78">
        <v>2</v>
      </c>
      <c r="N71" s="85"/>
      <c r="O71" s="83" t="s">
        <v>257</v>
      </c>
      <c r="P71" s="78" t="s">
        <v>250</v>
      </c>
      <c r="Q71" s="78" t="s">
        <v>29</v>
      </c>
    </row>
    <row r="72" s="68" customFormat="1" ht="99" spans="1:17">
      <c r="A72" s="77">
        <v>68</v>
      </c>
      <c r="B72" s="78" t="s">
        <v>175</v>
      </c>
      <c r="C72" s="78" t="s">
        <v>258</v>
      </c>
      <c r="D72" s="78" t="s">
        <v>23</v>
      </c>
      <c r="E72" s="78" t="s">
        <v>259</v>
      </c>
      <c r="F72" s="78" t="s">
        <v>25</v>
      </c>
      <c r="G72" s="78" t="s">
        <v>177</v>
      </c>
      <c r="H72" s="78" t="s">
        <v>178</v>
      </c>
      <c r="I72" s="78" t="s">
        <v>260</v>
      </c>
      <c r="J72" s="78">
        <f t="shared" si="2"/>
        <v>5.8</v>
      </c>
      <c r="K72" s="78">
        <v>5</v>
      </c>
      <c r="L72" s="78"/>
      <c r="M72" s="78">
        <v>0.8</v>
      </c>
      <c r="N72" s="78">
        <v>54</v>
      </c>
      <c r="O72" s="83" t="s">
        <v>261</v>
      </c>
      <c r="P72" s="82" t="s">
        <v>262</v>
      </c>
      <c r="Q72" s="78" t="s">
        <v>38</v>
      </c>
    </row>
    <row r="73" s="68" customFormat="1" ht="115.5" spans="1:17">
      <c r="A73" s="77">
        <v>69</v>
      </c>
      <c r="B73" s="78" t="s">
        <v>175</v>
      </c>
      <c r="C73" s="78" t="s">
        <v>258</v>
      </c>
      <c r="D73" s="78" t="s">
        <v>23</v>
      </c>
      <c r="E73" s="78" t="s">
        <v>263</v>
      </c>
      <c r="F73" s="78" t="s">
        <v>25</v>
      </c>
      <c r="G73" s="78" t="s">
        <v>177</v>
      </c>
      <c r="H73" s="78" t="s">
        <v>178</v>
      </c>
      <c r="I73" s="78" t="s">
        <v>264</v>
      </c>
      <c r="J73" s="78">
        <f t="shared" si="2"/>
        <v>6.7</v>
      </c>
      <c r="K73" s="78">
        <v>5</v>
      </c>
      <c r="L73" s="78"/>
      <c r="M73" s="78">
        <v>1.7</v>
      </c>
      <c r="N73" s="78">
        <v>16</v>
      </c>
      <c r="O73" s="83" t="s">
        <v>265</v>
      </c>
      <c r="P73" s="82" t="s">
        <v>266</v>
      </c>
      <c r="Q73" s="78" t="s">
        <v>38</v>
      </c>
    </row>
    <row r="74" s="68" customFormat="1" ht="115.5" spans="1:17">
      <c r="A74" s="77">
        <v>70</v>
      </c>
      <c r="B74" s="78" t="s">
        <v>175</v>
      </c>
      <c r="C74" s="78" t="s">
        <v>258</v>
      </c>
      <c r="D74" s="78" t="s">
        <v>23</v>
      </c>
      <c r="E74" s="78" t="s">
        <v>40</v>
      </c>
      <c r="F74" s="78" t="s">
        <v>25</v>
      </c>
      <c r="G74" s="78" t="s">
        <v>267</v>
      </c>
      <c r="H74" s="78" t="s">
        <v>178</v>
      </c>
      <c r="I74" s="78" t="s">
        <v>268</v>
      </c>
      <c r="J74" s="78">
        <f t="shared" si="2"/>
        <v>11.7</v>
      </c>
      <c r="K74" s="78">
        <v>10</v>
      </c>
      <c r="L74" s="78"/>
      <c r="M74" s="78">
        <v>1.7</v>
      </c>
      <c r="N74" s="78">
        <v>25</v>
      </c>
      <c r="O74" s="83" t="s">
        <v>269</v>
      </c>
      <c r="P74" s="83" t="s">
        <v>187</v>
      </c>
      <c r="Q74" s="78" t="s">
        <v>29</v>
      </c>
    </row>
    <row r="75" s="68" customFormat="1" ht="115.5" spans="1:17">
      <c r="A75" s="77">
        <v>71</v>
      </c>
      <c r="B75" s="78" t="s">
        <v>175</v>
      </c>
      <c r="C75" s="78" t="s">
        <v>258</v>
      </c>
      <c r="D75" s="78" t="s">
        <v>23</v>
      </c>
      <c r="E75" s="78" t="s">
        <v>270</v>
      </c>
      <c r="F75" s="78" t="s">
        <v>25</v>
      </c>
      <c r="G75" s="78" t="s">
        <v>267</v>
      </c>
      <c r="H75" s="78" t="s">
        <v>178</v>
      </c>
      <c r="I75" s="78" t="s">
        <v>271</v>
      </c>
      <c r="J75" s="78">
        <f t="shared" si="2"/>
        <v>8</v>
      </c>
      <c r="K75" s="78">
        <v>8</v>
      </c>
      <c r="L75" s="78"/>
      <c r="M75" s="78">
        <v>0</v>
      </c>
      <c r="N75" s="78">
        <v>23</v>
      </c>
      <c r="O75" s="83" t="s">
        <v>272</v>
      </c>
      <c r="P75" s="83" t="s">
        <v>187</v>
      </c>
      <c r="Q75" s="78" t="s">
        <v>29</v>
      </c>
    </row>
    <row r="76" s="68" customFormat="1" ht="99" spans="1:17">
      <c r="A76" s="77">
        <v>72</v>
      </c>
      <c r="B76" s="78" t="s">
        <v>175</v>
      </c>
      <c r="C76" s="78" t="s">
        <v>273</v>
      </c>
      <c r="D76" s="78" t="s">
        <v>23</v>
      </c>
      <c r="E76" s="78" t="s">
        <v>274</v>
      </c>
      <c r="F76" s="78" t="s">
        <v>25</v>
      </c>
      <c r="G76" s="78" t="s">
        <v>177</v>
      </c>
      <c r="H76" s="78" t="s">
        <v>241</v>
      </c>
      <c r="I76" s="78" t="s">
        <v>275</v>
      </c>
      <c r="J76" s="78">
        <f t="shared" si="2"/>
        <v>10.2</v>
      </c>
      <c r="K76" s="78">
        <v>10</v>
      </c>
      <c r="L76" s="78"/>
      <c r="M76" s="78">
        <v>0.2</v>
      </c>
      <c r="N76" s="84">
        <v>12</v>
      </c>
      <c r="O76" s="82" t="s">
        <v>276</v>
      </c>
      <c r="P76" s="82" t="s">
        <v>277</v>
      </c>
      <c r="Q76" s="78" t="s">
        <v>29</v>
      </c>
    </row>
    <row r="77" s="68" customFormat="1" ht="99" spans="1:17">
      <c r="A77" s="77">
        <v>73</v>
      </c>
      <c r="B77" s="78" t="s">
        <v>175</v>
      </c>
      <c r="C77" s="78" t="s">
        <v>273</v>
      </c>
      <c r="D77" s="78" t="s">
        <v>23</v>
      </c>
      <c r="E77" s="78" t="s">
        <v>274</v>
      </c>
      <c r="F77" s="78" t="s">
        <v>25</v>
      </c>
      <c r="G77" s="78" t="s">
        <v>241</v>
      </c>
      <c r="H77" s="78" t="s">
        <v>226</v>
      </c>
      <c r="I77" s="78" t="s">
        <v>278</v>
      </c>
      <c r="J77" s="78">
        <f t="shared" si="2"/>
        <v>5.4</v>
      </c>
      <c r="K77" s="78">
        <v>5</v>
      </c>
      <c r="L77" s="78"/>
      <c r="M77" s="78">
        <v>0.4</v>
      </c>
      <c r="N77" s="78">
        <v>12</v>
      </c>
      <c r="O77" s="82" t="s">
        <v>279</v>
      </c>
      <c r="P77" s="82" t="s">
        <v>277</v>
      </c>
      <c r="Q77" s="78" t="s">
        <v>29</v>
      </c>
    </row>
    <row r="78" s="68" customFormat="1" ht="99" spans="1:17">
      <c r="A78" s="77">
        <v>74</v>
      </c>
      <c r="B78" s="78" t="s">
        <v>175</v>
      </c>
      <c r="C78" s="78" t="s">
        <v>273</v>
      </c>
      <c r="D78" s="78" t="s">
        <v>23</v>
      </c>
      <c r="E78" s="78" t="s">
        <v>280</v>
      </c>
      <c r="F78" s="78" t="s">
        <v>25</v>
      </c>
      <c r="G78" s="78" t="s">
        <v>192</v>
      </c>
      <c r="H78" s="78" t="s">
        <v>226</v>
      </c>
      <c r="I78" s="78" t="s">
        <v>281</v>
      </c>
      <c r="J78" s="78">
        <f t="shared" si="2"/>
        <v>5.1</v>
      </c>
      <c r="K78" s="78">
        <v>5</v>
      </c>
      <c r="L78" s="78"/>
      <c r="M78" s="78">
        <v>0.1</v>
      </c>
      <c r="N78" s="78">
        <v>17</v>
      </c>
      <c r="O78" s="82" t="s">
        <v>282</v>
      </c>
      <c r="P78" s="82" t="s">
        <v>277</v>
      </c>
      <c r="Q78" s="78" t="s">
        <v>29</v>
      </c>
    </row>
    <row r="79" s="68" customFormat="1" ht="115.5" spans="1:17">
      <c r="A79" s="77">
        <v>75</v>
      </c>
      <c r="B79" s="78" t="s">
        <v>175</v>
      </c>
      <c r="C79" s="78" t="s">
        <v>283</v>
      </c>
      <c r="D79" s="78" t="s">
        <v>23</v>
      </c>
      <c r="E79" s="78" t="s">
        <v>284</v>
      </c>
      <c r="F79" s="78" t="s">
        <v>25</v>
      </c>
      <c r="G79" s="78" t="s">
        <v>192</v>
      </c>
      <c r="H79" s="78" t="s">
        <v>232</v>
      </c>
      <c r="I79" s="78" t="s">
        <v>285</v>
      </c>
      <c r="J79" s="78">
        <f t="shared" si="2"/>
        <v>5</v>
      </c>
      <c r="K79" s="78">
        <v>5</v>
      </c>
      <c r="L79" s="78"/>
      <c r="M79" s="78">
        <v>0</v>
      </c>
      <c r="N79" s="90">
        <v>3</v>
      </c>
      <c r="O79" s="91" t="s">
        <v>286</v>
      </c>
      <c r="P79" s="83" t="s">
        <v>287</v>
      </c>
      <c r="Q79" s="78" t="s">
        <v>29</v>
      </c>
    </row>
    <row r="80" s="68" customFormat="1" ht="115.5" spans="1:17">
      <c r="A80" s="77">
        <v>76</v>
      </c>
      <c r="B80" s="78" t="s">
        <v>175</v>
      </c>
      <c r="C80" s="78" t="s">
        <v>283</v>
      </c>
      <c r="D80" s="78" t="s">
        <v>23</v>
      </c>
      <c r="E80" s="78" t="s">
        <v>288</v>
      </c>
      <c r="F80" s="78" t="s">
        <v>25</v>
      </c>
      <c r="G80" s="78" t="s">
        <v>226</v>
      </c>
      <c r="H80" s="78" t="s">
        <v>247</v>
      </c>
      <c r="I80" s="78" t="s">
        <v>289</v>
      </c>
      <c r="J80" s="78">
        <f t="shared" si="2"/>
        <v>10</v>
      </c>
      <c r="K80" s="78">
        <v>10</v>
      </c>
      <c r="L80" s="78"/>
      <c r="M80" s="78">
        <v>0</v>
      </c>
      <c r="N80" s="78">
        <v>3</v>
      </c>
      <c r="O80" s="91" t="s">
        <v>290</v>
      </c>
      <c r="P80" s="83" t="s">
        <v>291</v>
      </c>
      <c r="Q80" s="78" t="s">
        <v>29</v>
      </c>
    </row>
    <row r="81" s="68" customFormat="1" ht="115.5" spans="1:17">
      <c r="A81" s="77">
        <v>77</v>
      </c>
      <c r="B81" s="78" t="s">
        <v>175</v>
      </c>
      <c r="C81" s="78" t="s">
        <v>283</v>
      </c>
      <c r="D81" s="78" t="s">
        <v>23</v>
      </c>
      <c r="E81" s="78" t="s">
        <v>292</v>
      </c>
      <c r="F81" s="78" t="s">
        <v>25</v>
      </c>
      <c r="G81" s="78" t="s">
        <v>241</v>
      </c>
      <c r="H81" s="78" t="s">
        <v>226</v>
      </c>
      <c r="I81" s="92" t="s">
        <v>293</v>
      </c>
      <c r="J81" s="78">
        <f t="shared" si="2"/>
        <v>5</v>
      </c>
      <c r="K81" s="78">
        <v>5</v>
      </c>
      <c r="L81" s="78"/>
      <c r="M81" s="78">
        <v>0</v>
      </c>
      <c r="N81" s="78">
        <v>4</v>
      </c>
      <c r="O81" s="91" t="s">
        <v>294</v>
      </c>
      <c r="P81" s="83" t="s">
        <v>295</v>
      </c>
      <c r="Q81" s="78" t="s">
        <v>29</v>
      </c>
    </row>
    <row r="82" s="68" customFormat="1" ht="115.5" spans="1:17">
      <c r="A82" s="77">
        <v>78</v>
      </c>
      <c r="B82" s="78" t="s">
        <v>175</v>
      </c>
      <c r="C82" s="78" t="s">
        <v>283</v>
      </c>
      <c r="D82" s="78" t="s">
        <v>23</v>
      </c>
      <c r="E82" s="78" t="s">
        <v>296</v>
      </c>
      <c r="F82" s="78" t="s">
        <v>25</v>
      </c>
      <c r="G82" s="78" t="s">
        <v>232</v>
      </c>
      <c r="H82" s="78" t="s">
        <v>297</v>
      </c>
      <c r="I82" s="78" t="s">
        <v>298</v>
      </c>
      <c r="J82" s="78">
        <f t="shared" si="2"/>
        <v>5</v>
      </c>
      <c r="K82" s="78">
        <v>5</v>
      </c>
      <c r="L82" s="78"/>
      <c r="M82" s="78"/>
      <c r="N82" s="78">
        <v>3</v>
      </c>
      <c r="O82" s="91" t="s">
        <v>294</v>
      </c>
      <c r="P82" s="83" t="s">
        <v>299</v>
      </c>
      <c r="Q82" s="78" t="s">
        <v>29</v>
      </c>
    </row>
    <row r="83" s="68" customFormat="1" ht="99" spans="1:17">
      <c r="A83" s="77">
        <v>79</v>
      </c>
      <c r="B83" s="78" t="s">
        <v>175</v>
      </c>
      <c r="C83" s="78" t="s">
        <v>283</v>
      </c>
      <c r="D83" s="78" t="s">
        <v>23</v>
      </c>
      <c r="E83" s="78" t="s">
        <v>300</v>
      </c>
      <c r="F83" s="78" t="s">
        <v>25</v>
      </c>
      <c r="G83" s="78" t="s">
        <v>241</v>
      </c>
      <c r="H83" s="78" t="s">
        <v>226</v>
      </c>
      <c r="I83" s="78" t="s">
        <v>301</v>
      </c>
      <c r="J83" s="78">
        <f t="shared" si="2"/>
        <v>10</v>
      </c>
      <c r="K83" s="78">
        <v>10</v>
      </c>
      <c r="L83" s="78"/>
      <c r="M83" s="78"/>
      <c r="N83" s="78">
        <v>4</v>
      </c>
      <c r="O83" s="91" t="s">
        <v>302</v>
      </c>
      <c r="P83" s="83" t="s">
        <v>287</v>
      </c>
      <c r="Q83" s="78" t="s">
        <v>29</v>
      </c>
    </row>
    <row r="84" s="68" customFormat="1" ht="66" spans="1:17">
      <c r="A84" s="77">
        <v>80</v>
      </c>
      <c r="B84" s="78" t="s">
        <v>175</v>
      </c>
      <c r="C84" s="78" t="s">
        <v>283</v>
      </c>
      <c r="D84" s="78" t="s">
        <v>23</v>
      </c>
      <c r="E84" s="78" t="s">
        <v>303</v>
      </c>
      <c r="F84" s="78" t="s">
        <v>199</v>
      </c>
      <c r="G84" s="78" t="s">
        <v>192</v>
      </c>
      <c r="H84" s="78" t="s">
        <v>241</v>
      </c>
      <c r="I84" s="78" t="s">
        <v>304</v>
      </c>
      <c r="J84" s="78">
        <f t="shared" si="2"/>
        <v>12</v>
      </c>
      <c r="K84" s="78">
        <v>5</v>
      </c>
      <c r="L84" s="78"/>
      <c r="M84" s="78">
        <v>7</v>
      </c>
      <c r="N84" s="78" t="s">
        <v>305</v>
      </c>
      <c r="O84" s="93" t="s">
        <v>306</v>
      </c>
      <c r="P84" s="82" t="s">
        <v>287</v>
      </c>
      <c r="Q84" s="78" t="s">
        <v>29</v>
      </c>
    </row>
    <row r="85" s="68" customFormat="1" ht="115.5" spans="1:17">
      <c r="A85" s="77">
        <v>81</v>
      </c>
      <c r="B85" s="78" t="s">
        <v>175</v>
      </c>
      <c r="C85" s="78" t="s">
        <v>307</v>
      </c>
      <c r="D85" s="78" t="s">
        <v>23</v>
      </c>
      <c r="E85" s="78" t="s">
        <v>308</v>
      </c>
      <c r="F85" s="78" t="s">
        <v>25</v>
      </c>
      <c r="G85" s="78" t="s">
        <v>192</v>
      </c>
      <c r="H85" s="78" t="s">
        <v>232</v>
      </c>
      <c r="I85" s="78" t="s">
        <v>309</v>
      </c>
      <c r="J85" s="78">
        <f t="shared" si="2"/>
        <v>5</v>
      </c>
      <c r="K85" s="78">
        <v>5</v>
      </c>
      <c r="L85" s="78"/>
      <c r="M85" s="78">
        <v>0</v>
      </c>
      <c r="N85" s="84">
        <v>4</v>
      </c>
      <c r="O85" s="82" t="s">
        <v>310</v>
      </c>
      <c r="P85" s="82" t="s">
        <v>287</v>
      </c>
      <c r="Q85" s="78" t="s">
        <v>29</v>
      </c>
    </row>
    <row r="86" s="68" customFormat="1" ht="115.5" spans="1:17">
      <c r="A86" s="77">
        <v>82</v>
      </c>
      <c r="B86" s="78" t="s">
        <v>175</v>
      </c>
      <c r="C86" s="78" t="s">
        <v>307</v>
      </c>
      <c r="D86" s="78" t="s">
        <v>23</v>
      </c>
      <c r="E86" s="78" t="s">
        <v>311</v>
      </c>
      <c r="F86" s="78" t="s">
        <v>25</v>
      </c>
      <c r="G86" s="78" t="s">
        <v>226</v>
      </c>
      <c r="H86" s="78" t="s">
        <v>247</v>
      </c>
      <c r="I86" s="78" t="s">
        <v>312</v>
      </c>
      <c r="J86" s="78">
        <f t="shared" si="2"/>
        <v>8</v>
      </c>
      <c r="K86" s="78">
        <v>8</v>
      </c>
      <c r="L86" s="78"/>
      <c r="M86" s="78">
        <v>0</v>
      </c>
      <c r="N86" s="78">
        <v>3</v>
      </c>
      <c r="O86" s="82" t="s">
        <v>313</v>
      </c>
      <c r="P86" s="83" t="s">
        <v>291</v>
      </c>
      <c r="Q86" s="78" t="s">
        <v>29</v>
      </c>
    </row>
    <row r="87" s="68" customFormat="1" ht="115.5" spans="1:17">
      <c r="A87" s="77">
        <v>83</v>
      </c>
      <c r="B87" s="78" t="s">
        <v>175</v>
      </c>
      <c r="C87" s="78" t="s">
        <v>307</v>
      </c>
      <c r="D87" s="78" t="s">
        <v>23</v>
      </c>
      <c r="E87" s="78" t="s">
        <v>314</v>
      </c>
      <c r="F87" s="78" t="s">
        <v>25</v>
      </c>
      <c r="G87" s="78" t="s">
        <v>241</v>
      </c>
      <c r="H87" s="78" t="s">
        <v>226</v>
      </c>
      <c r="I87" s="78" t="s">
        <v>315</v>
      </c>
      <c r="J87" s="78">
        <f t="shared" si="2"/>
        <v>10</v>
      </c>
      <c r="K87" s="78">
        <v>10</v>
      </c>
      <c r="L87" s="78"/>
      <c r="M87" s="78">
        <v>0</v>
      </c>
      <c r="N87" s="78">
        <v>3</v>
      </c>
      <c r="O87" s="82" t="s">
        <v>313</v>
      </c>
      <c r="P87" s="83" t="s">
        <v>295</v>
      </c>
      <c r="Q87" s="78" t="s">
        <v>29</v>
      </c>
    </row>
    <row r="88" s="68" customFormat="1" ht="115.5" spans="1:17">
      <c r="A88" s="77">
        <v>84</v>
      </c>
      <c r="B88" s="78" t="s">
        <v>175</v>
      </c>
      <c r="C88" s="78" t="s">
        <v>316</v>
      </c>
      <c r="D88" s="78" t="s">
        <v>23</v>
      </c>
      <c r="E88" s="78" t="s">
        <v>311</v>
      </c>
      <c r="F88" s="78" t="s">
        <v>25</v>
      </c>
      <c r="G88" s="78" t="s">
        <v>91</v>
      </c>
      <c r="H88" s="78" t="s">
        <v>317</v>
      </c>
      <c r="I88" s="78" t="s">
        <v>318</v>
      </c>
      <c r="J88" s="78">
        <f t="shared" si="2"/>
        <v>6.1</v>
      </c>
      <c r="K88" s="78">
        <v>6</v>
      </c>
      <c r="L88" s="78"/>
      <c r="M88" s="78">
        <v>0.1</v>
      </c>
      <c r="N88" s="78">
        <v>1</v>
      </c>
      <c r="O88" s="83" t="s">
        <v>319</v>
      </c>
      <c r="P88" s="83" t="s">
        <v>320</v>
      </c>
      <c r="Q88" s="78" t="s">
        <v>29</v>
      </c>
    </row>
    <row r="89" s="68" customFormat="1" ht="115.5" spans="1:17">
      <c r="A89" s="77">
        <v>85</v>
      </c>
      <c r="B89" s="78" t="s">
        <v>175</v>
      </c>
      <c r="C89" s="78" t="s">
        <v>316</v>
      </c>
      <c r="D89" s="78" t="s">
        <v>23</v>
      </c>
      <c r="E89" s="78" t="s">
        <v>321</v>
      </c>
      <c r="F89" s="78" t="s">
        <v>25</v>
      </c>
      <c r="G89" s="78" t="s">
        <v>322</v>
      </c>
      <c r="H89" s="78" t="s">
        <v>323</v>
      </c>
      <c r="I89" s="78" t="s">
        <v>324</v>
      </c>
      <c r="J89" s="78">
        <f t="shared" si="2"/>
        <v>8.2</v>
      </c>
      <c r="K89" s="78">
        <v>8</v>
      </c>
      <c r="L89" s="78"/>
      <c r="M89" s="78">
        <v>0.2</v>
      </c>
      <c r="N89" s="78">
        <v>2</v>
      </c>
      <c r="O89" s="91" t="s">
        <v>325</v>
      </c>
      <c r="P89" s="82" t="s">
        <v>326</v>
      </c>
      <c r="Q89" s="78" t="s">
        <v>29</v>
      </c>
    </row>
    <row r="90" s="68" customFormat="1" ht="115.5" spans="1:17">
      <c r="A90" s="77">
        <v>86</v>
      </c>
      <c r="B90" s="78" t="s">
        <v>175</v>
      </c>
      <c r="C90" s="78" t="s">
        <v>327</v>
      </c>
      <c r="D90" s="78" t="s">
        <v>23</v>
      </c>
      <c r="E90" s="78" t="s">
        <v>240</v>
      </c>
      <c r="F90" s="78" t="s">
        <v>25</v>
      </c>
      <c r="G90" s="78" t="s">
        <v>328</v>
      </c>
      <c r="H90" s="78" t="s">
        <v>178</v>
      </c>
      <c r="I90" s="94" t="s">
        <v>329</v>
      </c>
      <c r="J90" s="78">
        <f t="shared" si="2"/>
        <v>15.1</v>
      </c>
      <c r="K90" s="78">
        <v>10</v>
      </c>
      <c r="L90" s="78"/>
      <c r="M90" s="78">
        <v>5.1</v>
      </c>
      <c r="N90" s="78">
        <v>5</v>
      </c>
      <c r="O90" s="83" t="s">
        <v>330</v>
      </c>
      <c r="P90" s="82" t="s">
        <v>331</v>
      </c>
      <c r="Q90" s="78" t="s">
        <v>38</v>
      </c>
    </row>
    <row r="91" s="68" customFormat="1" ht="99" spans="1:17">
      <c r="A91" s="77">
        <v>87</v>
      </c>
      <c r="B91" s="78" t="s">
        <v>175</v>
      </c>
      <c r="C91" s="78" t="s">
        <v>327</v>
      </c>
      <c r="D91" s="78" t="s">
        <v>23</v>
      </c>
      <c r="E91" s="78" t="s">
        <v>332</v>
      </c>
      <c r="F91" s="78" t="s">
        <v>25</v>
      </c>
      <c r="G91" s="78" t="s">
        <v>328</v>
      </c>
      <c r="H91" s="78" t="s">
        <v>178</v>
      </c>
      <c r="I91" s="94" t="s">
        <v>333</v>
      </c>
      <c r="J91" s="78">
        <f t="shared" si="2"/>
        <v>8.8</v>
      </c>
      <c r="K91" s="78">
        <v>8</v>
      </c>
      <c r="L91" s="78"/>
      <c r="M91" s="78">
        <v>0.8</v>
      </c>
      <c r="N91" s="78">
        <v>55</v>
      </c>
      <c r="O91" s="83" t="s">
        <v>334</v>
      </c>
      <c r="P91" s="82" t="s">
        <v>335</v>
      </c>
      <c r="Q91" s="78" t="s">
        <v>29</v>
      </c>
    </row>
    <row r="92" s="68" customFormat="1" ht="99" spans="1:17">
      <c r="A92" s="77">
        <v>88</v>
      </c>
      <c r="B92" s="78" t="s">
        <v>175</v>
      </c>
      <c r="C92" s="78" t="s">
        <v>327</v>
      </c>
      <c r="D92" s="78" t="s">
        <v>23</v>
      </c>
      <c r="E92" s="78" t="s">
        <v>332</v>
      </c>
      <c r="F92" s="78" t="s">
        <v>25</v>
      </c>
      <c r="G92" s="78" t="s">
        <v>328</v>
      </c>
      <c r="H92" s="78" t="s">
        <v>178</v>
      </c>
      <c r="I92" s="94" t="s">
        <v>336</v>
      </c>
      <c r="J92" s="78">
        <f t="shared" si="2"/>
        <v>10.1</v>
      </c>
      <c r="K92" s="78">
        <v>10</v>
      </c>
      <c r="L92" s="78"/>
      <c r="M92" s="78">
        <v>0.1</v>
      </c>
      <c r="N92" s="78">
        <v>55</v>
      </c>
      <c r="O92" s="83" t="s">
        <v>337</v>
      </c>
      <c r="P92" s="82" t="s">
        <v>338</v>
      </c>
      <c r="Q92" s="78" t="s">
        <v>29</v>
      </c>
    </row>
    <row r="93" s="68" customFormat="1" ht="115.5" spans="1:17">
      <c r="A93" s="77">
        <v>89</v>
      </c>
      <c r="B93" s="78" t="s">
        <v>175</v>
      </c>
      <c r="C93" s="78" t="s">
        <v>327</v>
      </c>
      <c r="D93" s="78" t="s">
        <v>23</v>
      </c>
      <c r="E93" s="78" t="s">
        <v>240</v>
      </c>
      <c r="F93" s="78" t="s">
        <v>64</v>
      </c>
      <c r="G93" s="78" t="s">
        <v>328</v>
      </c>
      <c r="H93" s="78" t="s">
        <v>178</v>
      </c>
      <c r="I93" s="94" t="s">
        <v>339</v>
      </c>
      <c r="J93" s="78">
        <f t="shared" si="2"/>
        <v>10.1</v>
      </c>
      <c r="K93" s="78">
        <v>10</v>
      </c>
      <c r="L93" s="78"/>
      <c r="M93" s="78">
        <v>0.1</v>
      </c>
      <c r="N93" s="78">
        <v>7</v>
      </c>
      <c r="O93" s="83" t="s">
        <v>340</v>
      </c>
      <c r="P93" s="82" t="s">
        <v>331</v>
      </c>
      <c r="Q93" s="78" t="s">
        <v>29</v>
      </c>
    </row>
    <row r="94" s="68" customFormat="1" ht="99" spans="1:17">
      <c r="A94" s="77">
        <v>90</v>
      </c>
      <c r="B94" s="78" t="s">
        <v>175</v>
      </c>
      <c r="C94" s="82" t="s">
        <v>341</v>
      </c>
      <c r="D94" s="78" t="s">
        <v>23</v>
      </c>
      <c r="E94" s="82" t="s">
        <v>40</v>
      </c>
      <c r="F94" s="78" t="s">
        <v>25</v>
      </c>
      <c r="G94" s="78" t="s">
        <v>192</v>
      </c>
      <c r="H94" s="78" t="s">
        <v>232</v>
      </c>
      <c r="I94" s="78" t="s">
        <v>342</v>
      </c>
      <c r="J94" s="78">
        <f t="shared" si="2"/>
        <v>10</v>
      </c>
      <c r="K94" s="82">
        <v>10</v>
      </c>
      <c r="L94" s="82"/>
      <c r="M94" s="82">
        <v>0</v>
      </c>
      <c r="N94" s="82">
        <v>16</v>
      </c>
      <c r="O94" s="82" t="s">
        <v>276</v>
      </c>
      <c r="P94" s="82" t="s">
        <v>277</v>
      </c>
      <c r="Q94" s="78" t="s">
        <v>38</v>
      </c>
    </row>
    <row r="95" s="68" customFormat="1" ht="99" spans="1:17">
      <c r="A95" s="77">
        <v>91</v>
      </c>
      <c r="B95" s="78" t="s">
        <v>175</v>
      </c>
      <c r="C95" s="82" t="s">
        <v>341</v>
      </c>
      <c r="D95" s="78" t="s">
        <v>23</v>
      </c>
      <c r="E95" s="82" t="s">
        <v>40</v>
      </c>
      <c r="F95" s="78" t="s">
        <v>25</v>
      </c>
      <c r="G95" s="78" t="s">
        <v>226</v>
      </c>
      <c r="H95" s="78" t="s">
        <v>247</v>
      </c>
      <c r="I95" s="82" t="s">
        <v>343</v>
      </c>
      <c r="J95" s="78">
        <f t="shared" si="2"/>
        <v>12</v>
      </c>
      <c r="K95" s="82">
        <v>10</v>
      </c>
      <c r="L95" s="82"/>
      <c r="M95" s="82">
        <v>2</v>
      </c>
      <c r="N95" s="82">
        <v>13</v>
      </c>
      <c r="O95" s="82" t="s">
        <v>344</v>
      </c>
      <c r="P95" s="82" t="s">
        <v>277</v>
      </c>
      <c r="Q95" s="78" t="s">
        <v>38</v>
      </c>
    </row>
    <row r="96" s="68" customFormat="1" ht="99" spans="1:17">
      <c r="A96" s="77">
        <v>92</v>
      </c>
      <c r="B96" s="78" t="s">
        <v>175</v>
      </c>
      <c r="C96" s="78" t="s">
        <v>341</v>
      </c>
      <c r="D96" s="78" t="s">
        <v>23</v>
      </c>
      <c r="E96" s="78" t="s">
        <v>40</v>
      </c>
      <c r="F96" s="78" t="s">
        <v>25</v>
      </c>
      <c r="G96" s="78" t="s">
        <v>241</v>
      </c>
      <c r="H96" s="78" t="s">
        <v>226</v>
      </c>
      <c r="I96" s="82" t="s">
        <v>345</v>
      </c>
      <c r="J96" s="78">
        <f t="shared" si="2"/>
        <v>7</v>
      </c>
      <c r="K96" s="78">
        <v>5</v>
      </c>
      <c r="L96" s="78"/>
      <c r="M96" s="78">
        <v>2</v>
      </c>
      <c r="N96" s="78">
        <v>18</v>
      </c>
      <c r="O96" s="83" t="s">
        <v>346</v>
      </c>
      <c r="P96" s="82" t="s">
        <v>277</v>
      </c>
      <c r="Q96" s="78" t="s">
        <v>29</v>
      </c>
    </row>
    <row r="97" s="68" customFormat="1" ht="115.5" spans="1:17">
      <c r="A97" s="77">
        <v>93</v>
      </c>
      <c r="B97" s="78" t="s">
        <v>175</v>
      </c>
      <c r="C97" s="78" t="s">
        <v>347</v>
      </c>
      <c r="D97" s="78" t="s">
        <v>23</v>
      </c>
      <c r="E97" s="78" t="s">
        <v>40</v>
      </c>
      <c r="F97" s="78" t="s">
        <v>64</v>
      </c>
      <c r="G97" s="78" t="s">
        <v>177</v>
      </c>
      <c r="H97" s="78" t="s">
        <v>178</v>
      </c>
      <c r="I97" s="78" t="s">
        <v>348</v>
      </c>
      <c r="J97" s="78">
        <f t="shared" si="2"/>
        <v>28</v>
      </c>
      <c r="K97" s="78">
        <v>20</v>
      </c>
      <c r="L97" s="78"/>
      <c r="M97" s="78">
        <v>8</v>
      </c>
      <c r="N97" s="90">
        <v>7</v>
      </c>
      <c r="O97" s="91" t="s">
        <v>349</v>
      </c>
      <c r="P97" s="82" t="s">
        <v>182</v>
      </c>
      <c r="Q97" s="78" t="s">
        <v>38</v>
      </c>
    </row>
    <row r="98" s="68" customFormat="1" ht="115.5" spans="1:17">
      <c r="A98" s="77">
        <v>94</v>
      </c>
      <c r="B98" s="78" t="s">
        <v>175</v>
      </c>
      <c r="C98" s="78" t="s">
        <v>347</v>
      </c>
      <c r="D98" s="78" t="s">
        <v>23</v>
      </c>
      <c r="E98" s="78" t="s">
        <v>40</v>
      </c>
      <c r="F98" s="78" t="s">
        <v>64</v>
      </c>
      <c r="G98" s="78" t="s">
        <v>177</v>
      </c>
      <c r="H98" s="78" t="s">
        <v>178</v>
      </c>
      <c r="I98" s="78" t="s">
        <v>350</v>
      </c>
      <c r="J98" s="78">
        <f t="shared" si="2"/>
        <v>16.8</v>
      </c>
      <c r="K98" s="78">
        <v>12</v>
      </c>
      <c r="L98" s="78"/>
      <c r="M98" s="78">
        <v>4.8</v>
      </c>
      <c r="N98" s="90">
        <v>8</v>
      </c>
      <c r="O98" s="91" t="s">
        <v>351</v>
      </c>
      <c r="P98" s="82" t="s">
        <v>352</v>
      </c>
      <c r="Q98" s="78" t="s">
        <v>38</v>
      </c>
    </row>
    <row r="99" s="68" customFormat="1" ht="132" spans="1:17">
      <c r="A99" s="77">
        <v>95</v>
      </c>
      <c r="B99" s="78" t="s">
        <v>175</v>
      </c>
      <c r="C99" s="78" t="s">
        <v>347</v>
      </c>
      <c r="D99" s="78" t="s">
        <v>23</v>
      </c>
      <c r="E99" s="78" t="s">
        <v>89</v>
      </c>
      <c r="F99" s="78" t="s">
        <v>64</v>
      </c>
      <c r="G99" s="78" t="s">
        <v>177</v>
      </c>
      <c r="H99" s="78" t="s">
        <v>226</v>
      </c>
      <c r="I99" s="78" t="s">
        <v>353</v>
      </c>
      <c r="J99" s="78">
        <f t="shared" si="2"/>
        <v>5</v>
      </c>
      <c r="K99" s="78">
        <v>5</v>
      </c>
      <c r="L99" s="78"/>
      <c r="M99" s="78">
        <v>0</v>
      </c>
      <c r="N99" s="78">
        <v>3</v>
      </c>
      <c r="O99" s="83" t="s">
        <v>354</v>
      </c>
      <c r="P99" s="82" t="s">
        <v>355</v>
      </c>
      <c r="Q99" s="78" t="s">
        <v>29</v>
      </c>
    </row>
    <row r="100" s="68" customFormat="1" ht="115.5" spans="1:17">
      <c r="A100" s="77">
        <v>96</v>
      </c>
      <c r="B100" s="78" t="s">
        <v>175</v>
      </c>
      <c r="C100" s="78" t="s">
        <v>347</v>
      </c>
      <c r="D100" s="78" t="s">
        <v>23</v>
      </c>
      <c r="E100" s="78" t="s">
        <v>356</v>
      </c>
      <c r="F100" s="78" t="s">
        <v>64</v>
      </c>
      <c r="G100" s="78" t="s">
        <v>177</v>
      </c>
      <c r="H100" s="78" t="s">
        <v>178</v>
      </c>
      <c r="I100" s="78" t="s">
        <v>357</v>
      </c>
      <c r="J100" s="78">
        <f t="shared" si="2"/>
        <v>17</v>
      </c>
      <c r="K100" s="78">
        <v>11</v>
      </c>
      <c r="L100" s="78"/>
      <c r="M100" s="78">
        <v>6</v>
      </c>
      <c r="N100" s="78">
        <v>27</v>
      </c>
      <c r="O100" s="83" t="s">
        <v>358</v>
      </c>
      <c r="P100" s="78" t="s">
        <v>359</v>
      </c>
      <c r="Q100" s="78" t="s">
        <v>38</v>
      </c>
    </row>
    <row r="101" s="68" customFormat="1" ht="66" spans="1:17">
      <c r="A101" s="77">
        <v>97</v>
      </c>
      <c r="B101" s="78" t="s">
        <v>175</v>
      </c>
      <c r="C101" s="78" t="s">
        <v>360</v>
      </c>
      <c r="D101" s="78" t="s">
        <v>23</v>
      </c>
      <c r="E101" s="78" t="s">
        <v>361</v>
      </c>
      <c r="F101" s="78" t="s">
        <v>25</v>
      </c>
      <c r="G101" s="78" t="s">
        <v>317</v>
      </c>
      <c r="H101" s="78" t="s">
        <v>362</v>
      </c>
      <c r="I101" s="82" t="s">
        <v>363</v>
      </c>
      <c r="J101" s="78">
        <f t="shared" si="2"/>
        <v>5.2</v>
      </c>
      <c r="K101" s="78">
        <v>5</v>
      </c>
      <c r="L101" s="78"/>
      <c r="M101" s="78">
        <v>0.2</v>
      </c>
      <c r="N101" s="84">
        <v>6</v>
      </c>
      <c r="O101" s="82" t="s">
        <v>364</v>
      </c>
      <c r="P101" s="82" t="s">
        <v>365</v>
      </c>
      <c r="Q101" s="78" t="s">
        <v>29</v>
      </c>
    </row>
    <row r="102" s="68" customFormat="1" ht="132" spans="1:17">
      <c r="A102" s="77">
        <v>98</v>
      </c>
      <c r="B102" s="78" t="s">
        <v>175</v>
      </c>
      <c r="C102" s="78" t="s">
        <v>360</v>
      </c>
      <c r="D102" s="78" t="s">
        <v>23</v>
      </c>
      <c r="E102" s="78" t="s">
        <v>366</v>
      </c>
      <c r="F102" s="78" t="s">
        <v>64</v>
      </c>
      <c r="G102" s="78" t="s">
        <v>367</v>
      </c>
      <c r="H102" s="78" t="s">
        <v>368</v>
      </c>
      <c r="I102" s="82" t="s">
        <v>369</v>
      </c>
      <c r="J102" s="78">
        <f t="shared" si="2"/>
        <v>8.2</v>
      </c>
      <c r="K102" s="78">
        <v>8</v>
      </c>
      <c r="L102" s="78"/>
      <c r="M102" s="78">
        <v>0.2</v>
      </c>
      <c r="N102" s="78">
        <v>5</v>
      </c>
      <c r="O102" s="91" t="s">
        <v>370</v>
      </c>
      <c r="P102" s="82" t="s">
        <v>371</v>
      </c>
      <c r="Q102" s="78" t="s">
        <v>29</v>
      </c>
    </row>
    <row r="103" s="68" customFormat="1" ht="99" spans="1:17">
      <c r="A103" s="77">
        <v>99</v>
      </c>
      <c r="B103" s="78" t="s">
        <v>175</v>
      </c>
      <c r="C103" s="78" t="s">
        <v>360</v>
      </c>
      <c r="D103" s="78" t="s">
        <v>23</v>
      </c>
      <c r="E103" s="78" t="s">
        <v>332</v>
      </c>
      <c r="F103" s="85" t="s">
        <v>25</v>
      </c>
      <c r="G103" s="78" t="s">
        <v>367</v>
      </c>
      <c r="H103" s="78" t="s">
        <v>368</v>
      </c>
      <c r="I103" s="82" t="s">
        <v>372</v>
      </c>
      <c r="J103" s="78">
        <f t="shared" si="2"/>
        <v>10.3</v>
      </c>
      <c r="K103" s="85">
        <v>10</v>
      </c>
      <c r="L103" s="85"/>
      <c r="M103" s="85">
        <v>0.3</v>
      </c>
      <c r="N103" s="78">
        <v>10</v>
      </c>
      <c r="O103" s="83" t="s">
        <v>334</v>
      </c>
      <c r="P103" s="83" t="s">
        <v>373</v>
      </c>
      <c r="Q103" s="78" t="s">
        <v>29</v>
      </c>
    </row>
    <row r="104" s="68" customFormat="1" ht="99" spans="1:17">
      <c r="A104" s="77">
        <v>100</v>
      </c>
      <c r="B104" s="78" t="s">
        <v>175</v>
      </c>
      <c r="C104" s="78" t="s">
        <v>374</v>
      </c>
      <c r="D104" s="78" t="s">
        <v>23</v>
      </c>
      <c r="E104" s="78" t="s">
        <v>40</v>
      </c>
      <c r="F104" s="78" t="s">
        <v>25</v>
      </c>
      <c r="G104" s="78" t="s">
        <v>177</v>
      </c>
      <c r="H104" s="78" t="s">
        <v>178</v>
      </c>
      <c r="I104" s="78" t="s">
        <v>375</v>
      </c>
      <c r="J104" s="78">
        <f t="shared" si="2"/>
        <v>15.8</v>
      </c>
      <c r="K104" s="78">
        <v>14.8</v>
      </c>
      <c r="L104" s="78"/>
      <c r="M104" s="78">
        <v>1</v>
      </c>
      <c r="N104" s="78">
        <v>10</v>
      </c>
      <c r="O104" s="82" t="s">
        <v>376</v>
      </c>
      <c r="P104" s="83" t="s">
        <v>377</v>
      </c>
      <c r="Q104" s="78" t="s">
        <v>29</v>
      </c>
    </row>
    <row r="105" s="68" customFormat="1" ht="116.25" spans="1:17">
      <c r="A105" s="77">
        <v>101</v>
      </c>
      <c r="B105" s="78" t="s">
        <v>175</v>
      </c>
      <c r="C105" s="78" t="s">
        <v>374</v>
      </c>
      <c r="D105" s="78" t="s">
        <v>23</v>
      </c>
      <c r="E105" s="78" t="s">
        <v>378</v>
      </c>
      <c r="F105" s="78" t="s">
        <v>25</v>
      </c>
      <c r="G105" s="78" t="s">
        <v>177</v>
      </c>
      <c r="H105" s="78" t="s">
        <v>178</v>
      </c>
      <c r="I105" s="78" t="s">
        <v>379</v>
      </c>
      <c r="J105" s="78">
        <f t="shared" si="2"/>
        <v>7</v>
      </c>
      <c r="K105" s="78">
        <v>6</v>
      </c>
      <c r="L105" s="78"/>
      <c r="M105" s="78">
        <v>1</v>
      </c>
      <c r="N105" s="78">
        <v>30</v>
      </c>
      <c r="O105" s="83" t="s">
        <v>380</v>
      </c>
      <c r="P105" s="83" t="s">
        <v>381</v>
      </c>
      <c r="Q105" s="78" t="s">
        <v>29</v>
      </c>
    </row>
    <row r="106" s="68" customFormat="1" ht="116.25" spans="1:17">
      <c r="A106" s="77">
        <v>102</v>
      </c>
      <c r="B106" s="78" t="s">
        <v>175</v>
      </c>
      <c r="C106" s="78" t="s">
        <v>382</v>
      </c>
      <c r="D106" s="78" t="s">
        <v>23</v>
      </c>
      <c r="E106" s="78" t="s">
        <v>383</v>
      </c>
      <c r="F106" s="78" t="s">
        <v>25</v>
      </c>
      <c r="G106" s="78" t="s">
        <v>177</v>
      </c>
      <c r="H106" s="78" t="s">
        <v>178</v>
      </c>
      <c r="I106" s="78" t="s">
        <v>384</v>
      </c>
      <c r="J106" s="78">
        <f t="shared" si="2"/>
        <v>11</v>
      </c>
      <c r="K106" s="95">
        <v>10</v>
      </c>
      <c r="L106" s="95"/>
      <c r="M106" s="95">
        <v>1</v>
      </c>
      <c r="N106" s="95">
        <v>12</v>
      </c>
      <c r="O106" s="83" t="s">
        <v>385</v>
      </c>
      <c r="P106" s="83" t="s">
        <v>386</v>
      </c>
      <c r="Q106" s="78" t="s">
        <v>38</v>
      </c>
    </row>
    <row r="107" s="68" customFormat="1" ht="99.75" spans="1:17">
      <c r="A107" s="77">
        <v>103</v>
      </c>
      <c r="B107" s="78" t="s">
        <v>175</v>
      </c>
      <c r="C107" s="78" t="s">
        <v>382</v>
      </c>
      <c r="D107" s="78" t="s">
        <v>23</v>
      </c>
      <c r="E107" s="78" t="s">
        <v>387</v>
      </c>
      <c r="F107" s="78" t="s">
        <v>25</v>
      </c>
      <c r="G107" s="78" t="s">
        <v>177</v>
      </c>
      <c r="H107" s="78" t="s">
        <v>178</v>
      </c>
      <c r="I107" s="78" t="s">
        <v>388</v>
      </c>
      <c r="J107" s="78">
        <f t="shared" si="2"/>
        <v>5</v>
      </c>
      <c r="K107" s="95">
        <v>5</v>
      </c>
      <c r="L107" s="95"/>
      <c r="M107" s="95">
        <v>0</v>
      </c>
      <c r="N107" s="95">
        <v>14</v>
      </c>
      <c r="O107" s="96" t="s">
        <v>389</v>
      </c>
      <c r="P107" s="97" t="s">
        <v>390</v>
      </c>
      <c r="Q107" s="78" t="s">
        <v>29</v>
      </c>
    </row>
    <row r="108" s="68" customFormat="1" ht="99.75" spans="1:17">
      <c r="A108" s="77">
        <v>104</v>
      </c>
      <c r="B108" s="78" t="s">
        <v>175</v>
      </c>
      <c r="C108" s="78" t="s">
        <v>382</v>
      </c>
      <c r="D108" s="78" t="s">
        <v>23</v>
      </c>
      <c r="E108" s="78" t="s">
        <v>391</v>
      </c>
      <c r="F108" s="78" t="s">
        <v>25</v>
      </c>
      <c r="G108" s="78" t="s">
        <v>177</v>
      </c>
      <c r="H108" s="78" t="s">
        <v>178</v>
      </c>
      <c r="I108" s="78" t="s">
        <v>392</v>
      </c>
      <c r="J108" s="78">
        <f t="shared" si="2"/>
        <v>9</v>
      </c>
      <c r="K108" s="95">
        <v>8</v>
      </c>
      <c r="L108" s="95"/>
      <c r="M108" s="95">
        <v>1</v>
      </c>
      <c r="N108" s="95">
        <v>37</v>
      </c>
      <c r="O108" s="96" t="s">
        <v>393</v>
      </c>
      <c r="P108" s="97" t="s">
        <v>394</v>
      </c>
      <c r="Q108" s="78" t="s">
        <v>29</v>
      </c>
    </row>
    <row r="109" s="68" customFormat="1" ht="99.75" spans="1:17">
      <c r="A109" s="77">
        <v>105</v>
      </c>
      <c r="B109" s="78" t="s">
        <v>175</v>
      </c>
      <c r="C109" s="78" t="s">
        <v>382</v>
      </c>
      <c r="D109" s="78" t="s">
        <v>23</v>
      </c>
      <c r="E109" s="86" t="s">
        <v>395</v>
      </c>
      <c r="F109" s="78" t="s">
        <v>25</v>
      </c>
      <c r="G109" s="78" t="s">
        <v>177</v>
      </c>
      <c r="H109" s="78" t="s">
        <v>178</v>
      </c>
      <c r="I109" s="78" t="s">
        <v>396</v>
      </c>
      <c r="J109" s="78">
        <f t="shared" si="2"/>
        <v>9</v>
      </c>
      <c r="K109" s="95">
        <v>8</v>
      </c>
      <c r="L109" s="95"/>
      <c r="M109" s="95">
        <v>1</v>
      </c>
      <c r="N109" s="95">
        <v>17</v>
      </c>
      <c r="O109" s="96" t="s">
        <v>397</v>
      </c>
      <c r="P109" s="97" t="s">
        <v>394</v>
      </c>
      <c r="Q109" s="78" t="s">
        <v>29</v>
      </c>
    </row>
    <row r="110" s="68" customFormat="1" ht="99.75" spans="1:17">
      <c r="A110" s="77">
        <v>106</v>
      </c>
      <c r="B110" s="78" t="s">
        <v>175</v>
      </c>
      <c r="C110" s="78" t="s">
        <v>382</v>
      </c>
      <c r="D110" s="78" t="s">
        <v>23</v>
      </c>
      <c r="E110" s="87" t="s">
        <v>398</v>
      </c>
      <c r="F110" s="78" t="s">
        <v>25</v>
      </c>
      <c r="G110" s="78" t="s">
        <v>177</v>
      </c>
      <c r="H110" s="78" t="s">
        <v>178</v>
      </c>
      <c r="I110" s="78" t="s">
        <v>399</v>
      </c>
      <c r="J110" s="78">
        <f t="shared" si="2"/>
        <v>12</v>
      </c>
      <c r="K110" s="95">
        <v>10</v>
      </c>
      <c r="L110" s="95"/>
      <c r="M110" s="95">
        <v>2</v>
      </c>
      <c r="N110" s="95">
        <v>14</v>
      </c>
      <c r="O110" s="98" t="s">
        <v>400</v>
      </c>
      <c r="P110" s="99" t="s">
        <v>401</v>
      </c>
      <c r="Q110" s="78" t="s">
        <v>29</v>
      </c>
    </row>
    <row r="111" s="68" customFormat="1" ht="99.75" spans="1:17">
      <c r="A111" s="77">
        <v>107</v>
      </c>
      <c r="B111" s="78" t="s">
        <v>175</v>
      </c>
      <c r="C111" s="78" t="s">
        <v>382</v>
      </c>
      <c r="D111" s="78" t="s">
        <v>23</v>
      </c>
      <c r="E111" s="87" t="s">
        <v>311</v>
      </c>
      <c r="F111" s="78" t="s">
        <v>25</v>
      </c>
      <c r="G111" s="78" t="s">
        <v>177</v>
      </c>
      <c r="H111" s="78" t="s">
        <v>178</v>
      </c>
      <c r="I111" s="78" t="s">
        <v>402</v>
      </c>
      <c r="J111" s="78">
        <f t="shared" si="2"/>
        <v>12</v>
      </c>
      <c r="K111" s="95">
        <v>10</v>
      </c>
      <c r="L111" s="95"/>
      <c r="M111" s="95">
        <v>2</v>
      </c>
      <c r="N111" s="95">
        <v>18</v>
      </c>
      <c r="O111" s="96" t="s">
        <v>400</v>
      </c>
      <c r="P111" s="100" t="s">
        <v>401</v>
      </c>
      <c r="Q111" s="78" t="s">
        <v>29</v>
      </c>
    </row>
    <row r="112" s="68" customFormat="1" ht="82.5" spans="1:17">
      <c r="A112" s="77">
        <v>108</v>
      </c>
      <c r="B112" s="78" t="s">
        <v>175</v>
      </c>
      <c r="C112" s="78" t="s">
        <v>403</v>
      </c>
      <c r="D112" s="78" t="s">
        <v>23</v>
      </c>
      <c r="E112" s="78" t="s">
        <v>404</v>
      </c>
      <c r="F112" s="78" t="s">
        <v>25</v>
      </c>
      <c r="G112" s="78" t="s">
        <v>317</v>
      </c>
      <c r="H112" s="78" t="s">
        <v>362</v>
      </c>
      <c r="I112" s="78" t="s">
        <v>405</v>
      </c>
      <c r="J112" s="78">
        <f t="shared" si="2"/>
        <v>5.2</v>
      </c>
      <c r="K112" s="78">
        <v>5</v>
      </c>
      <c r="L112" s="78"/>
      <c r="M112" s="78">
        <v>0.2</v>
      </c>
      <c r="N112" s="84">
        <v>6</v>
      </c>
      <c r="O112" s="89" t="s">
        <v>406</v>
      </c>
      <c r="P112" s="82" t="s">
        <v>287</v>
      </c>
      <c r="Q112" s="78" t="s">
        <v>29</v>
      </c>
    </row>
    <row r="113" s="68" customFormat="1" ht="115.5" spans="1:17">
      <c r="A113" s="77">
        <v>109</v>
      </c>
      <c r="B113" s="78" t="s">
        <v>175</v>
      </c>
      <c r="C113" s="78" t="s">
        <v>403</v>
      </c>
      <c r="D113" s="78" t="s">
        <v>23</v>
      </c>
      <c r="E113" s="78" t="s">
        <v>407</v>
      </c>
      <c r="F113" s="78" t="s">
        <v>25</v>
      </c>
      <c r="G113" s="78" t="s">
        <v>367</v>
      </c>
      <c r="H113" s="78" t="s">
        <v>368</v>
      </c>
      <c r="I113" s="78" t="s">
        <v>408</v>
      </c>
      <c r="J113" s="78">
        <f t="shared" si="2"/>
        <v>8.3</v>
      </c>
      <c r="K113" s="78">
        <v>8</v>
      </c>
      <c r="L113" s="78"/>
      <c r="M113" s="78">
        <v>0.3</v>
      </c>
      <c r="N113" s="78">
        <v>6</v>
      </c>
      <c r="O113" s="82" t="s">
        <v>294</v>
      </c>
      <c r="P113" s="83" t="s">
        <v>291</v>
      </c>
      <c r="Q113" s="78" t="s">
        <v>29</v>
      </c>
    </row>
    <row r="114" s="68" customFormat="1" ht="99" spans="1:17">
      <c r="A114" s="77">
        <v>110</v>
      </c>
      <c r="B114" s="78" t="s">
        <v>175</v>
      </c>
      <c r="C114" s="78" t="s">
        <v>403</v>
      </c>
      <c r="D114" s="78" t="s">
        <v>23</v>
      </c>
      <c r="E114" s="78" t="s">
        <v>366</v>
      </c>
      <c r="F114" s="78" t="s">
        <v>64</v>
      </c>
      <c r="G114" s="78" t="s">
        <v>367</v>
      </c>
      <c r="H114" s="78" t="s">
        <v>368</v>
      </c>
      <c r="I114" s="78" t="s">
        <v>409</v>
      </c>
      <c r="J114" s="78">
        <f t="shared" si="2"/>
        <v>5.2</v>
      </c>
      <c r="K114" s="78">
        <v>5</v>
      </c>
      <c r="L114" s="78"/>
      <c r="M114" s="78">
        <v>0.2</v>
      </c>
      <c r="N114" s="78">
        <v>5</v>
      </c>
      <c r="O114" s="82" t="s">
        <v>410</v>
      </c>
      <c r="P114" s="83" t="s">
        <v>411</v>
      </c>
      <c r="Q114" s="78" t="s">
        <v>38</v>
      </c>
    </row>
    <row r="115" s="68" customFormat="1" ht="99" spans="1:17">
      <c r="A115" s="77">
        <v>111</v>
      </c>
      <c r="B115" s="78" t="s">
        <v>175</v>
      </c>
      <c r="C115" s="85" t="s">
        <v>403</v>
      </c>
      <c r="D115" s="78" t="s">
        <v>23</v>
      </c>
      <c r="E115" s="78" t="s">
        <v>366</v>
      </c>
      <c r="F115" s="85" t="s">
        <v>25</v>
      </c>
      <c r="G115" s="78" t="s">
        <v>367</v>
      </c>
      <c r="H115" s="78" t="s">
        <v>368</v>
      </c>
      <c r="I115" s="78" t="s">
        <v>412</v>
      </c>
      <c r="J115" s="78">
        <f t="shared" si="2"/>
        <v>6.3</v>
      </c>
      <c r="K115" s="85">
        <v>6</v>
      </c>
      <c r="L115" s="85"/>
      <c r="M115" s="85">
        <v>0.3</v>
      </c>
      <c r="N115" s="78">
        <v>4</v>
      </c>
      <c r="O115" s="82" t="s">
        <v>413</v>
      </c>
      <c r="P115" s="83" t="s">
        <v>414</v>
      </c>
      <c r="Q115" s="78" t="s">
        <v>38</v>
      </c>
    </row>
    <row r="116" s="68" customFormat="1" ht="99" spans="1:17">
      <c r="A116" s="77">
        <v>112</v>
      </c>
      <c r="B116" s="78" t="s">
        <v>175</v>
      </c>
      <c r="C116" s="78" t="s">
        <v>415</v>
      </c>
      <c r="D116" s="78" t="s">
        <v>23</v>
      </c>
      <c r="E116" s="78" t="s">
        <v>416</v>
      </c>
      <c r="F116" s="78" t="s">
        <v>25</v>
      </c>
      <c r="G116" s="78" t="s">
        <v>177</v>
      </c>
      <c r="H116" s="78" t="s">
        <v>178</v>
      </c>
      <c r="I116" s="78" t="s">
        <v>417</v>
      </c>
      <c r="J116" s="78">
        <f t="shared" si="2"/>
        <v>11</v>
      </c>
      <c r="K116" s="78">
        <v>8</v>
      </c>
      <c r="L116" s="78"/>
      <c r="M116" s="78">
        <v>3</v>
      </c>
      <c r="N116" s="78" t="s">
        <v>418</v>
      </c>
      <c r="O116" s="78" t="s">
        <v>419</v>
      </c>
      <c r="P116" s="78" t="s">
        <v>420</v>
      </c>
      <c r="Q116" s="78" t="s">
        <v>38</v>
      </c>
    </row>
    <row r="117" s="68" customFormat="1" ht="99" spans="1:17">
      <c r="A117" s="77">
        <v>113</v>
      </c>
      <c r="B117" s="78" t="s">
        <v>175</v>
      </c>
      <c r="C117" s="78" t="s">
        <v>415</v>
      </c>
      <c r="D117" s="78" t="s">
        <v>23</v>
      </c>
      <c r="E117" s="78" t="s">
        <v>421</v>
      </c>
      <c r="F117" s="78" t="s">
        <v>25</v>
      </c>
      <c r="G117" s="78" t="s">
        <v>422</v>
      </c>
      <c r="H117" s="78" t="s">
        <v>423</v>
      </c>
      <c r="I117" s="78" t="s">
        <v>424</v>
      </c>
      <c r="J117" s="78">
        <f t="shared" si="2"/>
        <v>26</v>
      </c>
      <c r="K117" s="78">
        <v>10</v>
      </c>
      <c r="L117" s="78"/>
      <c r="M117" s="78">
        <v>16</v>
      </c>
      <c r="N117" s="78">
        <v>7</v>
      </c>
      <c r="O117" s="83" t="s">
        <v>425</v>
      </c>
      <c r="P117" s="83" t="s">
        <v>28</v>
      </c>
      <c r="Q117" s="78" t="s">
        <v>29</v>
      </c>
    </row>
    <row r="118" s="68" customFormat="1" ht="115.5" spans="1:17">
      <c r="A118" s="77">
        <v>114</v>
      </c>
      <c r="B118" s="78" t="s">
        <v>175</v>
      </c>
      <c r="C118" s="78" t="s">
        <v>426</v>
      </c>
      <c r="D118" s="78" t="s">
        <v>23</v>
      </c>
      <c r="E118" s="78" t="s">
        <v>427</v>
      </c>
      <c r="F118" s="78" t="s">
        <v>64</v>
      </c>
      <c r="G118" s="78" t="s">
        <v>428</v>
      </c>
      <c r="H118" s="78" t="s">
        <v>178</v>
      </c>
      <c r="I118" s="78" t="s">
        <v>429</v>
      </c>
      <c r="J118" s="78">
        <f t="shared" si="2"/>
        <v>8.7</v>
      </c>
      <c r="K118" s="78">
        <v>8</v>
      </c>
      <c r="L118" s="78"/>
      <c r="M118" s="78">
        <v>0.7</v>
      </c>
      <c r="N118" s="78">
        <v>9</v>
      </c>
      <c r="O118" s="83" t="s">
        <v>430</v>
      </c>
      <c r="P118" s="83" t="s">
        <v>431</v>
      </c>
      <c r="Q118" s="78" t="s">
        <v>29</v>
      </c>
    </row>
    <row r="119" s="68" customFormat="1" ht="66" spans="1:17">
      <c r="A119" s="77">
        <v>115</v>
      </c>
      <c r="B119" s="78" t="s">
        <v>175</v>
      </c>
      <c r="C119" s="78" t="s">
        <v>426</v>
      </c>
      <c r="D119" s="78" t="s">
        <v>23</v>
      </c>
      <c r="E119" s="78" t="s">
        <v>432</v>
      </c>
      <c r="F119" s="78" t="s">
        <v>25</v>
      </c>
      <c r="G119" s="78" t="s">
        <v>428</v>
      </c>
      <c r="H119" s="78" t="s">
        <v>178</v>
      </c>
      <c r="I119" s="92" t="s">
        <v>433</v>
      </c>
      <c r="J119" s="78">
        <f t="shared" si="2"/>
        <v>10</v>
      </c>
      <c r="K119" s="78">
        <v>8</v>
      </c>
      <c r="L119" s="78"/>
      <c r="M119" s="78">
        <v>2</v>
      </c>
      <c r="N119" s="78">
        <v>6</v>
      </c>
      <c r="O119" s="83" t="s">
        <v>434</v>
      </c>
      <c r="P119" s="83" t="s">
        <v>435</v>
      </c>
      <c r="Q119" s="78" t="s">
        <v>29</v>
      </c>
    </row>
    <row r="120" s="68" customFormat="1" ht="49.5" spans="1:17">
      <c r="A120" s="77">
        <v>116</v>
      </c>
      <c r="B120" s="78" t="s">
        <v>175</v>
      </c>
      <c r="C120" s="78" t="s">
        <v>426</v>
      </c>
      <c r="D120" s="78" t="s">
        <v>23</v>
      </c>
      <c r="E120" s="78" t="s">
        <v>436</v>
      </c>
      <c r="F120" s="78" t="s">
        <v>25</v>
      </c>
      <c r="G120" s="78" t="s">
        <v>428</v>
      </c>
      <c r="H120" s="78" t="s">
        <v>178</v>
      </c>
      <c r="I120" s="78" t="s">
        <v>437</v>
      </c>
      <c r="J120" s="78">
        <f t="shared" si="2"/>
        <v>10.7</v>
      </c>
      <c r="K120" s="78">
        <v>10</v>
      </c>
      <c r="L120" s="78"/>
      <c r="M120" s="78">
        <v>0.7</v>
      </c>
      <c r="N120" s="85">
        <v>13</v>
      </c>
      <c r="O120" s="83" t="s">
        <v>438</v>
      </c>
      <c r="P120" s="83" t="s">
        <v>439</v>
      </c>
      <c r="Q120" s="78" t="s">
        <v>29</v>
      </c>
    </row>
    <row r="121" s="67" customFormat="1" ht="82.5" spans="1:17">
      <c r="A121" s="75">
        <v>117</v>
      </c>
      <c r="B121" s="88" t="s">
        <v>440</v>
      </c>
      <c r="C121" s="76" t="s">
        <v>441</v>
      </c>
      <c r="D121" s="76" t="s">
        <v>23</v>
      </c>
      <c r="E121" s="76" t="s">
        <v>442</v>
      </c>
      <c r="F121" s="76" t="s">
        <v>25</v>
      </c>
      <c r="G121" s="76" t="s">
        <v>149</v>
      </c>
      <c r="H121" s="76" t="s">
        <v>150</v>
      </c>
      <c r="I121" s="88" t="s">
        <v>443</v>
      </c>
      <c r="J121" s="76">
        <f t="shared" si="2"/>
        <v>6</v>
      </c>
      <c r="K121" s="101">
        <v>5</v>
      </c>
      <c r="L121" s="101"/>
      <c r="M121" s="101">
        <v>1</v>
      </c>
      <c r="N121" s="101">
        <v>23</v>
      </c>
      <c r="O121" s="102" t="s">
        <v>444</v>
      </c>
      <c r="P121" s="102" t="s">
        <v>445</v>
      </c>
      <c r="Q121" s="76" t="s">
        <v>38</v>
      </c>
    </row>
    <row r="122" s="67" customFormat="1" ht="82.5" spans="1:17">
      <c r="A122" s="75">
        <v>118</v>
      </c>
      <c r="B122" s="88" t="s">
        <v>440</v>
      </c>
      <c r="C122" s="76" t="s">
        <v>441</v>
      </c>
      <c r="D122" s="76" t="s">
        <v>23</v>
      </c>
      <c r="E122" s="76" t="s">
        <v>446</v>
      </c>
      <c r="F122" s="76" t="s">
        <v>25</v>
      </c>
      <c r="G122" s="76" t="s">
        <v>149</v>
      </c>
      <c r="H122" s="76" t="s">
        <v>150</v>
      </c>
      <c r="I122" s="88" t="s">
        <v>447</v>
      </c>
      <c r="J122" s="76">
        <f t="shared" si="2"/>
        <v>11</v>
      </c>
      <c r="K122" s="101">
        <v>10</v>
      </c>
      <c r="L122" s="101"/>
      <c r="M122" s="101">
        <v>1</v>
      </c>
      <c r="N122" s="101">
        <v>23</v>
      </c>
      <c r="O122" s="102" t="s">
        <v>448</v>
      </c>
      <c r="P122" s="102" t="s">
        <v>445</v>
      </c>
      <c r="Q122" s="76" t="s">
        <v>29</v>
      </c>
    </row>
    <row r="123" s="67" customFormat="1" ht="82.5" spans="1:17">
      <c r="A123" s="75">
        <v>119</v>
      </c>
      <c r="B123" s="88" t="s">
        <v>440</v>
      </c>
      <c r="C123" s="76" t="s">
        <v>449</v>
      </c>
      <c r="D123" s="76" t="s">
        <v>23</v>
      </c>
      <c r="E123" s="76" t="s">
        <v>450</v>
      </c>
      <c r="F123" s="76" t="s">
        <v>29</v>
      </c>
      <c r="G123" s="76" t="s">
        <v>150</v>
      </c>
      <c r="H123" s="76" t="s">
        <v>423</v>
      </c>
      <c r="I123" s="88" t="s">
        <v>451</v>
      </c>
      <c r="J123" s="76">
        <f t="shared" si="2"/>
        <v>11</v>
      </c>
      <c r="K123" s="101">
        <v>8</v>
      </c>
      <c r="L123" s="101"/>
      <c r="M123" s="101">
        <v>3</v>
      </c>
      <c r="N123" s="101">
        <v>7</v>
      </c>
      <c r="O123" s="102" t="s">
        <v>452</v>
      </c>
      <c r="P123" s="102" t="s">
        <v>453</v>
      </c>
      <c r="Q123" s="76" t="s">
        <v>29</v>
      </c>
    </row>
    <row r="124" s="67" customFormat="1" ht="82.5" spans="1:17">
      <c r="A124" s="75">
        <v>120</v>
      </c>
      <c r="B124" s="88" t="s">
        <v>440</v>
      </c>
      <c r="C124" s="76" t="s">
        <v>449</v>
      </c>
      <c r="D124" s="76" t="s">
        <v>23</v>
      </c>
      <c r="E124" s="76" t="s">
        <v>454</v>
      </c>
      <c r="F124" s="76" t="s">
        <v>29</v>
      </c>
      <c r="G124" s="76" t="s">
        <v>149</v>
      </c>
      <c r="H124" s="76" t="s">
        <v>150</v>
      </c>
      <c r="I124" s="88" t="s">
        <v>455</v>
      </c>
      <c r="J124" s="76">
        <f t="shared" si="2"/>
        <v>12</v>
      </c>
      <c r="K124" s="101">
        <v>5</v>
      </c>
      <c r="L124" s="101"/>
      <c r="M124" s="101">
        <v>7</v>
      </c>
      <c r="N124" s="101">
        <v>5</v>
      </c>
      <c r="O124" s="102" t="s">
        <v>452</v>
      </c>
      <c r="P124" s="102" t="s">
        <v>456</v>
      </c>
      <c r="Q124" s="76" t="s">
        <v>29</v>
      </c>
    </row>
    <row r="125" s="67" customFormat="1" ht="82.5" spans="1:17">
      <c r="A125" s="75">
        <v>121</v>
      </c>
      <c r="B125" s="88" t="s">
        <v>440</v>
      </c>
      <c r="C125" s="76" t="s">
        <v>449</v>
      </c>
      <c r="D125" s="76" t="s">
        <v>23</v>
      </c>
      <c r="E125" s="76" t="s">
        <v>457</v>
      </c>
      <c r="F125" s="76" t="s">
        <v>29</v>
      </c>
      <c r="G125" s="76" t="s">
        <v>149</v>
      </c>
      <c r="H125" s="76" t="s">
        <v>150</v>
      </c>
      <c r="I125" s="88" t="s">
        <v>458</v>
      </c>
      <c r="J125" s="76">
        <f t="shared" si="2"/>
        <v>19.5</v>
      </c>
      <c r="K125" s="101">
        <v>10</v>
      </c>
      <c r="L125" s="101"/>
      <c r="M125" s="101">
        <v>9.5</v>
      </c>
      <c r="N125" s="101">
        <v>15</v>
      </c>
      <c r="O125" s="102" t="s">
        <v>459</v>
      </c>
      <c r="P125" s="102" t="s">
        <v>456</v>
      </c>
      <c r="Q125" s="76" t="s">
        <v>29</v>
      </c>
    </row>
    <row r="126" s="67" customFormat="1" ht="82.5" spans="1:17">
      <c r="A126" s="75">
        <v>122</v>
      </c>
      <c r="B126" s="88" t="s">
        <v>440</v>
      </c>
      <c r="C126" s="76" t="s">
        <v>460</v>
      </c>
      <c r="D126" s="76" t="s">
        <v>23</v>
      </c>
      <c r="E126" s="76" t="s">
        <v>461</v>
      </c>
      <c r="F126" s="76" t="s">
        <v>199</v>
      </c>
      <c r="G126" s="76" t="s">
        <v>462</v>
      </c>
      <c r="H126" s="76" t="s">
        <v>423</v>
      </c>
      <c r="I126" s="88" t="s">
        <v>463</v>
      </c>
      <c r="J126" s="76">
        <f t="shared" si="2"/>
        <v>12</v>
      </c>
      <c r="K126" s="101">
        <v>10</v>
      </c>
      <c r="L126" s="101"/>
      <c r="M126" s="101">
        <v>2</v>
      </c>
      <c r="N126" s="101">
        <v>12</v>
      </c>
      <c r="O126" s="102" t="s">
        <v>464</v>
      </c>
      <c r="P126" s="102" t="s">
        <v>465</v>
      </c>
      <c r="Q126" s="76" t="s">
        <v>38</v>
      </c>
    </row>
    <row r="127" s="67" customFormat="1" ht="82.5" spans="1:17">
      <c r="A127" s="75">
        <v>123</v>
      </c>
      <c r="B127" s="88" t="s">
        <v>440</v>
      </c>
      <c r="C127" s="76" t="s">
        <v>460</v>
      </c>
      <c r="D127" s="76" t="s">
        <v>23</v>
      </c>
      <c r="E127" s="76" t="s">
        <v>466</v>
      </c>
      <c r="F127" s="76" t="s">
        <v>199</v>
      </c>
      <c r="G127" s="76" t="s">
        <v>462</v>
      </c>
      <c r="H127" s="76" t="s">
        <v>423</v>
      </c>
      <c r="I127" s="88" t="s">
        <v>467</v>
      </c>
      <c r="J127" s="76">
        <f t="shared" si="2"/>
        <v>12</v>
      </c>
      <c r="K127" s="101">
        <v>10</v>
      </c>
      <c r="L127" s="101"/>
      <c r="M127" s="101">
        <v>2</v>
      </c>
      <c r="N127" s="101">
        <v>16</v>
      </c>
      <c r="O127" s="102" t="s">
        <v>468</v>
      </c>
      <c r="P127" s="102" t="s">
        <v>469</v>
      </c>
      <c r="Q127" s="76" t="s">
        <v>29</v>
      </c>
    </row>
    <row r="128" s="67" customFormat="1" ht="82.5" spans="1:17">
      <c r="A128" s="75">
        <v>124</v>
      </c>
      <c r="B128" s="88" t="s">
        <v>440</v>
      </c>
      <c r="C128" s="76" t="s">
        <v>460</v>
      </c>
      <c r="D128" s="76" t="s">
        <v>23</v>
      </c>
      <c r="E128" s="76" t="s">
        <v>470</v>
      </c>
      <c r="F128" s="76" t="s">
        <v>64</v>
      </c>
      <c r="G128" s="76" t="s">
        <v>462</v>
      </c>
      <c r="H128" s="76" t="s">
        <v>150</v>
      </c>
      <c r="I128" s="88" t="s">
        <v>471</v>
      </c>
      <c r="J128" s="76">
        <f t="shared" si="2"/>
        <v>10</v>
      </c>
      <c r="K128" s="101">
        <v>9</v>
      </c>
      <c r="L128" s="101"/>
      <c r="M128" s="101">
        <v>1</v>
      </c>
      <c r="N128" s="101">
        <v>15</v>
      </c>
      <c r="O128" s="102" t="s">
        <v>472</v>
      </c>
      <c r="P128" s="102" t="s">
        <v>473</v>
      </c>
      <c r="Q128" s="76" t="s">
        <v>29</v>
      </c>
    </row>
    <row r="129" s="67" customFormat="1" ht="82.5" spans="1:17">
      <c r="A129" s="75">
        <v>125</v>
      </c>
      <c r="B129" s="88" t="s">
        <v>440</v>
      </c>
      <c r="C129" s="76" t="s">
        <v>460</v>
      </c>
      <c r="D129" s="76" t="s">
        <v>23</v>
      </c>
      <c r="E129" s="76" t="s">
        <v>474</v>
      </c>
      <c r="F129" s="76" t="s">
        <v>25</v>
      </c>
      <c r="G129" s="76" t="s">
        <v>475</v>
      </c>
      <c r="H129" s="76" t="s">
        <v>476</v>
      </c>
      <c r="I129" s="88" t="s">
        <v>477</v>
      </c>
      <c r="J129" s="76">
        <f t="shared" si="2"/>
        <v>6</v>
      </c>
      <c r="K129" s="101">
        <v>5</v>
      </c>
      <c r="L129" s="101"/>
      <c r="M129" s="101">
        <v>1</v>
      </c>
      <c r="N129" s="101">
        <v>20</v>
      </c>
      <c r="O129" s="102" t="s">
        <v>478</v>
      </c>
      <c r="P129" s="102" t="s">
        <v>479</v>
      </c>
      <c r="Q129" s="76" t="s">
        <v>29</v>
      </c>
    </row>
    <row r="130" s="67" customFormat="1" ht="99" spans="1:17">
      <c r="A130" s="75">
        <v>126</v>
      </c>
      <c r="B130" s="88" t="s">
        <v>440</v>
      </c>
      <c r="C130" s="76" t="s">
        <v>460</v>
      </c>
      <c r="D130" s="76" t="s">
        <v>23</v>
      </c>
      <c r="E130" s="76" t="s">
        <v>480</v>
      </c>
      <c r="F130" s="76" t="s">
        <v>25</v>
      </c>
      <c r="G130" s="76" t="s">
        <v>462</v>
      </c>
      <c r="H130" s="76" t="s">
        <v>150</v>
      </c>
      <c r="I130" s="88" t="s">
        <v>481</v>
      </c>
      <c r="J130" s="76">
        <f t="shared" si="2"/>
        <v>22</v>
      </c>
      <c r="K130" s="101">
        <v>20</v>
      </c>
      <c r="L130" s="101"/>
      <c r="M130" s="101">
        <v>2</v>
      </c>
      <c r="N130" s="101">
        <v>19</v>
      </c>
      <c r="O130" s="102" t="s">
        <v>482</v>
      </c>
      <c r="P130" s="102" t="s">
        <v>483</v>
      </c>
      <c r="Q130" s="76" t="s">
        <v>29</v>
      </c>
    </row>
    <row r="131" s="67" customFormat="1" ht="82.5" spans="1:17">
      <c r="A131" s="75">
        <v>127</v>
      </c>
      <c r="B131" s="88" t="s">
        <v>440</v>
      </c>
      <c r="C131" s="76" t="s">
        <v>460</v>
      </c>
      <c r="D131" s="76" t="s">
        <v>23</v>
      </c>
      <c r="E131" s="76" t="s">
        <v>484</v>
      </c>
      <c r="F131" s="76" t="s">
        <v>64</v>
      </c>
      <c r="G131" s="76" t="s">
        <v>462</v>
      </c>
      <c r="H131" s="76" t="s">
        <v>150</v>
      </c>
      <c r="I131" s="88" t="s">
        <v>485</v>
      </c>
      <c r="J131" s="76">
        <f t="shared" si="2"/>
        <v>10</v>
      </c>
      <c r="K131" s="101">
        <v>8</v>
      </c>
      <c r="L131" s="101"/>
      <c r="M131" s="101">
        <v>2</v>
      </c>
      <c r="N131" s="101">
        <v>16</v>
      </c>
      <c r="O131" s="102" t="s">
        <v>486</v>
      </c>
      <c r="P131" s="102" t="s">
        <v>487</v>
      </c>
      <c r="Q131" s="76" t="s">
        <v>29</v>
      </c>
    </row>
    <row r="132" s="67" customFormat="1" ht="115.5" spans="1:17">
      <c r="A132" s="75">
        <v>128</v>
      </c>
      <c r="B132" s="88" t="s">
        <v>440</v>
      </c>
      <c r="C132" s="76" t="s">
        <v>488</v>
      </c>
      <c r="D132" s="76" t="s">
        <v>23</v>
      </c>
      <c r="E132" s="76" t="s">
        <v>225</v>
      </c>
      <c r="F132" s="76" t="s">
        <v>64</v>
      </c>
      <c r="G132" s="76" t="s">
        <v>489</v>
      </c>
      <c r="H132" s="76" t="s">
        <v>490</v>
      </c>
      <c r="I132" s="88" t="s">
        <v>491</v>
      </c>
      <c r="J132" s="76">
        <f t="shared" si="2"/>
        <v>8.5</v>
      </c>
      <c r="K132" s="101">
        <v>8</v>
      </c>
      <c r="L132" s="101"/>
      <c r="M132" s="101">
        <v>0.5</v>
      </c>
      <c r="N132" s="101">
        <v>10</v>
      </c>
      <c r="O132" s="102" t="s">
        <v>492</v>
      </c>
      <c r="P132" s="102" t="s">
        <v>493</v>
      </c>
      <c r="Q132" s="76" t="s">
        <v>38</v>
      </c>
    </row>
    <row r="133" s="67" customFormat="1" ht="115.5" spans="1:17">
      <c r="A133" s="75">
        <v>129</v>
      </c>
      <c r="B133" s="88" t="s">
        <v>440</v>
      </c>
      <c r="C133" s="76" t="s">
        <v>488</v>
      </c>
      <c r="D133" s="76" t="s">
        <v>23</v>
      </c>
      <c r="E133" s="76" t="s">
        <v>494</v>
      </c>
      <c r="F133" s="76" t="s">
        <v>25</v>
      </c>
      <c r="G133" s="76" t="s">
        <v>489</v>
      </c>
      <c r="H133" s="76" t="s">
        <v>490</v>
      </c>
      <c r="I133" s="88" t="s">
        <v>495</v>
      </c>
      <c r="J133" s="76">
        <f t="shared" ref="J133:J196" si="3">K133+L133+M133</f>
        <v>6</v>
      </c>
      <c r="K133" s="101">
        <v>5</v>
      </c>
      <c r="L133" s="101"/>
      <c r="M133" s="101">
        <v>1</v>
      </c>
      <c r="N133" s="101">
        <v>10</v>
      </c>
      <c r="O133" s="102" t="s">
        <v>496</v>
      </c>
      <c r="P133" s="102" t="s">
        <v>493</v>
      </c>
      <c r="Q133" s="76" t="s">
        <v>29</v>
      </c>
    </row>
    <row r="134" s="67" customFormat="1" ht="115.5" spans="1:17">
      <c r="A134" s="75">
        <v>130</v>
      </c>
      <c r="B134" s="88" t="s">
        <v>440</v>
      </c>
      <c r="C134" s="76" t="s">
        <v>488</v>
      </c>
      <c r="D134" s="76" t="s">
        <v>23</v>
      </c>
      <c r="E134" s="76" t="s">
        <v>497</v>
      </c>
      <c r="F134" s="76" t="s">
        <v>25</v>
      </c>
      <c r="G134" s="76" t="s">
        <v>489</v>
      </c>
      <c r="H134" s="76" t="s">
        <v>490</v>
      </c>
      <c r="I134" s="88" t="s">
        <v>498</v>
      </c>
      <c r="J134" s="76">
        <f t="shared" si="3"/>
        <v>8.5</v>
      </c>
      <c r="K134" s="101">
        <v>8</v>
      </c>
      <c r="L134" s="101"/>
      <c r="M134" s="101">
        <v>0.5</v>
      </c>
      <c r="N134" s="101">
        <v>10</v>
      </c>
      <c r="O134" s="102" t="s">
        <v>499</v>
      </c>
      <c r="P134" s="102" t="s">
        <v>493</v>
      </c>
      <c r="Q134" s="76" t="s">
        <v>29</v>
      </c>
    </row>
    <row r="135" s="67" customFormat="1" ht="82.5" spans="1:17">
      <c r="A135" s="75">
        <v>131</v>
      </c>
      <c r="B135" s="88" t="s">
        <v>440</v>
      </c>
      <c r="C135" s="76" t="s">
        <v>500</v>
      </c>
      <c r="D135" s="76" t="s">
        <v>23</v>
      </c>
      <c r="E135" s="76" t="s">
        <v>501</v>
      </c>
      <c r="F135" s="76" t="s">
        <v>199</v>
      </c>
      <c r="G135" s="76" t="s">
        <v>150</v>
      </c>
      <c r="H135" s="76" t="s">
        <v>423</v>
      </c>
      <c r="I135" s="88" t="s">
        <v>502</v>
      </c>
      <c r="J135" s="76">
        <f t="shared" si="3"/>
        <v>12</v>
      </c>
      <c r="K135" s="101">
        <v>10</v>
      </c>
      <c r="L135" s="101"/>
      <c r="M135" s="101">
        <v>2</v>
      </c>
      <c r="N135" s="101">
        <v>9</v>
      </c>
      <c r="O135" s="102" t="s">
        <v>503</v>
      </c>
      <c r="P135" s="102" t="s">
        <v>453</v>
      </c>
      <c r="Q135" s="76" t="s">
        <v>38</v>
      </c>
    </row>
    <row r="136" s="67" customFormat="1" ht="82.5" spans="1:17">
      <c r="A136" s="75">
        <v>132</v>
      </c>
      <c r="B136" s="88" t="s">
        <v>440</v>
      </c>
      <c r="C136" s="76" t="s">
        <v>500</v>
      </c>
      <c r="D136" s="76" t="s">
        <v>23</v>
      </c>
      <c r="E136" s="76" t="s">
        <v>504</v>
      </c>
      <c r="F136" s="76" t="s">
        <v>199</v>
      </c>
      <c r="G136" s="76" t="s">
        <v>149</v>
      </c>
      <c r="H136" s="76" t="s">
        <v>150</v>
      </c>
      <c r="I136" s="88" t="s">
        <v>505</v>
      </c>
      <c r="J136" s="76">
        <f t="shared" si="3"/>
        <v>30</v>
      </c>
      <c r="K136" s="101">
        <v>20</v>
      </c>
      <c r="L136" s="101"/>
      <c r="M136" s="101">
        <v>10</v>
      </c>
      <c r="N136" s="101">
        <v>5</v>
      </c>
      <c r="O136" s="102" t="s">
        <v>452</v>
      </c>
      <c r="P136" s="102" t="s">
        <v>456</v>
      </c>
      <c r="Q136" s="76" t="s">
        <v>70</v>
      </c>
    </row>
    <row r="137" s="67" customFormat="1" ht="82.5" spans="1:17">
      <c r="A137" s="75">
        <v>133</v>
      </c>
      <c r="B137" s="88" t="s">
        <v>440</v>
      </c>
      <c r="C137" s="76" t="s">
        <v>500</v>
      </c>
      <c r="D137" s="76" t="s">
        <v>23</v>
      </c>
      <c r="E137" s="76" t="s">
        <v>480</v>
      </c>
      <c r="F137" s="76" t="s">
        <v>29</v>
      </c>
      <c r="G137" s="76" t="s">
        <v>149</v>
      </c>
      <c r="H137" s="76" t="s">
        <v>150</v>
      </c>
      <c r="I137" s="88" t="s">
        <v>506</v>
      </c>
      <c r="J137" s="76">
        <f t="shared" si="3"/>
        <v>10</v>
      </c>
      <c r="K137" s="101">
        <v>8</v>
      </c>
      <c r="L137" s="101"/>
      <c r="M137" s="101">
        <v>2</v>
      </c>
      <c r="N137" s="101">
        <v>3</v>
      </c>
      <c r="O137" s="102" t="s">
        <v>459</v>
      </c>
      <c r="P137" s="102" t="s">
        <v>456</v>
      </c>
      <c r="Q137" s="76" t="s">
        <v>29</v>
      </c>
    </row>
    <row r="138" s="67" customFormat="1" ht="66" spans="1:17">
      <c r="A138" s="75">
        <v>134</v>
      </c>
      <c r="B138" s="88" t="s">
        <v>440</v>
      </c>
      <c r="C138" s="76" t="s">
        <v>507</v>
      </c>
      <c r="D138" s="76" t="s">
        <v>23</v>
      </c>
      <c r="E138" s="76" t="s">
        <v>508</v>
      </c>
      <c r="F138" s="76" t="s">
        <v>25</v>
      </c>
      <c r="G138" s="76" t="s">
        <v>509</v>
      </c>
      <c r="H138" s="76" t="s">
        <v>149</v>
      </c>
      <c r="I138" s="88" t="s">
        <v>510</v>
      </c>
      <c r="J138" s="76">
        <f t="shared" si="3"/>
        <v>11.5</v>
      </c>
      <c r="K138" s="101">
        <v>10</v>
      </c>
      <c r="L138" s="101"/>
      <c r="M138" s="101">
        <v>1.5</v>
      </c>
      <c r="N138" s="101">
        <v>7</v>
      </c>
      <c r="O138" s="102" t="s">
        <v>511</v>
      </c>
      <c r="P138" s="102" t="s">
        <v>512</v>
      </c>
      <c r="Q138" s="76" t="s">
        <v>38</v>
      </c>
    </row>
    <row r="139" s="67" customFormat="1" ht="82.5" spans="1:17">
      <c r="A139" s="75">
        <v>135</v>
      </c>
      <c r="B139" s="88" t="s">
        <v>440</v>
      </c>
      <c r="C139" s="76" t="s">
        <v>507</v>
      </c>
      <c r="D139" s="76" t="s">
        <v>23</v>
      </c>
      <c r="E139" s="76" t="s">
        <v>274</v>
      </c>
      <c r="F139" s="76" t="s">
        <v>25</v>
      </c>
      <c r="G139" s="76" t="s">
        <v>513</v>
      </c>
      <c r="H139" s="76" t="s">
        <v>514</v>
      </c>
      <c r="I139" s="88" t="s">
        <v>515</v>
      </c>
      <c r="J139" s="76">
        <f t="shared" si="3"/>
        <v>14</v>
      </c>
      <c r="K139" s="101">
        <v>10</v>
      </c>
      <c r="L139" s="101"/>
      <c r="M139" s="101">
        <v>4</v>
      </c>
      <c r="N139" s="101">
        <v>8</v>
      </c>
      <c r="O139" s="102" t="s">
        <v>516</v>
      </c>
      <c r="P139" s="102" t="s">
        <v>517</v>
      </c>
      <c r="Q139" s="76" t="s">
        <v>38</v>
      </c>
    </row>
    <row r="140" s="67" customFormat="1" ht="82.5" spans="1:17">
      <c r="A140" s="75">
        <v>136</v>
      </c>
      <c r="B140" s="88" t="s">
        <v>440</v>
      </c>
      <c r="C140" s="76" t="s">
        <v>507</v>
      </c>
      <c r="D140" s="76" t="s">
        <v>23</v>
      </c>
      <c r="E140" s="76" t="s">
        <v>518</v>
      </c>
      <c r="F140" s="76" t="s">
        <v>25</v>
      </c>
      <c r="G140" s="76" t="s">
        <v>476</v>
      </c>
      <c r="H140" s="76">
        <v>2020.7</v>
      </c>
      <c r="I140" s="88" t="s">
        <v>519</v>
      </c>
      <c r="J140" s="76">
        <f t="shared" si="3"/>
        <v>11</v>
      </c>
      <c r="K140" s="101">
        <v>10</v>
      </c>
      <c r="L140" s="101"/>
      <c r="M140" s="101">
        <v>1</v>
      </c>
      <c r="N140" s="101">
        <v>8</v>
      </c>
      <c r="O140" s="102" t="s">
        <v>516</v>
      </c>
      <c r="P140" s="102" t="s">
        <v>517</v>
      </c>
      <c r="Q140" s="76" t="s">
        <v>29</v>
      </c>
    </row>
    <row r="141" s="67" customFormat="1" ht="82.5" spans="1:17">
      <c r="A141" s="75">
        <v>137</v>
      </c>
      <c r="B141" s="88" t="s">
        <v>440</v>
      </c>
      <c r="C141" s="76" t="s">
        <v>507</v>
      </c>
      <c r="D141" s="76" t="s">
        <v>23</v>
      </c>
      <c r="E141" s="76" t="s">
        <v>520</v>
      </c>
      <c r="F141" s="76" t="s">
        <v>25</v>
      </c>
      <c r="G141" s="76" t="s">
        <v>489</v>
      </c>
      <c r="H141" s="76">
        <v>2020.8</v>
      </c>
      <c r="I141" s="88" t="s">
        <v>521</v>
      </c>
      <c r="J141" s="76">
        <f t="shared" si="3"/>
        <v>6</v>
      </c>
      <c r="K141" s="101">
        <v>5</v>
      </c>
      <c r="L141" s="101"/>
      <c r="M141" s="101">
        <v>1</v>
      </c>
      <c r="N141" s="101">
        <v>5</v>
      </c>
      <c r="O141" s="102" t="s">
        <v>452</v>
      </c>
      <c r="P141" s="102" t="s">
        <v>517</v>
      </c>
      <c r="Q141" s="76" t="s">
        <v>29</v>
      </c>
    </row>
    <row r="142" s="67" customFormat="1" ht="132" spans="1:17">
      <c r="A142" s="75">
        <v>138</v>
      </c>
      <c r="B142" s="88" t="s">
        <v>440</v>
      </c>
      <c r="C142" s="76" t="s">
        <v>522</v>
      </c>
      <c r="D142" s="76" t="s">
        <v>23</v>
      </c>
      <c r="E142" s="76" t="s">
        <v>523</v>
      </c>
      <c r="F142" s="76" t="s">
        <v>25</v>
      </c>
      <c r="G142" s="76" t="s">
        <v>422</v>
      </c>
      <c r="H142" s="76" t="s">
        <v>422</v>
      </c>
      <c r="I142" s="88" t="s">
        <v>524</v>
      </c>
      <c r="J142" s="76">
        <f t="shared" si="3"/>
        <v>7.5</v>
      </c>
      <c r="K142" s="101">
        <v>7</v>
      </c>
      <c r="L142" s="101"/>
      <c r="M142" s="101">
        <v>0.5</v>
      </c>
      <c r="N142" s="101">
        <v>7</v>
      </c>
      <c r="O142" s="102" t="s">
        <v>525</v>
      </c>
      <c r="P142" s="102" t="s">
        <v>28</v>
      </c>
      <c r="Q142" s="76" t="s">
        <v>29</v>
      </c>
    </row>
    <row r="143" s="67" customFormat="1" ht="99" spans="1:17">
      <c r="A143" s="75">
        <v>139</v>
      </c>
      <c r="B143" s="88" t="s">
        <v>440</v>
      </c>
      <c r="C143" s="76" t="s">
        <v>522</v>
      </c>
      <c r="D143" s="76" t="s">
        <v>23</v>
      </c>
      <c r="E143" s="76" t="s">
        <v>526</v>
      </c>
      <c r="F143" s="76" t="s">
        <v>25</v>
      </c>
      <c r="G143" s="76" t="s">
        <v>489</v>
      </c>
      <c r="H143" s="76" t="s">
        <v>489</v>
      </c>
      <c r="I143" s="88" t="s">
        <v>527</v>
      </c>
      <c r="J143" s="76">
        <f t="shared" si="3"/>
        <v>6</v>
      </c>
      <c r="K143" s="101">
        <v>5</v>
      </c>
      <c r="L143" s="101"/>
      <c r="M143" s="101">
        <v>1</v>
      </c>
      <c r="N143" s="101">
        <v>5</v>
      </c>
      <c r="O143" s="102" t="s">
        <v>528</v>
      </c>
      <c r="P143" s="102" t="s">
        <v>28</v>
      </c>
      <c r="Q143" s="76" t="s">
        <v>29</v>
      </c>
    </row>
    <row r="144" s="67" customFormat="1" ht="99" spans="1:17">
      <c r="A144" s="75">
        <v>140</v>
      </c>
      <c r="B144" s="88" t="s">
        <v>440</v>
      </c>
      <c r="C144" s="76" t="s">
        <v>522</v>
      </c>
      <c r="D144" s="76" t="s">
        <v>23</v>
      </c>
      <c r="E144" s="76" t="s">
        <v>240</v>
      </c>
      <c r="F144" s="76" t="s">
        <v>25</v>
      </c>
      <c r="G144" s="76" t="s">
        <v>149</v>
      </c>
      <c r="H144" s="76" t="s">
        <v>149</v>
      </c>
      <c r="I144" s="88" t="s">
        <v>529</v>
      </c>
      <c r="J144" s="76">
        <f t="shared" si="3"/>
        <v>9</v>
      </c>
      <c r="K144" s="101">
        <v>8</v>
      </c>
      <c r="L144" s="101"/>
      <c r="M144" s="101">
        <v>1</v>
      </c>
      <c r="N144" s="101">
        <v>6</v>
      </c>
      <c r="O144" s="102" t="s">
        <v>530</v>
      </c>
      <c r="P144" s="102" t="s">
        <v>531</v>
      </c>
      <c r="Q144" s="76" t="s">
        <v>29</v>
      </c>
    </row>
    <row r="145" s="67" customFormat="1" ht="66" spans="1:17">
      <c r="A145" s="75">
        <v>141</v>
      </c>
      <c r="B145" s="88" t="s">
        <v>440</v>
      </c>
      <c r="C145" s="76" t="s">
        <v>532</v>
      </c>
      <c r="D145" s="76" t="s">
        <v>23</v>
      </c>
      <c r="E145" s="76" t="s">
        <v>533</v>
      </c>
      <c r="F145" s="76" t="s">
        <v>25</v>
      </c>
      <c r="G145" s="76" t="s">
        <v>534</v>
      </c>
      <c r="H145" s="76" t="s">
        <v>423</v>
      </c>
      <c r="I145" s="88" t="s">
        <v>535</v>
      </c>
      <c r="J145" s="76">
        <f t="shared" si="3"/>
        <v>8.2</v>
      </c>
      <c r="K145" s="101">
        <v>8</v>
      </c>
      <c r="L145" s="101"/>
      <c r="M145" s="101">
        <v>0.2</v>
      </c>
      <c r="N145" s="101">
        <v>19</v>
      </c>
      <c r="O145" s="102" t="s">
        <v>536</v>
      </c>
      <c r="P145" s="102" t="s">
        <v>537</v>
      </c>
      <c r="Q145" s="76" t="s">
        <v>29</v>
      </c>
    </row>
    <row r="146" s="67" customFormat="1" ht="66" spans="1:17">
      <c r="A146" s="75">
        <v>142</v>
      </c>
      <c r="B146" s="88" t="s">
        <v>440</v>
      </c>
      <c r="C146" s="76" t="s">
        <v>532</v>
      </c>
      <c r="D146" s="76" t="s">
        <v>23</v>
      </c>
      <c r="E146" s="76" t="s">
        <v>538</v>
      </c>
      <c r="F146" s="76" t="s">
        <v>25</v>
      </c>
      <c r="G146" s="76" t="s">
        <v>534</v>
      </c>
      <c r="H146" s="76" t="s">
        <v>423</v>
      </c>
      <c r="I146" s="88" t="s">
        <v>539</v>
      </c>
      <c r="J146" s="76">
        <f t="shared" si="3"/>
        <v>5.2</v>
      </c>
      <c r="K146" s="101">
        <v>5</v>
      </c>
      <c r="L146" s="101"/>
      <c r="M146" s="101">
        <v>0.2</v>
      </c>
      <c r="N146" s="101">
        <v>11</v>
      </c>
      <c r="O146" s="102" t="s">
        <v>540</v>
      </c>
      <c r="P146" s="102" t="s">
        <v>537</v>
      </c>
      <c r="Q146" s="76" t="s">
        <v>29</v>
      </c>
    </row>
    <row r="147" s="67" customFormat="1" ht="66" spans="1:17">
      <c r="A147" s="75">
        <v>143</v>
      </c>
      <c r="B147" s="88" t="s">
        <v>440</v>
      </c>
      <c r="C147" s="76" t="s">
        <v>532</v>
      </c>
      <c r="D147" s="76" t="s">
        <v>23</v>
      </c>
      <c r="E147" s="76" t="s">
        <v>541</v>
      </c>
      <c r="F147" s="76" t="s">
        <v>25</v>
      </c>
      <c r="G147" s="76" t="s">
        <v>534</v>
      </c>
      <c r="H147" s="76" t="s">
        <v>423</v>
      </c>
      <c r="I147" s="88" t="s">
        <v>542</v>
      </c>
      <c r="J147" s="76">
        <f t="shared" si="3"/>
        <v>10.5</v>
      </c>
      <c r="K147" s="101">
        <v>10</v>
      </c>
      <c r="L147" s="101"/>
      <c r="M147" s="101">
        <v>0.5</v>
      </c>
      <c r="N147" s="101">
        <v>26</v>
      </c>
      <c r="O147" s="102" t="s">
        <v>543</v>
      </c>
      <c r="P147" s="102" t="s">
        <v>537</v>
      </c>
      <c r="Q147" s="76" t="s">
        <v>29</v>
      </c>
    </row>
    <row r="148" s="67" customFormat="1" ht="66" spans="1:17">
      <c r="A148" s="75">
        <v>144</v>
      </c>
      <c r="B148" s="88" t="s">
        <v>440</v>
      </c>
      <c r="C148" s="76" t="s">
        <v>532</v>
      </c>
      <c r="D148" s="76" t="s">
        <v>23</v>
      </c>
      <c r="E148" s="76" t="s">
        <v>544</v>
      </c>
      <c r="F148" s="76" t="s">
        <v>199</v>
      </c>
      <c r="G148" s="76" t="s">
        <v>534</v>
      </c>
      <c r="H148" s="76" t="s">
        <v>423</v>
      </c>
      <c r="I148" s="88" t="s">
        <v>545</v>
      </c>
      <c r="J148" s="76">
        <f t="shared" si="3"/>
        <v>16.5</v>
      </c>
      <c r="K148" s="101">
        <v>15</v>
      </c>
      <c r="L148" s="101"/>
      <c r="M148" s="101">
        <v>1.5</v>
      </c>
      <c r="N148" s="101">
        <v>10</v>
      </c>
      <c r="O148" s="102" t="s">
        <v>546</v>
      </c>
      <c r="P148" s="102" t="s">
        <v>537</v>
      </c>
      <c r="Q148" s="76" t="s">
        <v>29</v>
      </c>
    </row>
    <row r="149" s="67" customFormat="1" ht="99" spans="1:17">
      <c r="A149" s="75">
        <v>145</v>
      </c>
      <c r="B149" s="88" t="s">
        <v>440</v>
      </c>
      <c r="C149" s="76" t="s">
        <v>547</v>
      </c>
      <c r="D149" s="76" t="s">
        <v>23</v>
      </c>
      <c r="E149" s="76" t="s">
        <v>40</v>
      </c>
      <c r="F149" s="76" t="s">
        <v>25</v>
      </c>
      <c r="G149" s="76" t="s">
        <v>548</v>
      </c>
      <c r="H149" s="76" t="s">
        <v>423</v>
      </c>
      <c r="I149" s="88" t="s">
        <v>549</v>
      </c>
      <c r="J149" s="76">
        <f t="shared" si="3"/>
        <v>5.5</v>
      </c>
      <c r="K149" s="101">
        <v>5</v>
      </c>
      <c r="L149" s="101"/>
      <c r="M149" s="101">
        <v>0.5</v>
      </c>
      <c r="N149" s="101">
        <v>4</v>
      </c>
      <c r="O149" s="102" t="s">
        <v>550</v>
      </c>
      <c r="P149" s="102" t="s">
        <v>28</v>
      </c>
      <c r="Q149" s="76" t="s">
        <v>29</v>
      </c>
    </row>
    <row r="150" s="67" customFormat="1" ht="99" spans="1:17">
      <c r="A150" s="75">
        <v>146</v>
      </c>
      <c r="B150" s="88" t="s">
        <v>440</v>
      </c>
      <c r="C150" s="76" t="s">
        <v>547</v>
      </c>
      <c r="D150" s="76" t="s">
        <v>23</v>
      </c>
      <c r="E150" s="76" t="s">
        <v>551</v>
      </c>
      <c r="F150" s="76" t="s">
        <v>25</v>
      </c>
      <c r="G150" s="76" t="s">
        <v>548</v>
      </c>
      <c r="H150" s="76" t="s">
        <v>423</v>
      </c>
      <c r="I150" s="88" t="s">
        <v>552</v>
      </c>
      <c r="J150" s="76">
        <f t="shared" si="3"/>
        <v>5.5</v>
      </c>
      <c r="K150" s="101">
        <v>5</v>
      </c>
      <c r="L150" s="101"/>
      <c r="M150" s="101">
        <v>0.5</v>
      </c>
      <c r="N150" s="101">
        <v>5</v>
      </c>
      <c r="O150" s="102" t="s">
        <v>553</v>
      </c>
      <c r="P150" s="102" t="s">
        <v>28</v>
      </c>
      <c r="Q150" s="76" t="s">
        <v>29</v>
      </c>
    </row>
    <row r="151" s="67" customFormat="1" ht="115.5" spans="1:17">
      <c r="A151" s="75">
        <v>147</v>
      </c>
      <c r="B151" s="88" t="s">
        <v>440</v>
      </c>
      <c r="C151" s="76" t="s">
        <v>547</v>
      </c>
      <c r="D151" s="76" t="s">
        <v>23</v>
      </c>
      <c r="E151" s="76" t="s">
        <v>240</v>
      </c>
      <c r="F151" s="76" t="s">
        <v>25</v>
      </c>
      <c r="G151" s="76" t="s">
        <v>548</v>
      </c>
      <c r="H151" s="76" t="s">
        <v>423</v>
      </c>
      <c r="I151" s="88" t="s">
        <v>554</v>
      </c>
      <c r="J151" s="76">
        <f t="shared" si="3"/>
        <v>20</v>
      </c>
      <c r="K151" s="101">
        <v>13</v>
      </c>
      <c r="L151" s="101"/>
      <c r="M151" s="101">
        <v>7</v>
      </c>
      <c r="N151" s="101">
        <v>8</v>
      </c>
      <c r="O151" s="102" t="s">
        <v>555</v>
      </c>
      <c r="P151" s="102" t="s">
        <v>28</v>
      </c>
      <c r="Q151" s="76" t="s">
        <v>29</v>
      </c>
    </row>
    <row r="152" s="67" customFormat="1" ht="82.5" spans="1:17">
      <c r="A152" s="75">
        <v>148</v>
      </c>
      <c r="B152" s="88" t="s">
        <v>440</v>
      </c>
      <c r="C152" s="76" t="s">
        <v>556</v>
      </c>
      <c r="D152" s="76" t="s">
        <v>23</v>
      </c>
      <c r="E152" s="76" t="s">
        <v>557</v>
      </c>
      <c r="F152" s="76" t="s">
        <v>25</v>
      </c>
      <c r="G152" s="76" t="s">
        <v>462</v>
      </c>
      <c r="H152" s="76" t="s">
        <v>423</v>
      </c>
      <c r="I152" s="88" t="s">
        <v>558</v>
      </c>
      <c r="J152" s="76">
        <f t="shared" si="3"/>
        <v>11</v>
      </c>
      <c r="K152" s="101">
        <v>10</v>
      </c>
      <c r="L152" s="101"/>
      <c r="M152" s="101">
        <v>1</v>
      </c>
      <c r="N152" s="101">
        <v>15</v>
      </c>
      <c r="O152" s="102" t="s">
        <v>559</v>
      </c>
      <c r="P152" s="102" t="s">
        <v>560</v>
      </c>
      <c r="Q152" s="76" t="s">
        <v>29</v>
      </c>
    </row>
    <row r="153" s="67" customFormat="1" ht="82.5" spans="1:17">
      <c r="A153" s="75">
        <v>149</v>
      </c>
      <c r="B153" s="88" t="s">
        <v>440</v>
      </c>
      <c r="C153" s="76" t="s">
        <v>556</v>
      </c>
      <c r="D153" s="76" t="s">
        <v>23</v>
      </c>
      <c r="E153" s="76" t="s">
        <v>561</v>
      </c>
      <c r="F153" s="76" t="s">
        <v>25</v>
      </c>
      <c r="G153" s="76" t="s">
        <v>462</v>
      </c>
      <c r="H153" s="76" t="s">
        <v>423</v>
      </c>
      <c r="I153" s="88" t="s">
        <v>562</v>
      </c>
      <c r="J153" s="76">
        <f t="shared" si="3"/>
        <v>9</v>
      </c>
      <c r="K153" s="101">
        <v>8</v>
      </c>
      <c r="L153" s="101"/>
      <c r="M153" s="101">
        <v>1</v>
      </c>
      <c r="N153" s="101">
        <v>12</v>
      </c>
      <c r="O153" s="102" t="s">
        <v>559</v>
      </c>
      <c r="P153" s="102" t="s">
        <v>560</v>
      </c>
      <c r="Q153" s="76" t="s">
        <v>29</v>
      </c>
    </row>
    <row r="154" s="67" customFormat="1" ht="82.5" spans="1:17">
      <c r="A154" s="75">
        <v>150</v>
      </c>
      <c r="B154" s="88" t="s">
        <v>440</v>
      </c>
      <c r="C154" s="76" t="s">
        <v>556</v>
      </c>
      <c r="D154" s="76" t="s">
        <v>23</v>
      </c>
      <c r="E154" s="76" t="s">
        <v>563</v>
      </c>
      <c r="F154" s="76" t="s">
        <v>25</v>
      </c>
      <c r="G154" s="76" t="s">
        <v>513</v>
      </c>
      <c r="H154" s="76" t="s">
        <v>514</v>
      </c>
      <c r="I154" s="88" t="s">
        <v>564</v>
      </c>
      <c r="J154" s="76">
        <f t="shared" si="3"/>
        <v>9</v>
      </c>
      <c r="K154" s="101">
        <v>8</v>
      </c>
      <c r="L154" s="101"/>
      <c r="M154" s="101">
        <v>1</v>
      </c>
      <c r="N154" s="101">
        <v>8</v>
      </c>
      <c r="O154" s="102" t="s">
        <v>565</v>
      </c>
      <c r="P154" s="102" t="s">
        <v>566</v>
      </c>
      <c r="Q154" s="76" t="s">
        <v>38</v>
      </c>
    </row>
    <row r="155" s="67" customFormat="1" ht="99" spans="1:17">
      <c r="A155" s="75">
        <v>151</v>
      </c>
      <c r="B155" s="88" t="s">
        <v>440</v>
      </c>
      <c r="C155" s="76" t="s">
        <v>567</v>
      </c>
      <c r="D155" s="76" t="s">
        <v>23</v>
      </c>
      <c r="E155" s="76" t="s">
        <v>240</v>
      </c>
      <c r="F155" s="76" t="s">
        <v>25</v>
      </c>
      <c r="G155" s="76" t="s">
        <v>548</v>
      </c>
      <c r="H155" s="76" t="s">
        <v>423</v>
      </c>
      <c r="I155" s="88" t="s">
        <v>568</v>
      </c>
      <c r="J155" s="76">
        <f t="shared" si="3"/>
        <v>10.2</v>
      </c>
      <c r="K155" s="101">
        <v>10</v>
      </c>
      <c r="L155" s="101"/>
      <c r="M155" s="101">
        <v>0.2</v>
      </c>
      <c r="N155" s="101">
        <v>5</v>
      </c>
      <c r="O155" s="102" t="s">
        <v>569</v>
      </c>
      <c r="P155" s="102" t="s">
        <v>28</v>
      </c>
      <c r="Q155" s="76" t="s">
        <v>29</v>
      </c>
    </row>
    <row r="156" s="67" customFormat="1" ht="115.5" spans="1:17">
      <c r="A156" s="75">
        <v>152</v>
      </c>
      <c r="B156" s="88" t="s">
        <v>440</v>
      </c>
      <c r="C156" s="76" t="s">
        <v>567</v>
      </c>
      <c r="D156" s="76" t="s">
        <v>23</v>
      </c>
      <c r="E156" s="76" t="s">
        <v>570</v>
      </c>
      <c r="F156" s="76" t="s">
        <v>25</v>
      </c>
      <c r="G156" s="76" t="s">
        <v>548</v>
      </c>
      <c r="H156" s="76" t="s">
        <v>423</v>
      </c>
      <c r="I156" s="88" t="s">
        <v>571</v>
      </c>
      <c r="J156" s="76">
        <f t="shared" si="3"/>
        <v>5.2</v>
      </c>
      <c r="K156" s="101">
        <v>5</v>
      </c>
      <c r="L156" s="101"/>
      <c r="M156" s="101">
        <v>0.2</v>
      </c>
      <c r="N156" s="101">
        <v>6</v>
      </c>
      <c r="O156" s="102" t="s">
        <v>572</v>
      </c>
      <c r="P156" s="102" t="s">
        <v>28</v>
      </c>
      <c r="Q156" s="76" t="s">
        <v>29</v>
      </c>
    </row>
    <row r="157" s="67" customFormat="1" ht="132" spans="1:17">
      <c r="A157" s="75">
        <v>153</v>
      </c>
      <c r="B157" s="88" t="s">
        <v>440</v>
      </c>
      <c r="C157" s="76" t="s">
        <v>567</v>
      </c>
      <c r="D157" s="76" t="s">
        <v>23</v>
      </c>
      <c r="E157" s="76" t="s">
        <v>573</v>
      </c>
      <c r="F157" s="76" t="s">
        <v>25</v>
      </c>
      <c r="G157" s="76" t="s">
        <v>548</v>
      </c>
      <c r="H157" s="76" t="s">
        <v>423</v>
      </c>
      <c r="I157" s="88" t="s">
        <v>574</v>
      </c>
      <c r="J157" s="76">
        <f t="shared" si="3"/>
        <v>5.2</v>
      </c>
      <c r="K157" s="101">
        <v>5</v>
      </c>
      <c r="L157" s="101"/>
      <c r="M157" s="101">
        <v>0.2</v>
      </c>
      <c r="N157" s="101">
        <v>10</v>
      </c>
      <c r="O157" s="102" t="s">
        <v>575</v>
      </c>
      <c r="P157" s="102" t="s">
        <v>28</v>
      </c>
      <c r="Q157" s="76" t="s">
        <v>29</v>
      </c>
    </row>
    <row r="158" s="67" customFormat="1" ht="82.5" spans="1:17">
      <c r="A158" s="75">
        <v>154</v>
      </c>
      <c r="B158" s="88" t="s">
        <v>440</v>
      </c>
      <c r="C158" s="76" t="s">
        <v>576</v>
      </c>
      <c r="D158" s="76" t="s">
        <v>23</v>
      </c>
      <c r="E158" s="76" t="s">
        <v>40</v>
      </c>
      <c r="F158" s="76" t="s">
        <v>25</v>
      </c>
      <c r="G158" s="76" t="s">
        <v>534</v>
      </c>
      <c r="H158" s="76" t="s">
        <v>423</v>
      </c>
      <c r="I158" s="88" t="s">
        <v>577</v>
      </c>
      <c r="J158" s="76">
        <f t="shared" si="3"/>
        <v>5.5</v>
      </c>
      <c r="K158" s="101">
        <v>5</v>
      </c>
      <c r="L158" s="101"/>
      <c r="M158" s="101">
        <v>0.5</v>
      </c>
      <c r="N158" s="101">
        <v>14</v>
      </c>
      <c r="O158" s="102" t="s">
        <v>540</v>
      </c>
      <c r="P158" s="102" t="s">
        <v>493</v>
      </c>
      <c r="Q158" s="76" t="s">
        <v>29</v>
      </c>
    </row>
    <row r="159" s="67" customFormat="1" ht="82.5" spans="1:17">
      <c r="A159" s="75">
        <v>155</v>
      </c>
      <c r="B159" s="88" t="s">
        <v>440</v>
      </c>
      <c r="C159" s="76" t="s">
        <v>576</v>
      </c>
      <c r="D159" s="76" t="s">
        <v>23</v>
      </c>
      <c r="E159" s="76" t="s">
        <v>557</v>
      </c>
      <c r="F159" s="76" t="s">
        <v>25</v>
      </c>
      <c r="G159" s="76" t="s">
        <v>534</v>
      </c>
      <c r="H159" s="76" t="s">
        <v>423</v>
      </c>
      <c r="I159" s="88" t="s">
        <v>578</v>
      </c>
      <c r="J159" s="76">
        <f t="shared" si="3"/>
        <v>10</v>
      </c>
      <c r="K159" s="101">
        <v>7</v>
      </c>
      <c r="L159" s="101"/>
      <c r="M159" s="101">
        <v>3</v>
      </c>
      <c r="N159" s="101">
        <v>16</v>
      </c>
      <c r="O159" s="102" t="s">
        <v>579</v>
      </c>
      <c r="P159" s="102" t="s">
        <v>493</v>
      </c>
      <c r="Q159" s="76" t="s">
        <v>29</v>
      </c>
    </row>
    <row r="160" s="67" customFormat="1" ht="99" spans="1:17">
      <c r="A160" s="75">
        <v>156</v>
      </c>
      <c r="B160" s="88" t="s">
        <v>440</v>
      </c>
      <c r="C160" s="76" t="s">
        <v>580</v>
      </c>
      <c r="D160" s="76" t="s">
        <v>23</v>
      </c>
      <c r="E160" s="76" t="s">
        <v>581</v>
      </c>
      <c r="F160" s="76" t="s">
        <v>25</v>
      </c>
      <c r="G160" s="76" t="s">
        <v>476</v>
      </c>
      <c r="H160" s="76" t="s">
        <v>489</v>
      </c>
      <c r="I160" s="88" t="s">
        <v>582</v>
      </c>
      <c r="J160" s="76">
        <f t="shared" si="3"/>
        <v>8.5</v>
      </c>
      <c r="K160" s="101">
        <v>8</v>
      </c>
      <c r="L160" s="101"/>
      <c r="M160" s="101">
        <v>0.5</v>
      </c>
      <c r="N160" s="101">
        <v>12</v>
      </c>
      <c r="O160" s="102" t="s">
        <v>583</v>
      </c>
      <c r="P160" s="102" t="s">
        <v>584</v>
      </c>
      <c r="Q160" s="76" t="s">
        <v>38</v>
      </c>
    </row>
    <row r="161" s="67" customFormat="1" ht="99" spans="1:17">
      <c r="A161" s="75">
        <v>157</v>
      </c>
      <c r="B161" s="88" t="s">
        <v>440</v>
      </c>
      <c r="C161" s="76" t="s">
        <v>580</v>
      </c>
      <c r="D161" s="76" t="s">
        <v>23</v>
      </c>
      <c r="E161" s="76" t="s">
        <v>585</v>
      </c>
      <c r="F161" s="76" t="s">
        <v>25</v>
      </c>
      <c r="G161" s="76" t="s">
        <v>489</v>
      </c>
      <c r="H161" s="76" t="s">
        <v>462</v>
      </c>
      <c r="I161" s="88" t="s">
        <v>586</v>
      </c>
      <c r="J161" s="76">
        <f t="shared" si="3"/>
        <v>6</v>
      </c>
      <c r="K161" s="101">
        <v>5</v>
      </c>
      <c r="L161" s="101"/>
      <c r="M161" s="101">
        <v>1</v>
      </c>
      <c r="N161" s="101">
        <v>14</v>
      </c>
      <c r="O161" s="102" t="s">
        <v>587</v>
      </c>
      <c r="P161" s="102" t="s">
        <v>584</v>
      </c>
      <c r="Q161" s="76" t="s">
        <v>29</v>
      </c>
    </row>
    <row r="162" s="67" customFormat="1" ht="115.5" spans="1:17">
      <c r="A162" s="75">
        <v>158</v>
      </c>
      <c r="B162" s="88" t="s">
        <v>440</v>
      </c>
      <c r="C162" s="76" t="s">
        <v>580</v>
      </c>
      <c r="D162" s="76" t="s">
        <v>23</v>
      </c>
      <c r="E162" s="76" t="s">
        <v>588</v>
      </c>
      <c r="F162" s="76" t="s">
        <v>589</v>
      </c>
      <c r="G162" s="76" t="s">
        <v>462</v>
      </c>
      <c r="H162" s="76" t="s">
        <v>150</v>
      </c>
      <c r="I162" s="88" t="s">
        <v>590</v>
      </c>
      <c r="J162" s="76">
        <f t="shared" si="3"/>
        <v>5.5</v>
      </c>
      <c r="K162" s="101">
        <v>5</v>
      </c>
      <c r="L162" s="101"/>
      <c r="M162" s="101">
        <v>0.5</v>
      </c>
      <c r="N162" s="101">
        <v>22</v>
      </c>
      <c r="O162" s="102" t="s">
        <v>591</v>
      </c>
      <c r="P162" s="102" t="s">
        <v>584</v>
      </c>
      <c r="Q162" s="76" t="s">
        <v>29</v>
      </c>
    </row>
    <row r="163" s="67" customFormat="1" ht="115.5" spans="1:17">
      <c r="A163" s="75">
        <v>159</v>
      </c>
      <c r="B163" s="88" t="s">
        <v>440</v>
      </c>
      <c r="C163" s="76" t="s">
        <v>592</v>
      </c>
      <c r="D163" s="76" t="s">
        <v>23</v>
      </c>
      <c r="E163" s="76" t="s">
        <v>523</v>
      </c>
      <c r="F163" s="76" t="s">
        <v>25</v>
      </c>
      <c r="G163" s="76" t="s">
        <v>476</v>
      </c>
      <c r="H163" s="76" t="s">
        <v>150</v>
      </c>
      <c r="I163" s="88" t="s">
        <v>593</v>
      </c>
      <c r="J163" s="76">
        <f t="shared" si="3"/>
        <v>12</v>
      </c>
      <c r="K163" s="101">
        <v>10</v>
      </c>
      <c r="L163" s="101"/>
      <c r="M163" s="101">
        <v>2</v>
      </c>
      <c r="N163" s="101">
        <v>10</v>
      </c>
      <c r="O163" s="102" t="s">
        <v>591</v>
      </c>
      <c r="P163" s="102" t="s">
        <v>493</v>
      </c>
      <c r="Q163" s="76" t="s">
        <v>29</v>
      </c>
    </row>
    <row r="164" s="67" customFormat="1" ht="82.5" spans="1:17">
      <c r="A164" s="75">
        <v>160</v>
      </c>
      <c r="B164" s="88" t="s">
        <v>440</v>
      </c>
      <c r="C164" s="76" t="s">
        <v>592</v>
      </c>
      <c r="D164" s="76" t="s">
        <v>23</v>
      </c>
      <c r="E164" s="76" t="s">
        <v>594</v>
      </c>
      <c r="F164" s="76" t="s">
        <v>25</v>
      </c>
      <c r="G164" s="76" t="s">
        <v>476</v>
      </c>
      <c r="H164" s="76" t="s">
        <v>150</v>
      </c>
      <c r="I164" s="88" t="s">
        <v>595</v>
      </c>
      <c r="J164" s="76">
        <f t="shared" si="3"/>
        <v>10</v>
      </c>
      <c r="K164" s="101">
        <v>8</v>
      </c>
      <c r="L164" s="101"/>
      <c r="M164" s="101">
        <v>2</v>
      </c>
      <c r="N164" s="101">
        <v>12</v>
      </c>
      <c r="O164" s="102" t="s">
        <v>596</v>
      </c>
      <c r="P164" s="102" t="s">
        <v>493</v>
      </c>
      <c r="Q164" s="76" t="s">
        <v>29</v>
      </c>
    </row>
    <row r="165" s="67" customFormat="1" ht="82.5" spans="1:17">
      <c r="A165" s="75">
        <v>161</v>
      </c>
      <c r="B165" s="88" t="s">
        <v>440</v>
      </c>
      <c r="C165" s="76" t="s">
        <v>592</v>
      </c>
      <c r="D165" s="76" t="s">
        <v>23</v>
      </c>
      <c r="E165" s="76" t="s">
        <v>597</v>
      </c>
      <c r="F165" s="76" t="s">
        <v>25</v>
      </c>
      <c r="G165" s="76" t="s">
        <v>476</v>
      </c>
      <c r="H165" s="76" t="s">
        <v>150</v>
      </c>
      <c r="I165" s="88" t="s">
        <v>598</v>
      </c>
      <c r="J165" s="76">
        <f t="shared" si="3"/>
        <v>6</v>
      </c>
      <c r="K165" s="101">
        <v>5</v>
      </c>
      <c r="L165" s="101"/>
      <c r="M165" s="101">
        <v>1</v>
      </c>
      <c r="N165" s="101">
        <v>14</v>
      </c>
      <c r="O165" s="102" t="s">
        <v>599</v>
      </c>
      <c r="P165" s="102" t="s">
        <v>493</v>
      </c>
      <c r="Q165" s="76" t="s">
        <v>29</v>
      </c>
    </row>
    <row r="166" s="67" customFormat="1" ht="82.5" spans="1:17">
      <c r="A166" s="75">
        <v>162</v>
      </c>
      <c r="B166" s="88" t="s">
        <v>440</v>
      </c>
      <c r="C166" s="76" t="s">
        <v>592</v>
      </c>
      <c r="D166" s="76" t="s">
        <v>23</v>
      </c>
      <c r="E166" s="76" t="s">
        <v>600</v>
      </c>
      <c r="F166" s="76" t="s">
        <v>25</v>
      </c>
      <c r="G166" s="76" t="s">
        <v>476</v>
      </c>
      <c r="H166" s="76" t="s">
        <v>150</v>
      </c>
      <c r="I166" s="88" t="s">
        <v>601</v>
      </c>
      <c r="J166" s="76">
        <f t="shared" si="3"/>
        <v>6</v>
      </c>
      <c r="K166" s="101">
        <v>5</v>
      </c>
      <c r="L166" s="101"/>
      <c r="M166" s="101">
        <v>1</v>
      </c>
      <c r="N166" s="101">
        <v>13</v>
      </c>
      <c r="O166" s="102" t="s">
        <v>602</v>
      </c>
      <c r="P166" s="102" t="s">
        <v>493</v>
      </c>
      <c r="Q166" s="76" t="s">
        <v>29</v>
      </c>
    </row>
    <row r="167" s="67" customFormat="1" ht="132" spans="1:17">
      <c r="A167" s="75">
        <v>163</v>
      </c>
      <c r="B167" s="88" t="s">
        <v>440</v>
      </c>
      <c r="C167" s="76" t="s">
        <v>603</v>
      </c>
      <c r="D167" s="76" t="s">
        <v>23</v>
      </c>
      <c r="E167" s="76" t="s">
        <v>508</v>
      </c>
      <c r="F167" s="76" t="s">
        <v>25</v>
      </c>
      <c r="G167" s="76" t="s">
        <v>157</v>
      </c>
      <c r="H167" s="76" t="s">
        <v>149</v>
      </c>
      <c r="I167" s="88" t="s">
        <v>604</v>
      </c>
      <c r="J167" s="76">
        <f t="shared" si="3"/>
        <v>11</v>
      </c>
      <c r="K167" s="101">
        <v>10</v>
      </c>
      <c r="L167" s="101"/>
      <c r="M167" s="101">
        <v>1</v>
      </c>
      <c r="N167" s="101">
        <v>25</v>
      </c>
      <c r="O167" s="102" t="s">
        <v>605</v>
      </c>
      <c r="P167" s="102" t="s">
        <v>28</v>
      </c>
      <c r="Q167" s="76" t="s">
        <v>29</v>
      </c>
    </row>
    <row r="168" s="67" customFormat="1" ht="132" spans="1:17">
      <c r="A168" s="75">
        <v>164</v>
      </c>
      <c r="B168" s="88" t="s">
        <v>440</v>
      </c>
      <c r="C168" s="76" t="s">
        <v>603</v>
      </c>
      <c r="D168" s="76" t="s">
        <v>23</v>
      </c>
      <c r="E168" s="76" t="s">
        <v>606</v>
      </c>
      <c r="F168" s="76" t="s">
        <v>25</v>
      </c>
      <c r="G168" s="76" t="s">
        <v>149</v>
      </c>
      <c r="H168" s="76" t="s">
        <v>423</v>
      </c>
      <c r="I168" s="88" t="s">
        <v>607</v>
      </c>
      <c r="J168" s="76">
        <f t="shared" si="3"/>
        <v>11</v>
      </c>
      <c r="K168" s="101">
        <v>10</v>
      </c>
      <c r="L168" s="101"/>
      <c r="M168" s="101">
        <v>1</v>
      </c>
      <c r="N168" s="101">
        <v>15</v>
      </c>
      <c r="O168" s="102" t="s">
        <v>605</v>
      </c>
      <c r="P168" s="102" t="s">
        <v>28</v>
      </c>
      <c r="Q168" s="76" t="s">
        <v>29</v>
      </c>
    </row>
    <row r="169" s="67" customFormat="1" ht="115.5" spans="1:17">
      <c r="A169" s="75">
        <v>165</v>
      </c>
      <c r="B169" s="88" t="s">
        <v>440</v>
      </c>
      <c r="C169" s="76" t="s">
        <v>603</v>
      </c>
      <c r="D169" s="76" t="s">
        <v>23</v>
      </c>
      <c r="E169" s="76" t="s">
        <v>608</v>
      </c>
      <c r="F169" s="76" t="s">
        <v>25</v>
      </c>
      <c r="G169" s="76" t="s">
        <v>513</v>
      </c>
      <c r="H169" s="76" t="s">
        <v>514</v>
      </c>
      <c r="I169" s="88" t="s">
        <v>609</v>
      </c>
      <c r="J169" s="76">
        <f t="shared" si="3"/>
        <v>6</v>
      </c>
      <c r="K169" s="101">
        <v>5</v>
      </c>
      <c r="L169" s="101"/>
      <c r="M169" s="101">
        <v>1</v>
      </c>
      <c r="N169" s="101">
        <v>5</v>
      </c>
      <c r="O169" s="102" t="s">
        <v>610</v>
      </c>
      <c r="P169" s="102" t="s">
        <v>28</v>
      </c>
      <c r="Q169" s="76" t="s">
        <v>29</v>
      </c>
    </row>
    <row r="170" s="67" customFormat="1" ht="115.5" spans="1:17">
      <c r="A170" s="75">
        <v>166</v>
      </c>
      <c r="B170" s="88" t="s">
        <v>440</v>
      </c>
      <c r="C170" s="76" t="s">
        <v>603</v>
      </c>
      <c r="D170" s="76" t="s">
        <v>23</v>
      </c>
      <c r="E170" s="76" t="s">
        <v>611</v>
      </c>
      <c r="F170" s="76" t="s">
        <v>199</v>
      </c>
      <c r="G170" s="76" t="s">
        <v>157</v>
      </c>
      <c r="H170" s="76" t="s">
        <v>149</v>
      </c>
      <c r="I170" s="88" t="s">
        <v>612</v>
      </c>
      <c r="J170" s="76">
        <f t="shared" si="3"/>
        <v>11</v>
      </c>
      <c r="K170" s="101">
        <v>10</v>
      </c>
      <c r="L170" s="101"/>
      <c r="M170" s="101">
        <v>1</v>
      </c>
      <c r="N170" s="101">
        <v>8</v>
      </c>
      <c r="O170" s="102" t="s">
        <v>613</v>
      </c>
      <c r="P170" s="102" t="s">
        <v>28</v>
      </c>
      <c r="Q170" s="76" t="s">
        <v>29</v>
      </c>
    </row>
    <row r="171" s="67" customFormat="1" ht="82.5" spans="1:17">
      <c r="A171" s="75">
        <v>167</v>
      </c>
      <c r="B171" s="88" t="s">
        <v>440</v>
      </c>
      <c r="C171" s="76" t="s">
        <v>614</v>
      </c>
      <c r="D171" s="76" t="s">
        <v>23</v>
      </c>
      <c r="E171" s="76" t="s">
        <v>615</v>
      </c>
      <c r="F171" s="76" t="s">
        <v>25</v>
      </c>
      <c r="G171" s="76" t="s">
        <v>490</v>
      </c>
      <c r="H171" s="76" t="s">
        <v>462</v>
      </c>
      <c r="I171" s="88" t="s">
        <v>616</v>
      </c>
      <c r="J171" s="76">
        <f t="shared" si="3"/>
        <v>10.2</v>
      </c>
      <c r="K171" s="101">
        <v>10</v>
      </c>
      <c r="L171" s="101"/>
      <c r="M171" s="101">
        <v>0.2</v>
      </c>
      <c r="N171" s="101">
        <v>5</v>
      </c>
      <c r="O171" s="102" t="s">
        <v>617</v>
      </c>
      <c r="P171" s="102" t="s">
        <v>618</v>
      </c>
      <c r="Q171" s="76" t="s">
        <v>29</v>
      </c>
    </row>
    <row r="172" s="67" customFormat="1" ht="132" spans="1:17">
      <c r="A172" s="75">
        <v>168</v>
      </c>
      <c r="B172" s="88" t="s">
        <v>440</v>
      </c>
      <c r="C172" s="76" t="s">
        <v>614</v>
      </c>
      <c r="D172" s="76" t="s">
        <v>23</v>
      </c>
      <c r="E172" s="76" t="s">
        <v>619</v>
      </c>
      <c r="F172" s="76" t="s">
        <v>25</v>
      </c>
      <c r="G172" s="76" t="s">
        <v>490</v>
      </c>
      <c r="H172" s="76" t="s">
        <v>462</v>
      </c>
      <c r="I172" s="88" t="s">
        <v>620</v>
      </c>
      <c r="J172" s="76">
        <f t="shared" si="3"/>
        <v>7</v>
      </c>
      <c r="K172" s="101">
        <v>6</v>
      </c>
      <c r="L172" s="101"/>
      <c r="M172" s="101">
        <v>1</v>
      </c>
      <c r="N172" s="101">
        <v>8</v>
      </c>
      <c r="O172" s="102" t="s">
        <v>621</v>
      </c>
      <c r="P172" s="102" t="s">
        <v>28</v>
      </c>
      <c r="Q172" s="76" t="s">
        <v>29</v>
      </c>
    </row>
    <row r="173" s="67" customFormat="1" ht="115.5" spans="1:17">
      <c r="A173" s="75">
        <v>169</v>
      </c>
      <c r="B173" s="88" t="s">
        <v>440</v>
      </c>
      <c r="C173" s="76" t="s">
        <v>614</v>
      </c>
      <c r="D173" s="76" t="s">
        <v>23</v>
      </c>
      <c r="E173" s="76" t="s">
        <v>501</v>
      </c>
      <c r="F173" s="76" t="s">
        <v>25</v>
      </c>
      <c r="G173" s="76" t="s">
        <v>490</v>
      </c>
      <c r="H173" s="76" t="s">
        <v>462</v>
      </c>
      <c r="I173" s="88" t="s">
        <v>622</v>
      </c>
      <c r="J173" s="76">
        <f t="shared" si="3"/>
        <v>5.2</v>
      </c>
      <c r="K173" s="101">
        <v>5</v>
      </c>
      <c r="L173" s="101"/>
      <c r="M173" s="101">
        <v>0.2</v>
      </c>
      <c r="N173" s="101">
        <v>8</v>
      </c>
      <c r="O173" s="102" t="s">
        <v>623</v>
      </c>
      <c r="P173" s="102" t="s">
        <v>28</v>
      </c>
      <c r="Q173" s="76" t="s">
        <v>29</v>
      </c>
    </row>
    <row r="174" s="67" customFormat="1" ht="99" spans="1:17">
      <c r="A174" s="75">
        <v>170</v>
      </c>
      <c r="B174" s="88" t="s">
        <v>440</v>
      </c>
      <c r="C174" s="76" t="s">
        <v>624</v>
      </c>
      <c r="D174" s="76" t="s">
        <v>23</v>
      </c>
      <c r="E174" s="76" t="s">
        <v>625</v>
      </c>
      <c r="F174" s="76" t="s">
        <v>25</v>
      </c>
      <c r="G174" s="76" t="s">
        <v>164</v>
      </c>
      <c r="H174" s="76" t="s">
        <v>475</v>
      </c>
      <c r="I174" s="88" t="s">
        <v>626</v>
      </c>
      <c r="J174" s="76">
        <f t="shared" si="3"/>
        <v>10.2</v>
      </c>
      <c r="K174" s="101">
        <v>10</v>
      </c>
      <c r="L174" s="101"/>
      <c r="M174" s="101">
        <v>0.2</v>
      </c>
      <c r="N174" s="101">
        <v>8</v>
      </c>
      <c r="O174" s="102" t="s">
        <v>627</v>
      </c>
      <c r="P174" s="102" t="s">
        <v>28</v>
      </c>
      <c r="Q174" s="76" t="s">
        <v>29</v>
      </c>
    </row>
    <row r="175" s="67" customFormat="1" ht="132" spans="1:17">
      <c r="A175" s="75">
        <v>171</v>
      </c>
      <c r="B175" s="88" t="s">
        <v>440</v>
      </c>
      <c r="C175" s="76" t="s">
        <v>624</v>
      </c>
      <c r="D175" s="76" t="s">
        <v>23</v>
      </c>
      <c r="E175" s="76" t="s">
        <v>40</v>
      </c>
      <c r="F175" s="76" t="s">
        <v>25</v>
      </c>
      <c r="G175" s="76" t="s">
        <v>164</v>
      </c>
      <c r="H175" s="76" t="s">
        <v>475</v>
      </c>
      <c r="I175" s="88" t="s">
        <v>628</v>
      </c>
      <c r="J175" s="76">
        <f t="shared" si="3"/>
        <v>5.5</v>
      </c>
      <c r="K175" s="101">
        <v>5</v>
      </c>
      <c r="L175" s="101"/>
      <c r="M175" s="101">
        <v>0.5</v>
      </c>
      <c r="N175" s="101">
        <v>8</v>
      </c>
      <c r="O175" s="102" t="s">
        <v>629</v>
      </c>
      <c r="P175" s="102" t="s">
        <v>28</v>
      </c>
      <c r="Q175" s="76" t="s">
        <v>29</v>
      </c>
    </row>
    <row r="176" s="68" customFormat="1" ht="66" spans="1:17">
      <c r="A176" s="77">
        <v>172</v>
      </c>
      <c r="B176" s="78" t="s">
        <v>630</v>
      </c>
      <c r="C176" s="78" t="s">
        <v>631</v>
      </c>
      <c r="D176" s="78" t="s">
        <v>23</v>
      </c>
      <c r="E176" s="78" t="s">
        <v>89</v>
      </c>
      <c r="F176" s="78" t="s">
        <v>199</v>
      </c>
      <c r="G176" s="78" t="s">
        <v>632</v>
      </c>
      <c r="H176" s="78" t="s">
        <v>633</v>
      </c>
      <c r="I176" s="78" t="s">
        <v>634</v>
      </c>
      <c r="J176" s="78">
        <f t="shared" si="3"/>
        <v>7</v>
      </c>
      <c r="K176" s="78">
        <v>6</v>
      </c>
      <c r="L176" s="78"/>
      <c r="M176" s="78">
        <v>1</v>
      </c>
      <c r="N176" s="78">
        <v>25</v>
      </c>
      <c r="O176" s="82" t="s">
        <v>635</v>
      </c>
      <c r="P176" s="78" t="s">
        <v>636</v>
      </c>
      <c r="Q176" s="78" t="s">
        <v>38</v>
      </c>
    </row>
    <row r="177" s="68" customFormat="1" ht="99" spans="1:17">
      <c r="A177" s="77">
        <v>173</v>
      </c>
      <c r="B177" s="78" t="s">
        <v>630</v>
      </c>
      <c r="C177" s="78" t="s">
        <v>631</v>
      </c>
      <c r="D177" s="78" t="s">
        <v>23</v>
      </c>
      <c r="E177" s="78" t="s">
        <v>480</v>
      </c>
      <c r="F177" s="78" t="s">
        <v>25</v>
      </c>
      <c r="G177" s="78" t="s">
        <v>633</v>
      </c>
      <c r="H177" s="78" t="s">
        <v>514</v>
      </c>
      <c r="I177" s="78" t="s">
        <v>637</v>
      </c>
      <c r="J177" s="78">
        <f t="shared" si="3"/>
        <v>15</v>
      </c>
      <c r="K177" s="78">
        <v>14</v>
      </c>
      <c r="L177" s="78"/>
      <c r="M177" s="78">
        <v>1</v>
      </c>
      <c r="N177" s="78">
        <v>25</v>
      </c>
      <c r="O177" s="82" t="s">
        <v>638</v>
      </c>
      <c r="P177" s="82" t="s">
        <v>639</v>
      </c>
      <c r="Q177" s="78" t="s">
        <v>70</v>
      </c>
    </row>
    <row r="178" s="68" customFormat="1" ht="66" spans="1:17">
      <c r="A178" s="77">
        <v>174</v>
      </c>
      <c r="B178" s="78" t="s">
        <v>630</v>
      </c>
      <c r="C178" s="78" t="s">
        <v>631</v>
      </c>
      <c r="D178" s="78" t="s">
        <v>23</v>
      </c>
      <c r="E178" s="78" t="s">
        <v>89</v>
      </c>
      <c r="F178" s="78" t="s">
        <v>25</v>
      </c>
      <c r="G178" s="78" t="s">
        <v>633</v>
      </c>
      <c r="H178" s="78" t="s">
        <v>514</v>
      </c>
      <c r="I178" s="78" t="s">
        <v>640</v>
      </c>
      <c r="J178" s="78">
        <f t="shared" si="3"/>
        <v>10</v>
      </c>
      <c r="K178" s="78">
        <v>9</v>
      </c>
      <c r="L178" s="78"/>
      <c r="M178" s="78">
        <v>1</v>
      </c>
      <c r="N178" s="78">
        <v>8</v>
      </c>
      <c r="O178" s="82" t="s">
        <v>635</v>
      </c>
      <c r="P178" s="78" t="s">
        <v>636</v>
      </c>
      <c r="Q178" s="78" t="s">
        <v>29</v>
      </c>
    </row>
    <row r="179" s="68" customFormat="1" ht="66" spans="1:17">
      <c r="A179" s="77">
        <v>175</v>
      </c>
      <c r="B179" s="78" t="s">
        <v>630</v>
      </c>
      <c r="C179" s="78" t="s">
        <v>631</v>
      </c>
      <c r="D179" s="78" t="s">
        <v>23</v>
      </c>
      <c r="E179" s="78" t="s">
        <v>89</v>
      </c>
      <c r="F179" s="78" t="s">
        <v>25</v>
      </c>
      <c r="G179" s="78" t="s">
        <v>632</v>
      </c>
      <c r="H179" s="78" t="s">
        <v>633</v>
      </c>
      <c r="I179" s="78" t="s">
        <v>641</v>
      </c>
      <c r="J179" s="78">
        <f t="shared" si="3"/>
        <v>5.1</v>
      </c>
      <c r="K179" s="78">
        <v>5</v>
      </c>
      <c r="L179" s="78"/>
      <c r="M179" s="78">
        <v>0.1</v>
      </c>
      <c r="N179" s="78">
        <v>10</v>
      </c>
      <c r="O179" s="82" t="s">
        <v>635</v>
      </c>
      <c r="P179" s="78" t="s">
        <v>636</v>
      </c>
      <c r="Q179" s="78" t="s">
        <v>29</v>
      </c>
    </row>
    <row r="180" s="68" customFormat="1" ht="82.5" spans="1:17">
      <c r="A180" s="77">
        <v>176</v>
      </c>
      <c r="B180" s="78" t="s">
        <v>630</v>
      </c>
      <c r="C180" s="78" t="s">
        <v>642</v>
      </c>
      <c r="D180" s="78" t="s">
        <v>23</v>
      </c>
      <c r="E180" s="78" t="s">
        <v>643</v>
      </c>
      <c r="F180" s="78" t="s">
        <v>236</v>
      </c>
      <c r="G180" s="78" t="s">
        <v>632</v>
      </c>
      <c r="H180" s="78" t="s">
        <v>633</v>
      </c>
      <c r="I180" s="78" t="s">
        <v>644</v>
      </c>
      <c r="J180" s="78">
        <f t="shared" si="3"/>
        <v>15</v>
      </c>
      <c r="K180" s="78">
        <v>13</v>
      </c>
      <c r="L180" s="78"/>
      <c r="M180" s="78">
        <v>2</v>
      </c>
      <c r="N180" s="78">
        <v>45</v>
      </c>
      <c r="O180" s="82" t="s">
        <v>645</v>
      </c>
      <c r="P180" s="78" t="s">
        <v>646</v>
      </c>
      <c r="Q180" s="78" t="s">
        <v>38</v>
      </c>
    </row>
    <row r="181" s="68" customFormat="1" ht="82.5" spans="1:17">
      <c r="A181" s="77">
        <v>177</v>
      </c>
      <c r="B181" s="78" t="s">
        <v>630</v>
      </c>
      <c r="C181" s="78" t="s">
        <v>642</v>
      </c>
      <c r="D181" s="78" t="s">
        <v>23</v>
      </c>
      <c r="E181" s="78" t="s">
        <v>647</v>
      </c>
      <c r="F181" s="78" t="s">
        <v>25</v>
      </c>
      <c r="G181" s="78" t="s">
        <v>632</v>
      </c>
      <c r="H181" s="78" t="s">
        <v>633</v>
      </c>
      <c r="I181" s="78" t="s">
        <v>648</v>
      </c>
      <c r="J181" s="78">
        <f t="shared" si="3"/>
        <v>20</v>
      </c>
      <c r="K181" s="78">
        <v>17</v>
      </c>
      <c r="L181" s="78"/>
      <c r="M181" s="78">
        <v>3</v>
      </c>
      <c r="N181" s="78">
        <v>50</v>
      </c>
      <c r="O181" s="82" t="s">
        <v>649</v>
      </c>
      <c r="P181" s="78" t="s">
        <v>646</v>
      </c>
      <c r="Q181" s="78" t="s">
        <v>38</v>
      </c>
    </row>
    <row r="182" s="68" customFormat="1" ht="132" spans="1:17">
      <c r="A182" s="77">
        <v>178</v>
      </c>
      <c r="B182" s="78" t="s">
        <v>630</v>
      </c>
      <c r="C182" s="78" t="s">
        <v>642</v>
      </c>
      <c r="D182" s="103" t="s">
        <v>650</v>
      </c>
      <c r="E182" s="78" t="s">
        <v>651</v>
      </c>
      <c r="F182" s="78" t="s">
        <v>652</v>
      </c>
      <c r="G182" s="78" t="s">
        <v>632</v>
      </c>
      <c r="H182" s="78" t="s">
        <v>633</v>
      </c>
      <c r="I182" s="78" t="s">
        <v>653</v>
      </c>
      <c r="J182" s="78">
        <f t="shared" si="3"/>
        <v>10.5</v>
      </c>
      <c r="K182" s="78">
        <v>10</v>
      </c>
      <c r="L182" s="78"/>
      <c r="M182" s="78">
        <v>0.5</v>
      </c>
      <c r="N182" s="78">
        <v>18</v>
      </c>
      <c r="O182" s="82" t="s">
        <v>654</v>
      </c>
      <c r="P182" s="82" t="s">
        <v>655</v>
      </c>
      <c r="Q182" s="78" t="s">
        <v>38</v>
      </c>
    </row>
    <row r="183" s="68" customFormat="1" ht="82.5" spans="1:17">
      <c r="A183" s="77">
        <v>179</v>
      </c>
      <c r="B183" s="78" t="s">
        <v>630</v>
      </c>
      <c r="C183" s="78" t="s">
        <v>642</v>
      </c>
      <c r="D183" s="78" t="s">
        <v>23</v>
      </c>
      <c r="E183" s="78" t="s">
        <v>656</v>
      </c>
      <c r="F183" s="78" t="s">
        <v>199</v>
      </c>
      <c r="G183" s="78" t="s">
        <v>632</v>
      </c>
      <c r="H183" s="78" t="s">
        <v>633</v>
      </c>
      <c r="I183" s="78" t="s">
        <v>657</v>
      </c>
      <c r="J183" s="78">
        <f t="shared" si="3"/>
        <v>20</v>
      </c>
      <c r="K183" s="78">
        <v>18</v>
      </c>
      <c r="L183" s="78"/>
      <c r="M183" s="78">
        <v>2</v>
      </c>
      <c r="N183" s="78">
        <v>60</v>
      </c>
      <c r="O183" s="82" t="s">
        <v>658</v>
      </c>
      <c r="P183" s="82" t="s">
        <v>659</v>
      </c>
      <c r="Q183" s="78" t="s">
        <v>38</v>
      </c>
    </row>
    <row r="184" s="68" customFormat="1" ht="66" spans="1:17">
      <c r="A184" s="77">
        <v>180</v>
      </c>
      <c r="B184" s="78" t="s">
        <v>630</v>
      </c>
      <c r="C184" s="78" t="s">
        <v>642</v>
      </c>
      <c r="D184" s="78" t="s">
        <v>23</v>
      </c>
      <c r="E184" s="78" t="s">
        <v>89</v>
      </c>
      <c r="F184" s="78" t="s">
        <v>199</v>
      </c>
      <c r="G184" s="78" t="s">
        <v>632</v>
      </c>
      <c r="H184" s="78" t="s">
        <v>633</v>
      </c>
      <c r="I184" s="78" t="s">
        <v>660</v>
      </c>
      <c r="J184" s="78">
        <f t="shared" si="3"/>
        <v>13</v>
      </c>
      <c r="K184" s="78">
        <v>11</v>
      </c>
      <c r="L184" s="78"/>
      <c r="M184" s="78">
        <v>2</v>
      </c>
      <c r="N184" s="78">
        <v>12</v>
      </c>
      <c r="O184" s="82" t="s">
        <v>661</v>
      </c>
      <c r="P184" s="78" t="s">
        <v>646</v>
      </c>
      <c r="Q184" s="78" t="s">
        <v>38</v>
      </c>
    </row>
    <row r="185" s="68" customFormat="1" ht="82.5" spans="1:17">
      <c r="A185" s="77">
        <v>181</v>
      </c>
      <c r="B185" s="78" t="s">
        <v>630</v>
      </c>
      <c r="C185" s="78" t="s">
        <v>642</v>
      </c>
      <c r="D185" s="78" t="s">
        <v>23</v>
      </c>
      <c r="E185" s="78" t="s">
        <v>662</v>
      </c>
      <c r="F185" s="78" t="s">
        <v>199</v>
      </c>
      <c r="G185" s="78" t="s">
        <v>632</v>
      </c>
      <c r="H185" s="78" t="s">
        <v>633</v>
      </c>
      <c r="I185" s="78" t="s">
        <v>663</v>
      </c>
      <c r="J185" s="78">
        <f t="shared" si="3"/>
        <v>6</v>
      </c>
      <c r="K185" s="78">
        <v>6</v>
      </c>
      <c r="L185" s="78"/>
      <c r="M185" s="78">
        <v>0</v>
      </c>
      <c r="N185" s="78">
        <v>58</v>
      </c>
      <c r="O185" s="82" t="s">
        <v>664</v>
      </c>
      <c r="P185" s="82" t="s">
        <v>646</v>
      </c>
      <c r="Q185" s="78" t="s">
        <v>38</v>
      </c>
    </row>
    <row r="186" s="68" customFormat="1" ht="99" spans="1:17">
      <c r="A186" s="77">
        <v>182</v>
      </c>
      <c r="B186" s="104" t="s">
        <v>630</v>
      </c>
      <c r="C186" s="104" t="s">
        <v>642</v>
      </c>
      <c r="D186" s="78" t="s">
        <v>23</v>
      </c>
      <c r="E186" s="78" t="s">
        <v>480</v>
      </c>
      <c r="F186" s="104" t="s">
        <v>25</v>
      </c>
      <c r="G186" s="78" t="s">
        <v>475</v>
      </c>
      <c r="H186" s="78" t="s">
        <v>423</v>
      </c>
      <c r="I186" s="104" t="s">
        <v>665</v>
      </c>
      <c r="J186" s="78">
        <f t="shared" si="3"/>
        <v>16</v>
      </c>
      <c r="K186" s="104">
        <v>15</v>
      </c>
      <c r="L186" s="104"/>
      <c r="M186" s="104">
        <v>1</v>
      </c>
      <c r="N186" s="104">
        <v>8</v>
      </c>
      <c r="O186" s="106" t="s">
        <v>638</v>
      </c>
      <c r="P186" s="106" t="s">
        <v>639</v>
      </c>
      <c r="Q186" s="78" t="s">
        <v>29</v>
      </c>
    </row>
    <row r="187" s="68" customFormat="1" ht="115.5" spans="1:17">
      <c r="A187" s="77">
        <v>183</v>
      </c>
      <c r="B187" s="78" t="s">
        <v>630</v>
      </c>
      <c r="C187" s="103" t="s">
        <v>666</v>
      </c>
      <c r="D187" s="103" t="s">
        <v>650</v>
      </c>
      <c r="E187" s="103" t="s">
        <v>667</v>
      </c>
      <c r="F187" s="78"/>
      <c r="G187" s="78" t="s">
        <v>632</v>
      </c>
      <c r="H187" s="78" t="s">
        <v>633</v>
      </c>
      <c r="I187" s="78" t="s">
        <v>668</v>
      </c>
      <c r="J187" s="78">
        <f t="shared" si="3"/>
        <v>10</v>
      </c>
      <c r="K187" s="78">
        <v>10</v>
      </c>
      <c r="L187" s="78"/>
      <c r="M187" s="78">
        <v>0</v>
      </c>
      <c r="N187" s="78">
        <v>20</v>
      </c>
      <c r="O187" s="82" t="s">
        <v>669</v>
      </c>
      <c r="P187" s="82" t="s">
        <v>670</v>
      </c>
      <c r="Q187" s="78" t="s">
        <v>38</v>
      </c>
    </row>
    <row r="188" s="68" customFormat="1" ht="99" spans="1:17">
      <c r="A188" s="77">
        <v>184</v>
      </c>
      <c r="B188" s="78" t="s">
        <v>630</v>
      </c>
      <c r="C188" s="103" t="s">
        <v>666</v>
      </c>
      <c r="D188" s="78" t="s">
        <v>23</v>
      </c>
      <c r="E188" s="78" t="s">
        <v>480</v>
      </c>
      <c r="F188" s="78" t="s">
        <v>25</v>
      </c>
      <c r="G188" s="78">
        <v>2020.03</v>
      </c>
      <c r="H188" s="78">
        <v>2020.05</v>
      </c>
      <c r="I188" s="78" t="s">
        <v>671</v>
      </c>
      <c r="J188" s="78">
        <f t="shared" si="3"/>
        <v>16</v>
      </c>
      <c r="K188" s="78">
        <v>15</v>
      </c>
      <c r="L188" s="78"/>
      <c r="M188" s="78">
        <v>1</v>
      </c>
      <c r="N188" s="78">
        <v>30</v>
      </c>
      <c r="O188" s="78" t="s">
        <v>672</v>
      </c>
      <c r="P188" s="78" t="s">
        <v>646</v>
      </c>
      <c r="Q188" s="78" t="s">
        <v>70</v>
      </c>
    </row>
    <row r="189" s="68" customFormat="1" ht="99" spans="1:17">
      <c r="A189" s="77">
        <v>185</v>
      </c>
      <c r="B189" s="78" t="s">
        <v>630</v>
      </c>
      <c r="C189" s="103" t="s">
        <v>666</v>
      </c>
      <c r="D189" s="78" t="s">
        <v>23</v>
      </c>
      <c r="E189" s="78" t="s">
        <v>480</v>
      </c>
      <c r="F189" s="78" t="s">
        <v>25</v>
      </c>
      <c r="G189" s="78" t="s">
        <v>673</v>
      </c>
      <c r="H189" s="78" t="s">
        <v>674</v>
      </c>
      <c r="I189" s="78" t="s">
        <v>675</v>
      </c>
      <c r="J189" s="78">
        <f t="shared" si="3"/>
        <v>12</v>
      </c>
      <c r="K189" s="78">
        <v>11</v>
      </c>
      <c r="L189" s="78"/>
      <c r="M189" s="78">
        <v>1</v>
      </c>
      <c r="N189" s="78">
        <v>27</v>
      </c>
      <c r="O189" s="78" t="s">
        <v>672</v>
      </c>
      <c r="P189" s="78" t="s">
        <v>646</v>
      </c>
      <c r="Q189" s="78" t="s">
        <v>70</v>
      </c>
    </row>
    <row r="190" s="68" customFormat="1" ht="66" spans="1:17">
      <c r="A190" s="77">
        <v>186</v>
      </c>
      <c r="B190" s="78" t="s">
        <v>630</v>
      </c>
      <c r="C190" s="103" t="s">
        <v>666</v>
      </c>
      <c r="D190" s="78" t="s">
        <v>23</v>
      </c>
      <c r="E190" s="78" t="s">
        <v>89</v>
      </c>
      <c r="F190" s="78" t="s">
        <v>25</v>
      </c>
      <c r="G190" s="78">
        <v>2020.03</v>
      </c>
      <c r="H190" s="78">
        <v>2020.05</v>
      </c>
      <c r="I190" s="78" t="s">
        <v>676</v>
      </c>
      <c r="J190" s="78">
        <f t="shared" si="3"/>
        <v>10.5</v>
      </c>
      <c r="K190" s="78">
        <v>10</v>
      </c>
      <c r="L190" s="78"/>
      <c r="M190" s="78">
        <v>0.5</v>
      </c>
      <c r="N190" s="78">
        <v>15</v>
      </c>
      <c r="O190" s="82" t="s">
        <v>677</v>
      </c>
      <c r="P190" s="78" t="s">
        <v>636</v>
      </c>
      <c r="Q190" s="78" t="s">
        <v>70</v>
      </c>
    </row>
    <row r="191" s="68" customFormat="1" ht="66" spans="1:17">
      <c r="A191" s="77">
        <v>187</v>
      </c>
      <c r="B191" s="78" t="s">
        <v>630</v>
      </c>
      <c r="C191" s="103" t="s">
        <v>666</v>
      </c>
      <c r="D191" s="78" t="s">
        <v>23</v>
      </c>
      <c r="E191" s="78" t="s">
        <v>89</v>
      </c>
      <c r="F191" s="78" t="s">
        <v>25</v>
      </c>
      <c r="G191" s="78">
        <v>2020.03</v>
      </c>
      <c r="H191" s="78">
        <v>2020.05</v>
      </c>
      <c r="I191" s="78" t="s">
        <v>678</v>
      </c>
      <c r="J191" s="78">
        <f t="shared" si="3"/>
        <v>5.1</v>
      </c>
      <c r="K191" s="85">
        <v>5</v>
      </c>
      <c r="L191" s="78"/>
      <c r="M191" s="78">
        <v>0.1</v>
      </c>
      <c r="N191" s="78">
        <v>5</v>
      </c>
      <c r="O191" s="82" t="s">
        <v>677</v>
      </c>
      <c r="P191" s="78" t="s">
        <v>636</v>
      </c>
      <c r="Q191" s="78" t="s">
        <v>29</v>
      </c>
    </row>
    <row r="192" s="68" customFormat="1" ht="66" spans="1:17">
      <c r="A192" s="77">
        <v>188</v>
      </c>
      <c r="B192" s="78" t="s">
        <v>630</v>
      </c>
      <c r="C192" s="78" t="s">
        <v>679</v>
      </c>
      <c r="D192" s="78" t="s">
        <v>23</v>
      </c>
      <c r="E192" s="105" t="s">
        <v>89</v>
      </c>
      <c r="F192" s="78" t="s">
        <v>25</v>
      </c>
      <c r="G192" s="78" t="s">
        <v>632</v>
      </c>
      <c r="H192" s="78" t="s">
        <v>633</v>
      </c>
      <c r="I192" s="78" t="s">
        <v>680</v>
      </c>
      <c r="J192" s="78">
        <f t="shared" si="3"/>
        <v>10.5</v>
      </c>
      <c r="K192" s="78">
        <v>10</v>
      </c>
      <c r="L192" s="78"/>
      <c r="M192" s="78">
        <v>0.5</v>
      </c>
      <c r="N192" s="78">
        <v>15</v>
      </c>
      <c r="O192" s="82" t="s">
        <v>681</v>
      </c>
      <c r="P192" s="82" t="s">
        <v>646</v>
      </c>
      <c r="Q192" s="78" t="s">
        <v>38</v>
      </c>
    </row>
    <row r="193" s="68" customFormat="1" ht="99" spans="1:17">
      <c r="A193" s="77">
        <v>189</v>
      </c>
      <c r="B193" s="78" t="s">
        <v>630</v>
      </c>
      <c r="C193" s="78" t="s">
        <v>679</v>
      </c>
      <c r="D193" s="78" t="s">
        <v>23</v>
      </c>
      <c r="E193" s="78" t="s">
        <v>480</v>
      </c>
      <c r="F193" s="78" t="s">
        <v>25</v>
      </c>
      <c r="G193" s="78" t="s">
        <v>632</v>
      </c>
      <c r="H193" s="78" t="s">
        <v>633</v>
      </c>
      <c r="I193" s="78" t="s">
        <v>682</v>
      </c>
      <c r="J193" s="78">
        <f t="shared" si="3"/>
        <v>12</v>
      </c>
      <c r="K193" s="78">
        <v>11</v>
      </c>
      <c r="L193" s="78"/>
      <c r="M193" s="78">
        <v>1</v>
      </c>
      <c r="N193" s="78">
        <v>3</v>
      </c>
      <c r="O193" s="82" t="s">
        <v>683</v>
      </c>
      <c r="P193" s="78" t="s">
        <v>636</v>
      </c>
      <c r="Q193" s="78" t="s">
        <v>38</v>
      </c>
    </row>
    <row r="194" s="68" customFormat="1" ht="66" spans="1:17">
      <c r="A194" s="77">
        <v>190</v>
      </c>
      <c r="B194" s="78" t="s">
        <v>630</v>
      </c>
      <c r="C194" s="78" t="s">
        <v>679</v>
      </c>
      <c r="D194" s="78" t="s">
        <v>23</v>
      </c>
      <c r="E194" s="78" t="s">
        <v>89</v>
      </c>
      <c r="F194" s="78" t="s">
        <v>199</v>
      </c>
      <c r="G194" s="78" t="s">
        <v>632</v>
      </c>
      <c r="H194" s="78" t="s">
        <v>633</v>
      </c>
      <c r="I194" s="78" t="s">
        <v>684</v>
      </c>
      <c r="J194" s="78">
        <f t="shared" si="3"/>
        <v>15</v>
      </c>
      <c r="K194" s="78">
        <v>14</v>
      </c>
      <c r="L194" s="78"/>
      <c r="M194" s="78">
        <v>1</v>
      </c>
      <c r="N194" s="78">
        <v>30</v>
      </c>
      <c r="O194" s="82" t="s">
        <v>681</v>
      </c>
      <c r="P194" s="82" t="s">
        <v>646</v>
      </c>
      <c r="Q194" s="78" t="s">
        <v>38</v>
      </c>
    </row>
    <row r="195" s="68" customFormat="1" ht="66" spans="1:17">
      <c r="A195" s="77">
        <v>191</v>
      </c>
      <c r="B195" s="78" t="s">
        <v>630</v>
      </c>
      <c r="C195" s="78" t="s">
        <v>679</v>
      </c>
      <c r="D195" s="78" t="s">
        <v>23</v>
      </c>
      <c r="E195" s="78" t="s">
        <v>89</v>
      </c>
      <c r="F195" s="78" t="s">
        <v>199</v>
      </c>
      <c r="G195" s="78" t="s">
        <v>632</v>
      </c>
      <c r="H195" s="78" t="s">
        <v>685</v>
      </c>
      <c r="I195" s="78" t="s">
        <v>686</v>
      </c>
      <c r="J195" s="78">
        <f t="shared" si="3"/>
        <v>5.2</v>
      </c>
      <c r="K195" s="78">
        <v>5</v>
      </c>
      <c r="L195" s="78"/>
      <c r="M195" s="78">
        <v>0.2</v>
      </c>
      <c r="N195" s="78">
        <v>7</v>
      </c>
      <c r="O195" s="82" t="s">
        <v>681</v>
      </c>
      <c r="P195" s="82" t="s">
        <v>646</v>
      </c>
      <c r="Q195" s="78" t="s">
        <v>29</v>
      </c>
    </row>
    <row r="196" s="68" customFormat="1" ht="99" spans="1:17">
      <c r="A196" s="77">
        <v>192</v>
      </c>
      <c r="B196" s="104" t="s">
        <v>630</v>
      </c>
      <c r="C196" s="104" t="s">
        <v>687</v>
      </c>
      <c r="D196" s="78" t="s">
        <v>23</v>
      </c>
      <c r="E196" s="78" t="s">
        <v>480</v>
      </c>
      <c r="F196" s="104" t="s">
        <v>25</v>
      </c>
      <c r="G196" s="78" t="s">
        <v>632</v>
      </c>
      <c r="H196" s="78" t="s">
        <v>633</v>
      </c>
      <c r="I196" s="104" t="s">
        <v>688</v>
      </c>
      <c r="J196" s="78">
        <f t="shared" si="3"/>
        <v>18</v>
      </c>
      <c r="K196" s="104">
        <v>17</v>
      </c>
      <c r="L196" s="104"/>
      <c r="M196" s="104">
        <v>1</v>
      </c>
      <c r="N196" s="104">
        <v>10</v>
      </c>
      <c r="O196" s="106" t="s">
        <v>638</v>
      </c>
      <c r="P196" s="104" t="s">
        <v>646</v>
      </c>
      <c r="Q196" s="78" t="s">
        <v>70</v>
      </c>
    </row>
    <row r="197" s="68" customFormat="1" ht="99" spans="1:17">
      <c r="A197" s="77">
        <v>193</v>
      </c>
      <c r="B197" s="104" t="s">
        <v>630</v>
      </c>
      <c r="C197" s="104" t="s">
        <v>687</v>
      </c>
      <c r="D197" s="78" t="s">
        <v>23</v>
      </c>
      <c r="E197" s="78" t="s">
        <v>480</v>
      </c>
      <c r="F197" s="104" t="s">
        <v>25</v>
      </c>
      <c r="G197" s="78" t="s">
        <v>513</v>
      </c>
      <c r="H197" s="78" t="s">
        <v>514</v>
      </c>
      <c r="I197" s="104" t="s">
        <v>689</v>
      </c>
      <c r="J197" s="78">
        <f t="shared" ref="J197:J260" si="4">K197+L197+M197</f>
        <v>9</v>
      </c>
      <c r="K197" s="104">
        <v>8</v>
      </c>
      <c r="L197" s="104"/>
      <c r="M197" s="104">
        <v>1</v>
      </c>
      <c r="N197" s="104">
        <v>12</v>
      </c>
      <c r="O197" s="106" t="s">
        <v>638</v>
      </c>
      <c r="P197" s="104" t="s">
        <v>646</v>
      </c>
      <c r="Q197" s="78" t="s">
        <v>29</v>
      </c>
    </row>
    <row r="198" s="68" customFormat="1" ht="99" spans="1:17">
      <c r="A198" s="77">
        <v>194</v>
      </c>
      <c r="B198" s="104" t="s">
        <v>630</v>
      </c>
      <c r="C198" s="104" t="s">
        <v>687</v>
      </c>
      <c r="D198" s="78" t="s">
        <v>23</v>
      </c>
      <c r="E198" s="78" t="s">
        <v>480</v>
      </c>
      <c r="F198" s="104" t="s">
        <v>25</v>
      </c>
      <c r="G198" s="78" t="s">
        <v>632</v>
      </c>
      <c r="H198" s="78" t="s">
        <v>633</v>
      </c>
      <c r="I198" s="104" t="s">
        <v>690</v>
      </c>
      <c r="J198" s="78">
        <f t="shared" si="4"/>
        <v>15.5</v>
      </c>
      <c r="K198" s="104">
        <v>15</v>
      </c>
      <c r="L198" s="104"/>
      <c r="M198" s="104">
        <v>0.5</v>
      </c>
      <c r="N198" s="104">
        <v>15</v>
      </c>
      <c r="O198" s="106" t="s">
        <v>638</v>
      </c>
      <c r="P198" s="104" t="s">
        <v>646</v>
      </c>
      <c r="Q198" s="78" t="s">
        <v>70</v>
      </c>
    </row>
    <row r="199" s="68" customFormat="1" ht="115.5" spans="1:17">
      <c r="A199" s="77">
        <v>195</v>
      </c>
      <c r="B199" s="104" t="s">
        <v>630</v>
      </c>
      <c r="C199" s="104" t="s">
        <v>687</v>
      </c>
      <c r="D199" s="103" t="s">
        <v>650</v>
      </c>
      <c r="E199" s="104" t="s">
        <v>691</v>
      </c>
      <c r="F199" s="104" t="s">
        <v>692</v>
      </c>
      <c r="G199" s="78" t="s">
        <v>632</v>
      </c>
      <c r="H199" s="78" t="s">
        <v>633</v>
      </c>
      <c r="I199" s="104" t="s">
        <v>693</v>
      </c>
      <c r="J199" s="78">
        <f t="shared" si="4"/>
        <v>7</v>
      </c>
      <c r="K199" s="104">
        <v>7</v>
      </c>
      <c r="L199" s="104"/>
      <c r="M199" s="104">
        <v>0</v>
      </c>
      <c r="N199" s="104">
        <v>57</v>
      </c>
      <c r="O199" s="106" t="s">
        <v>694</v>
      </c>
      <c r="P199" s="106" t="s">
        <v>695</v>
      </c>
      <c r="Q199" s="78" t="s">
        <v>38</v>
      </c>
    </row>
    <row r="200" s="68" customFormat="1" ht="66" spans="1:17">
      <c r="A200" s="77">
        <v>196</v>
      </c>
      <c r="B200" s="104" t="s">
        <v>630</v>
      </c>
      <c r="C200" s="104" t="s">
        <v>687</v>
      </c>
      <c r="D200" s="78" t="s">
        <v>23</v>
      </c>
      <c r="E200" s="104" t="s">
        <v>501</v>
      </c>
      <c r="F200" s="104" t="s">
        <v>199</v>
      </c>
      <c r="G200" s="78" t="s">
        <v>150</v>
      </c>
      <c r="H200" s="78" t="s">
        <v>423</v>
      </c>
      <c r="I200" s="104" t="s">
        <v>696</v>
      </c>
      <c r="J200" s="78">
        <f t="shared" si="4"/>
        <v>9</v>
      </c>
      <c r="K200" s="104">
        <v>8</v>
      </c>
      <c r="L200" s="104"/>
      <c r="M200" s="104">
        <v>1</v>
      </c>
      <c r="N200" s="104">
        <v>20</v>
      </c>
      <c r="O200" s="82" t="s">
        <v>697</v>
      </c>
      <c r="P200" s="106" t="s">
        <v>646</v>
      </c>
      <c r="Q200" s="78" t="s">
        <v>29</v>
      </c>
    </row>
    <row r="201" s="68" customFormat="1" ht="99" spans="1:17">
      <c r="A201" s="77">
        <v>197</v>
      </c>
      <c r="B201" s="104" t="s">
        <v>630</v>
      </c>
      <c r="C201" s="104" t="s">
        <v>687</v>
      </c>
      <c r="D201" s="78" t="s">
        <v>23</v>
      </c>
      <c r="E201" s="78" t="s">
        <v>480</v>
      </c>
      <c r="F201" s="104" t="s">
        <v>25</v>
      </c>
      <c r="G201" s="78" t="s">
        <v>632</v>
      </c>
      <c r="H201" s="78" t="s">
        <v>685</v>
      </c>
      <c r="I201" s="104" t="s">
        <v>698</v>
      </c>
      <c r="J201" s="78">
        <f t="shared" si="4"/>
        <v>7.2</v>
      </c>
      <c r="K201" s="104">
        <v>7</v>
      </c>
      <c r="L201" s="104"/>
      <c r="M201" s="104">
        <v>0.2</v>
      </c>
      <c r="N201" s="104">
        <v>5</v>
      </c>
      <c r="O201" s="82" t="s">
        <v>699</v>
      </c>
      <c r="P201" s="106" t="s">
        <v>646</v>
      </c>
      <c r="Q201" s="78" t="s">
        <v>29</v>
      </c>
    </row>
    <row r="202" s="68" customFormat="1" ht="99" spans="1:17">
      <c r="A202" s="77">
        <v>198</v>
      </c>
      <c r="B202" s="78" t="s">
        <v>630</v>
      </c>
      <c r="C202" s="78" t="s">
        <v>700</v>
      </c>
      <c r="D202" s="78" t="s">
        <v>23</v>
      </c>
      <c r="E202" s="78" t="s">
        <v>480</v>
      </c>
      <c r="F202" s="78" t="s">
        <v>25</v>
      </c>
      <c r="G202" s="78" t="s">
        <v>632</v>
      </c>
      <c r="H202" s="78" t="s">
        <v>633</v>
      </c>
      <c r="I202" s="78" t="s">
        <v>701</v>
      </c>
      <c r="J202" s="78">
        <f t="shared" si="4"/>
        <v>8</v>
      </c>
      <c r="K202" s="78">
        <v>7</v>
      </c>
      <c r="L202" s="78"/>
      <c r="M202" s="78">
        <v>1</v>
      </c>
      <c r="N202" s="78">
        <v>11</v>
      </c>
      <c r="O202" s="82" t="s">
        <v>699</v>
      </c>
      <c r="P202" s="78" t="s">
        <v>646</v>
      </c>
      <c r="Q202" s="78" t="s">
        <v>38</v>
      </c>
    </row>
    <row r="203" s="68" customFormat="1" ht="66" spans="1:17">
      <c r="A203" s="77">
        <v>199</v>
      </c>
      <c r="B203" s="78" t="s">
        <v>630</v>
      </c>
      <c r="C203" s="78" t="s">
        <v>700</v>
      </c>
      <c r="D203" s="78" t="s">
        <v>23</v>
      </c>
      <c r="E203" s="78" t="s">
        <v>89</v>
      </c>
      <c r="F203" s="78" t="s">
        <v>199</v>
      </c>
      <c r="G203" s="78" t="s">
        <v>632</v>
      </c>
      <c r="H203" s="78" t="s">
        <v>633</v>
      </c>
      <c r="I203" s="78" t="s">
        <v>702</v>
      </c>
      <c r="J203" s="78">
        <f t="shared" si="4"/>
        <v>7</v>
      </c>
      <c r="K203" s="78">
        <v>5</v>
      </c>
      <c r="L203" s="78"/>
      <c r="M203" s="78">
        <v>2</v>
      </c>
      <c r="N203" s="78">
        <v>30</v>
      </c>
      <c r="O203" s="82" t="s">
        <v>677</v>
      </c>
      <c r="P203" s="78" t="s">
        <v>636</v>
      </c>
      <c r="Q203" s="78" t="s">
        <v>38</v>
      </c>
    </row>
    <row r="204" s="68" customFormat="1" ht="66" spans="1:17">
      <c r="A204" s="77">
        <v>200</v>
      </c>
      <c r="B204" s="78" t="s">
        <v>630</v>
      </c>
      <c r="C204" s="78" t="s">
        <v>700</v>
      </c>
      <c r="D204" s="78" t="s">
        <v>23</v>
      </c>
      <c r="E204" s="78" t="s">
        <v>501</v>
      </c>
      <c r="F204" s="78" t="s">
        <v>199</v>
      </c>
      <c r="G204" s="78" t="s">
        <v>150</v>
      </c>
      <c r="H204" s="78" t="s">
        <v>423</v>
      </c>
      <c r="I204" s="78" t="s">
        <v>703</v>
      </c>
      <c r="J204" s="78">
        <f t="shared" si="4"/>
        <v>8</v>
      </c>
      <c r="K204" s="78">
        <v>8</v>
      </c>
      <c r="L204" s="78"/>
      <c r="M204" s="78">
        <v>0</v>
      </c>
      <c r="N204" s="78">
        <v>20</v>
      </c>
      <c r="O204" s="82" t="s">
        <v>697</v>
      </c>
      <c r="P204" s="82" t="s">
        <v>646</v>
      </c>
      <c r="Q204" s="78" t="s">
        <v>29</v>
      </c>
    </row>
    <row r="205" s="68" customFormat="1" ht="66" spans="1:17">
      <c r="A205" s="77">
        <v>201</v>
      </c>
      <c r="B205" s="78" t="s">
        <v>630</v>
      </c>
      <c r="C205" s="78" t="s">
        <v>700</v>
      </c>
      <c r="D205" s="78" t="s">
        <v>23</v>
      </c>
      <c r="E205" s="78" t="s">
        <v>501</v>
      </c>
      <c r="F205" s="78" t="s">
        <v>199</v>
      </c>
      <c r="G205" s="78" t="s">
        <v>632</v>
      </c>
      <c r="H205" s="78" t="s">
        <v>633</v>
      </c>
      <c r="I205" s="78" t="s">
        <v>704</v>
      </c>
      <c r="J205" s="78">
        <f t="shared" si="4"/>
        <v>5.2</v>
      </c>
      <c r="K205" s="78">
        <v>5</v>
      </c>
      <c r="L205" s="78"/>
      <c r="M205" s="78">
        <v>0.2</v>
      </c>
      <c r="N205" s="78">
        <v>9</v>
      </c>
      <c r="O205" s="82" t="s">
        <v>697</v>
      </c>
      <c r="P205" s="82" t="s">
        <v>646</v>
      </c>
      <c r="Q205" s="78" t="s">
        <v>29</v>
      </c>
    </row>
    <row r="206" s="68" customFormat="1" ht="99" spans="1:17">
      <c r="A206" s="77">
        <v>202</v>
      </c>
      <c r="B206" s="104" t="s">
        <v>630</v>
      </c>
      <c r="C206" s="104" t="s">
        <v>705</v>
      </c>
      <c r="D206" s="78" t="s">
        <v>23</v>
      </c>
      <c r="E206" s="78" t="s">
        <v>480</v>
      </c>
      <c r="F206" s="104" t="s">
        <v>25</v>
      </c>
      <c r="G206" s="78" t="s">
        <v>632</v>
      </c>
      <c r="H206" s="78" t="s">
        <v>633</v>
      </c>
      <c r="I206" s="104" t="s">
        <v>706</v>
      </c>
      <c r="J206" s="78">
        <f t="shared" si="4"/>
        <v>15</v>
      </c>
      <c r="K206" s="104">
        <v>14</v>
      </c>
      <c r="L206" s="104"/>
      <c r="M206" s="104">
        <v>1</v>
      </c>
      <c r="N206" s="104">
        <v>7</v>
      </c>
      <c r="O206" s="106" t="s">
        <v>638</v>
      </c>
      <c r="P206" s="104" t="s">
        <v>646</v>
      </c>
      <c r="Q206" s="78" t="s">
        <v>70</v>
      </c>
    </row>
    <row r="207" s="68" customFormat="1" ht="99" spans="1:17">
      <c r="A207" s="77">
        <v>203</v>
      </c>
      <c r="B207" s="104" t="s">
        <v>630</v>
      </c>
      <c r="C207" s="104" t="s">
        <v>705</v>
      </c>
      <c r="D207" s="78" t="s">
        <v>23</v>
      </c>
      <c r="E207" s="78" t="s">
        <v>480</v>
      </c>
      <c r="F207" s="104" t="s">
        <v>25</v>
      </c>
      <c r="G207" s="78" t="s">
        <v>632</v>
      </c>
      <c r="H207" s="78" t="s">
        <v>633</v>
      </c>
      <c r="I207" s="104" t="s">
        <v>707</v>
      </c>
      <c r="J207" s="78">
        <f t="shared" si="4"/>
        <v>18</v>
      </c>
      <c r="K207" s="104">
        <v>17</v>
      </c>
      <c r="L207" s="104"/>
      <c r="M207" s="104">
        <v>1</v>
      </c>
      <c r="N207" s="104">
        <v>9</v>
      </c>
      <c r="O207" s="106" t="s">
        <v>638</v>
      </c>
      <c r="P207" s="104" t="s">
        <v>646</v>
      </c>
      <c r="Q207" s="78" t="s">
        <v>70</v>
      </c>
    </row>
    <row r="208" s="68" customFormat="1" ht="99" spans="1:17">
      <c r="A208" s="77">
        <v>204</v>
      </c>
      <c r="B208" s="104" t="s">
        <v>630</v>
      </c>
      <c r="C208" s="104" t="s">
        <v>705</v>
      </c>
      <c r="D208" s="78" t="s">
        <v>23</v>
      </c>
      <c r="E208" s="78" t="s">
        <v>480</v>
      </c>
      <c r="F208" s="104" t="s">
        <v>25</v>
      </c>
      <c r="G208" s="78" t="s">
        <v>149</v>
      </c>
      <c r="H208" s="78" t="s">
        <v>423</v>
      </c>
      <c r="I208" s="104" t="s">
        <v>708</v>
      </c>
      <c r="J208" s="78">
        <f t="shared" si="4"/>
        <v>18</v>
      </c>
      <c r="K208" s="104">
        <v>17</v>
      </c>
      <c r="L208" s="104"/>
      <c r="M208" s="104">
        <v>1</v>
      </c>
      <c r="N208" s="104">
        <v>40</v>
      </c>
      <c r="O208" s="106" t="s">
        <v>638</v>
      </c>
      <c r="P208" s="106" t="s">
        <v>646</v>
      </c>
      <c r="Q208" s="78" t="s">
        <v>70</v>
      </c>
    </row>
    <row r="209" s="68" customFormat="1" ht="115.5" spans="1:17">
      <c r="A209" s="77">
        <v>205</v>
      </c>
      <c r="B209" s="104" t="s">
        <v>630</v>
      </c>
      <c r="C209" s="107" t="s">
        <v>705</v>
      </c>
      <c r="D209" s="103" t="s">
        <v>650</v>
      </c>
      <c r="E209" s="107" t="s">
        <v>709</v>
      </c>
      <c r="F209" s="104" t="s">
        <v>710</v>
      </c>
      <c r="G209" s="78" t="s">
        <v>149</v>
      </c>
      <c r="H209" s="78" t="s">
        <v>423</v>
      </c>
      <c r="I209" s="104" t="s">
        <v>711</v>
      </c>
      <c r="J209" s="78">
        <f t="shared" si="4"/>
        <v>7.4</v>
      </c>
      <c r="K209" s="104">
        <v>7.4</v>
      </c>
      <c r="L209" s="104"/>
      <c r="M209" s="104">
        <v>0</v>
      </c>
      <c r="N209" s="104">
        <v>15</v>
      </c>
      <c r="O209" s="106" t="s">
        <v>712</v>
      </c>
      <c r="P209" s="106" t="s">
        <v>713</v>
      </c>
      <c r="Q209" s="78" t="s">
        <v>38</v>
      </c>
    </row>
    <row r="210" s="68" customFormat="1" ht="66" spans="1:17">
      <c r="A210" s="77">
        <v>206</v>
      </c>
      <c r="B210" s="104" t="s">
        <v>630</v>
      </c>
      <c r="C210" s="104" t="s">
        <v>705</v>
      </c>
      <c r="D210" s="78" t="s">
        <v>23</v>
      </c>
      <c r="E210" s="104" t="s">
        <v>89</v>
      </c>
      <c r="F210" s="104" t="s">
        <v>199</v>
      </c>
      <c r="G210" s="78">
        <v>2020.06</v>
      </c>
      <c r="H210" s="78">
        <v>2020.07</v>
      </c>
      <c r="I210" s="104" t="s">
        <v>714</v>
      </c>
      <c r="J210" s="78">
        <f t="shared" si="4"/>
        <v>9</v>
      </c>
      <c r="K210" s="104">
        <v>8</v>
      </c>
      <c r="L210" s="104"/>
      <c r="M210" s="104">
        <v>1</v>
      </c>
      <c r="N210" s="104">
        <v>10</v>
      </c>
      <c r="O210" s="106" t="s">
        <v>715</v>
      </c>
      <c r="P210" s="104" t="s">
        <v>636</v>
      </c>
      <c r="Q210" s="78" t="s">
        <v>29</v>
      </c>
    </row>
    <row r="211" s="68" customFormat="1" ht="99" spans="1:17">
      <c r="A211" s="77">
        <v>207</v>
      </c>
      <c r="B211" s="104" t="s">
        <v>630</v>
      </c>
      <c r="C211" s="104" t="s">
        <v>705</v>
      </c>
      <c r="D211" s="78" t="s">
        <v>23</v>
      </c>
      <c r="E211" s="78" t="s">
        <v>480</v>
      </c>
      <c r="F211" s="104" t="s">
        <v>25</v>
      </c>
      <c r="G211" s="78" t="s">
        <v>475</v>
      </c>
      <c r="H211" s="78" t="s">
        <v>476</v>
      </c>
      <c r="I211" s="104" t="s">
        <v>716</v>
      </c>
      <c r="J211" s="78">
        <f t="shared" si="4"/>
        <v>15</v>
      </c>
      <c r="K211" s="108">
        <v>14</v>
      </c>
      <c r="L211" s="108"/>
      <c r="M211" s="108">
        <v>1</v>
      </c>
      <c r="N211" s="108">
        <v>5</v>
      </c>
      <c r="O211" s="106" t="s">
        <v>638</v>
      </c>
      <c r="P211" s="104" t="s">
        <v>646</v>
      </c>
      <c r="Q211" s="78" t="s">
        <v>29</v>
      </c>
    </row>
    <row r="212" s="68" customFormat="1" ht="66" spans="1:17">
      <c r="A212" s="77">
        <v>208</v>
      </c>
      <c r="B212" s="104" t="s">
        <v>630</v>
      </c>
      <c r="C212" s="104" t="s">
        <v>705</v>
      </c>
      <c r="D212" s="78" t="s">
        <v>23</v>
      </c>
      <c r="E212" s="104" t="s">
        <v>89</v>
      </c>
      <c r="F212" s="104" t="s">
        <v>199</v>
      </c>
      <c r="G212" s="78" t="s">
        <v>632</v>
      </c>
      <c r="H212" s="78" t="s">
        <v>685</v>
      </c>
      <c r="I212" s="104" t="s">
        <v>717</v>
      </c>
      <c r="J212" s="78">
        <f t="shared" si="4"/>
        <v>7.2</v>
      </c>
      <c r="K212" s="108">
        <v>7</v>
      </c>
      <c r="L212" s="108"/>
      <c r="M212" s="108">
        <v>0.2</v>
      </c>
      <c r="N212" s="108">
        <v>7</v>
      </c>
      <c r="O212" s="106" t="s">
        <v>718</v>
      </c>
      <c r="P212" s="104" t="s">
        <v>636</v>
      </c>
      <c r="Q212" s="78" t="s">
        <v>29</v>
      </c>
    </row>
    <row r="213" s="68" customFormat="1" ht="66" spans="1:17">
      <c r="A213" s="77">
        <v>209</v>
      </c>
      <c r="B213" s="104" t="s">
        <v>630</v>
      </c>
      <c r="C213" s="104" t="s">
        <v>705</v>
      </c>
      <c r="D213" s="78" t="s">
        <v>23</v>
      </c>
      <c r="E213" s="104" t="s">
        <v>89</v>
      </c>
      <c r="F213" s="104" t="s">
        <v>25</v>
      </c>
      <c r="G213" s="78" t="s">
        <v>633</v>
      </c>
      <c r="H213" s="78" t="s">
        <v>513</v>
      </c>
      <c r="I213" s="104" t="s">
        <v>719</v>
      </c>
      <c r="J213" s="78">
        <f t="shared" si="4"/>
        <v>10.5</v>
      </c>
      <c r="K213" s="108">
        <v>10</v>
      </c>
      <c r="L213" s="108"/>
      <c r="M213" s="108">
        <v>0.5</v>
      </c>
      <c r="N213" s="108">
        <v>11</v>
      </c>
      <c r="O213" s="106" t="s">
        <v>718</v>
      </c>
      <c r="P213" s="104" t="s">
        <v>636</v>
      </c>
      <c r="Q213" s="78" t="s">
        <v>29</v>
      </c>
    </row>
    <row r="214" s="68" customFormat="1" ht="66" spans="1:17">
      <c r="A214" s="77">
        <v>210</v>
      </c>
      <c r="B214" s="104" t="s">
        <v>630</v>
      </c>
      <c r="C214" s="104" t="s">
        <v>720</v>
      </c>
      <c r="D214" s="78" t="s">
        <v>23</v>
      </c>
      <c r="E214" s="104" t="s">
        <v>89</v>
      </c>
      <c r="F214" s="104" t="s">
        <v>199</v>
      </c>
      <c r="G214" s="78" t="s">
        <v>462</v>
      </c>
      <c r="H214" s="78" t="s">
        <v>149</v>
      </c>
      <c r="I214" s="104" t="s">
        <v>721</v>
      </c>
      <c r="J214" s="78">
        <f t="shared" si="4"/>
        <v>2</v>
      </c>
      <c r="K214" s="108">
        <v>2</v>
      </c>
      <c r="L214" s="108"/>
      <c r="M214" s="108">
        <v>0</v>
      </c>
      <c r="N214" s="108">
        <v>25</v>
      </c>
      <c r="O214" s="106" t="s">
        <v>718</v>
      </c>
      <c r="P214" s="104" t="s">
        <v>636</v>
      </c>
      <c r="Q214" s="78" t="s">
        <v>29</v>
      </c>
    </row>
    <row r="215" s="68" customFormat="1" ht="99" spans="1:17">
      <c r="A215" s="77">
        <v>211</v>
      </c>
      <c r="B215" s="104" t="s">
        <v>630</v>
      </c>
      <c r="C215" s="104" t="s">
        <v>720</v>
      </c>
      <c r="D215" s="78" t="s">
        <v>23</v>
      </c>
      <c r="E215" s="78" t="s">
        <v>480</v>
      </c>
      <c r="F215" s="108" t="s">
        <v>25</v>
      </c>
      <c r="G215" s="78" t="s">
        <v>149</v>
      </c>
      <c r="H215" s="78" t="s">
        <v>423</v>
      </c>
      <c r="I215" s="104" t="s">
        <v>722</v>
      </c>
      <c r="J215" s="78">
        <f t="shared" si="4"/>
        <v>10</v>
      </c>
      <c r="K215" s="108">
        <v>8</v>
      </c>
      <c r="L215" s="108"/>
      <c r="M215" s="108">
        <v>2</v>
      </c>
      <c r="N215" s="108">
        <v>22</v>
      </c>
      <c r="O215" s="106" t="s">
        <v>723</v>
      </c>
      <c r="P215" s="104" t="s">
        <v>646</v>
      </c>
      <c r="Q215" s="78" t="s">
        <v>38</v>
      </c>
    </row>
    <row r="216" s="68" customFormat="1" ht="99" spans="1:17">
      <c r="A216" s="77">
        <v>212</v>
      </c>
      <c r="B216" s="104" t="s">
        <v>630</v>
      </c>
      <c r="C216" s="107" t="s">
        <v>720</v>
      </c>
      <c r="D216" s="103" t="s">
        <v>650</v>
      </c>
      <c r="E216" s="107" t="s">
        <v>709</v>
      </c>
      <c r="F216" s="104" t="s">
        <v>25</v>
      </c>
      <c r="G216" s="78" t="s">
        <v>633</v>
      </c>
      <c r="H216" s="78" t="s">
        <v>513</v>
      </c>
      <c r="I216" s="104" t="s">
        <v>724</v>
      </c>
      <c r="J216" s="78">
        <f t="shared" si="4"/>
        <v>7</v>
      </c>
      <c r="K216" s="104">
        <v>7</v>
      </c>
      <c r="L216" s="104"/>
      <c r="M216" s="104">
        <v>0</v>
      </c>
      <c r="N216" s="104">
        <v>16</v>
      </c>
      <c r="O216" s="106" t="s">
        <v>725</v>
      </c>
      <c r="P216" s="106" t="s">
        <v>726</v>
      </c>
      <c r="Q216" s="78" t="s">
        <v>38</v>
      </c>
    </row>
    <row r="217" s="68" customFormat="1" ht="66" spans="1:17">
      <c r="A217" s="77">
        <v>213</v>
      </c>
      <c r="B217" s="104" t="s">
        <v>630</v>
      </c>
      <c r="C217" s="104" t="s">
        <v>720</v>
      </c>
      <c r="D217" s="78" t="s">
        <v>23</v>
      </c>
      <c r="E217" s="104" t="s">
        <v>89</v>
      </c>
      <c r="F217" s="104" t="s">
        <v>199</v>
      </c>
      <c r="G217" s="78" t="s">
        <v>633</v>
      </c>
      <c r="H217" s="78" t="s">
        <v>513</v>
      </c>
      <c r="I217" s="104" t="s">
        <v>727</v>
      </c>
      <c r="J217" s="78">
        <f t="shared" si="4"/>
        <v>15</v>
      </c>
      <c r="K217" s="108">
        <v>15</v>
      </c>
      <c r="L217" s="108"/>
      <c r="M217" s="108">
        <v>0</v>
      </c>
      <c r="N217" s="108">
        <v>30</v>
      </c>
      <c r="O217" s="106" t="s">
        <v>718</v>
      </c>
      <c r="P217" s="104" t="s">
        <v>636</v>
      </c>
      <c r="Q217" s="78" t="s">
        <v>70</v>
      </c>
    </row>
    <row r="218" s="68" customFormat="1" ht="132" spans="1:17">
      <c r="A218" s="77">
        <v>214</v>
      </c>
      <c r="B218" s="78" t="s">
        <v>630</v>
      </c>
      <c r="C218" s="109" t="s">
        <v>728</v>
      </c>
      <c r="D218" s="103" t="s">
        <v>650</v>
      </c>
      <c r="E218" s="78" t="s">
        <v>729</v>
      </c>
      <c r="F218" s="78" t="s">
        <v>25</v>
      </c>
      <c r="G218" s="78" t="s">
        <v>513</v>
      </c>
      <c r="H218" s="78" t="s">
        <v>514</v>
      </c>
      <c r="I218" s="78" t="s">
        <v>730</v>
      </c>
      <c r="J218" s="78">
        <f t="shared" si="4"/>
        <v>11.2</v>
      </c>
      <c r="K218" s="78">
        <v>11</v>
      </c>
      <c r="L218" s="78"/>
      <c r="M218" s="78">
        <v>0.2</v>
      </c>
      <c r="N218" s="78">
        <v>45</v>
      </c>
      <c r="O218" s="82" t="s">
        <v>731</v>
      </c>
      <c r="P218" s="82" t="s">
        <v>732</v>
      </c>
      <c r="Q218" s="78" t="s">
        <v>38</v>
      </c>
    </row>
    <row r="219" s="68" customFormat="1" ht="99" spans="1:17">
      <c r="A219" s="77">
        <v>215</v>
      </c>
      <c r="B219" s="78" t="s">
        <v>630</v>
      </c>
      <c r="C219" s="109" t="s">
        <v>728</v>
      </c>
      <c r="D219" s="78" t="s">
        <v>23</v>
      </c>
      <c r="E219" s="78" t="s">
        <v>480</v>
      </c>
      <c r="F219" s="78" t="s">
        <v>25</v>
      </c>
      <c r="G219" s="78" t="s">
        <v>514</v>
      </c>
      <c r="H219" s="78" t="s">
        <v>733</v>
      </c>
      <c r="I219" s="78" t="s">
        <v>734</v>
      </c>
      <c r="J219" s="78">
        <f t="shared" si="4"/>
        <v>15</v>
      </c>
      <c r="K219" s="78">
        <v>14</v>
      </c>
      <c r="L219" s="78"/>
      <c r="M219" s="78">
        <v>1</v>
      </c>
      <c r="N219" s="78">
        <v>19</v>
      </c>
      <c r="O219" s="82" t="s">
        <v>638</v>
      </c>
      <c r="P219" s="82" t="s">
        <v>646</v>
      </c>
      <c r="Q219" s="78" t="s">
        <v>29</v>
      </c>
    </row>
    <row r="220" s="68" customFormat="1" ht="66" spans="1:17">
      <c r="A220" s="77">
        <v>216</v>
      </c>
      <c r="B220" s="78" t="s">
        <v>630</v>
      </c>
      <c r="C220" s="109" t="s">
        <v>728</v>
      </c>
      <c r="D220" s="78" t="s">
        <v>23</v>
      </c>
      <c r="E220" s="78" t="s">
        <v>89</v>
      </c>
      <c r="F220" s="78" t="s">
        <v>199</v>
      </c>
      <c r="G220" s="78" t="s">
        <v>733</v>
      </c>
      <c r="H220" s="78" t="s">
        <v>157</v>
      </c>
      <c r="I220" s="78" t="s">
        <v>735</v>
      </c>
      <c r="J220" s="78">
        <f t="shared" si="4"/>
        <v>6.5</v>
      </c>
      <c r="K220" s="78">
        <v>6</v>
      </c>
      <c r="L220" s="78"/>
      <c r="M220" s="78">
        <v>0.5</v>
      </c>
      <c r="N220" s="78">
        <v>30</v>
      </c>
      <c r="O220" s="82" t="s">
        <v>718</v>
      </c>
      <c r="P220" s="78" t="s">
        <v>636</v>
      </c>
      <c r="Q220" s="78" t="s">
        <v>29</v>
      </c>
    </row>
    <row r="221" s="68" customFormat="1" ht="115.5" spans="1:17">
      <c r="A221" s="77">
        <v>217</v>
      </c>
      <c r="B221" s="78" t="s">
        <v>630</v>
      </c>
      <c r="C221" s="103" t="s">
        <v>736</v>
      </c>
      <c r="D221" s="103" t="s">
        <v>650</v>
      </c>
      <c r="E221" s="103" t="s">
        <v>737</v>
      </c>
      <c r="F221" s="78" t="s">
        <v>25</v>
      </c>
      <c r="G221" s="78" t="s">
        <v>633</v>
      </c>
      <c r="H221" s="78" t="s">
        <v>513</v>
      </c>
      <c r="I221" s="78" t="s">
        <v>738</v>
      </c>
      <c r="J221" s="78">
        <f t="shared" si="4"/>
        <v>10</v>
      </c>
      <c r="K221" s="78">
        <v>10</v>
      </c>
      <c r="L221" s="78"/>
      <c r="M221" s="78">
        <v>0</v>
      </c>
      <c r="N221" s="78">
        <v>30</v>
      </c>
      <c r="O221" s="82" t="s">
        <v>739</v>
      </c>
      <c r="P221" s="82" t="s">
        <v>740</v>
      </c>
      <c r="Q221" s="78" t="s">
        <v>38</v>
      </c>
    </row>
    <row r="222" s="68" customFormat="1" ht="66" spans="1:17">
      <c r="A222" s="77">
        <v>218</v>
      </c>
      <c r="B222" s="78" t="s">
        <v>630</v>
      </c>
      <c r="C222" s="103" t="s">
        <v>736</v>
      </c>
      <c r="D222" s="78" t="s">
        <v>23</v>
      </c>
      <c r="E222" s="103" t="s">
        <v>89</v>
      </c>
      <c r="F222" s="78" t="s">
        <v>25</v>
      </c>
      <c r="G222" s="78" t="s">
        <v>633</v>
      </c>
      <c r="H222" s="78" t="s">
        <v>513</v>
      </c>
      <c r="I222" s="116" t="s">
        <v>741</v>
      </c>
      <c r="J222" s="78">
        <f t="shared" si="4"/>
        <v>10.5</v>
      </c>
      <c r="K222" s="78">
        <v>10</v>
      </c>
      <c r="L222" s="78"/>
      <c r="M222" s="78">
        <v>0.5</v>
      </c>
      <c r="N222" s="78">
        <v>16</v>
      </c>
      <c r="O222" s="82" t="s">
        <v>677</v>
      </c>
      <c r="P222" s="82" t="s">
        <v>636</v>
      </c>
      <c r="Q222" s="78" t="s">
        <v>70</v>
      </c>
    </row>
    <row r="223" s="68" customFormat="1" ht="99" spans="1:17">
      <c r="A223" s="77">
        <v>219</v>
      </c>
      <c r="B223" s="78" t="s">
        <v>630</v>
      </c>
      <c r="C223" s="103" t="s">
        <v>736</v>
      </c>
      <c r="D223" s="78" t="s">
        <v>23</v>
      </c>
      <c r="E223" s="78" t="s">
        <v>480</v>
      </c>
      <c r="F223" s="78" t="s">
        <v>25</v>
      </c>
      <c r="G223" s="78" t="s">
        <v>157</v>
      </c>
      <c r="H223" s="78" t="s">
        <v>149</v>
      </c>
      <c r="I223" s="116" t="s">
        <v>742</v>
      </c>
      <c r="J223" s="78">
        <f t="shared" si="4"/>
        <v>6</v>
      </c>
      <c r="K223" s="78">
        <v>5.5</v>
      </c>
      <c r="L223" s="78"/>
      <c r="M223" s="78">
        <v>0.5</v>
      </c>
      <c r="N223" s="78">
        <v>27</v>
      </c>
      <c r="O223" s="82" t="s">
        <v>638</v>
      </c>
      <c r="P223" s="78" t="s">
        <v>646</v>
      </c>
      <c r="Q223" s="78" t="s">
        <v>29</v>
      </c>
    </row>
    <row r="224" s="68" customFormat="1" ht="99" spans="1:17">
      <c r="A224" s="77">
        <v>220</v>
      </c>
      <c r="B224" s="78" t="s">
        <v>630</v>
      </c>
      <c r="C224" s="103" t="s">
        <v>736</v>
      </c>
      <c r="D224" s="78" t="s">
        <v>23</v>
      </c>
      <c r="E224" s="78" t="s">
        <v>480</v>
      </c>
      <c r="F224" s="78" t="s">
        <v>25</v>
      </c>
      <c r="G224" s="78" t="s">
        <v>149</v>
      </c>
      <c r="H224" s="78" t="s">
        <v>150</v>
      </c>
      <c r="I224" s="116" t="s">
        <v>743</v>
      </c>
      <c r="J224" s="78">
        <f t="shared" si="4"/>
        <v>7.5</v>
      </c>
      <c r="K224" s="78">
        <v>7</v>
      </c>
      <c r="L224" s="78"/>
      <c r="M224" s="78">
        <v>0.5</v>
      </c>
      <c r="N224" s="78">
        <v>28</v>
      </c>
      <c r="O224" s="82" t="s">
        <v>638</v>
      </c>
      <c r="P224" s="78" t="s">
        <v>646</v>
      </c>
      <c r="Q224" s="78" t="s">
        <v>29</v>
      </c>
    </row>
    <row r="225" s="68" customFormat="1" ht="99" spans="1:17">
      <c r="A225" s="77">
        <v>221</v>
      </c>
      <c r="B225" s="78" t="s">
        <v>630</v>
      </c>
      <c r="C225" s="103" t="s">
        <v>736</v>
      </c>
      <c r="D225" s="78" t="s">
        <v>23</v>
      </c>
      <c r="E225" s="78" t="s">
        <v>480</v>
      </c>
      <c r="F225" s="78" t="s">
        <v>25</v>
      </c>
      <c r="G225" s="78" t="s">
        <v>150</v>
      </c>
      <c r="H225" s="78" t="s">
        <v>423</v>
      </c>
      <c r="I225" s="116" t="s">
        <v>744</v>
      </c>
      <c r="J225" s="78">
        <f t="shared" si="4"/>
        <v>6</v>
      </c>
      <c r="K225" s="78">
        <v>5.5</v>
      </c>
      <c r="L225" s="78"/>
      <c r="M225" s="78">
        <v>0.5</v>
      </c>
      <c r="N225" s="78">
        <v>25</v>
      </c>
      <c r="O225" s="82" t="s">
        <v>638</v>
      </c>
      <c r="P225" s="78" t="s">
        <v>646</v>
      </c>
      <c r="Q225" s="78" t="s">
        <v>29</v>
      </c>
    </row>
    <row r="226" s="68" customFormat="1" ht="66" spans="1:17">
      <c r="A226" s="77">
        <v>222</v>
      </c>
      <c r="B226" s="78" t="s">
        <v>630</v>
      </c>
      <c r="C226" s="103" t="s">
        <v>736</v>
      </c>
      <c r="D226" s="78" t="s">
        <v>23</v>
      </c>
      <c r="E226" s="103" t="s">
        <v>89</v>
      </c>
      <c r="F226" s="78" t="s">
        <v>25</v>
      </c>
      <c r="G226" s="110" t="s">
        <v>149</v>
      </c>
      <c r="H226" s="110" t="s">
        <v>150</v>
      </c>
      <c r="I226" s="116" t="s">
        <v>745</v>
      </c>
      <c r="J226" s="78">
        <f t="shared" si="4"/>
        <v>16</v>
      </c>
      <c r="K226" s="78">
        <v>15</v>
      </c>
      <c r="L226" s="78"/>
      <c r="M226" s="78">
        <v>1</v>
      </c>
      <c r="N226" s="78">
        <v>45</v>
      </c>
      <c r="O226" s="82" t="s">
        <v>677</v>
      </c>
      <c r="P226" s="82" t="s">
        <v>636</v>
      </c>
      <c r="Q226" s="78" t="s">
        <v>29</v>
      </c>
    </row>
    <row r="227" s="68" customFormat="1" ht="99" spans="1:17">
      <c r="A227" s="77">
        <v>223</v>
      </c>
      <c r="B227" s="78" t="s">
        <v>630</v>
      </c>
      <c r="C227" s="103" t="s">
        <v>736</v>
      </c>
      <c r="D227" s="78" t="s">
        <v>23</v>
      </c>
      <c r="E227" s="78" t="s">
        <v>746</v>
      </c>
      <c r="F227" s="78" t="s">
        <v>25</v>
      </c>
      <c r="G227" s="110" t="s">
        <v>632</v>
      </c>
      <c r="H227" s="110" t="s">
        <v>633</v>
      </c>
      <c r="I227" s="116" t="s">
        <v>747</v>
      </c>
      <c r="J227" s="78">
        <f t="shared" si="4"/>
        <v>7.1</v>
      </c>
      <c r="K227" s="78">
        <v>7</v>
      </c>
      <c r="L227" s="78"/>
      <c r="M227" s="78">
        <v>0.1</v>
      </c>
      <c r="N227" s="78">
        <v>10</v>
      </c>
      <c r="O227" s="82" t="s">
        <v>748</v>
      </c>
      <c r="P227" s="111" t="s">
        <v>646</v>
      </c>
      <c r="Q227" s="78" t="s">
        <v>29</v>
      </c>
    </row>
    <row r="228" s="68" customFormat="1" ht="99" spans="1:17">
      <c r="A228" s="77">
        <v>224</v>
      </c>
      <c r="B228" s="78" t="s">
        <v>630</v>
      </c>
      <c r="C228" s="111" t="s">
        <v>749</v>
      </c>
      <c r="D228" s="78" t="s">
        <v>23</v>
      </c>
      <c r="E228" s="78" t="s">
        <v>480</v>
      </c>
      <c r="F228" s="111" t="s">
        <v>64</v>
      </c>
      <c r="G228" s="112">
        <v>2020.09</v>
      </c>
      <c r="H228" s="112">
        <v>2020.1</v>
      </c>
      <c r="I228" s="111" t="s">
        <v>750</v>
      </c>
      <c r="J228" s="78">
        <f t="shared" si="4"/>
        <v>15</v>
      </c>
      <c r="K228" s="111">
        <v>14</v>
      </c>
      <c r="L228" s="111"/>
      <c r="M228" s="111">
        <v>1</v>
      </c>
      <c r="N228" s="111">
        <v>18</v>
      </c>
      <c r="O228" s="82" t="s">
        <v>751</v>
      </c>
      <c r="P228" s="111" t="s">
        <v>646</v>
      </c>
      <c r="Q228" s="78" t="s">
        <v>29</v>
      </c>
    </row>
    <row r="229" s="68" customFormat="1" ht="115.5" spans="1:17">
      <c r="A229" s="77">
        <v>225</v>
      </c>
      <c r="B229" s="78" t="s">
        <v>630</v>
      </c>
      <c r="C229" s="103" t="s">
        <v>749</v>
      </c>
      <c r="D229" s="103" t="s">
        <v>650</v>
      </c>
      <c r="E229" s="103" t="s">
        <v>752</v>
      </c>
      <c r="F229" s="78" t="s">
        <v>710</v>
      </c>
      <c r="G229" s="110" t="s">
        <v>149</v>
      </c>
      <c r="H229" s="110" t="s">
        <v>423</v>
      </c>
      <c r="I229" s="78" t="s">
        <v>753</v>
      </c>
      <c r="J229" s="78">
        <f t="shared" si="4"/>
        <v>9</v>
      </c>
      <c r="K229" s="78">
        <v>9</v>
      </c>
      <c r="L229" s="78"/>
      <c r="M229" s="78"/>
      <c r="N229" s="78">
        <v>19</v>
      </c>
      <c r="O229" s="82" t="s">
        <v>754</v>
      </c>
      <c r="P229" s="82" t="s">
        <v>755</v>
      </c>
      <c r="Q229" s="78" t="s">
        <v>38</v>
      </c>
    </row>
    <row r="230" s="68" customFormat="1" ht="66" spans="1:17">
      <c r="A230" s="77">
        <v>226</v>
      </c>
      <c r="B230" s="78" t="s">
        <v>630</v>
      </c>
      <c r="C230" s="103" t="s">
        <v>749</v>
      </c>
      <c r="D230" s="78" t="s">
        <v>23</v>
      </c>
      <c r="E230" s="103" t="s">
        <v>89</v>
      </c>
      <c r="F230" s="78" t="s">
        <v>25</v>
      </c>
      <c r="G230" s="110" t="s">
        <v>150</v>
      </c>
      <c r="H230" s="110" t="s">
        <v>423</v>
      </c>
      <c r="I230" s="78" t="s">
        <v>756</v>
      </c>
      <c r="J230" s="78">
        <f t="shared" si="4"/>
        <v>8</v>
      </c>
      <c r="K230" s="78">
        <v>8</v>
      </c>
      <c r="L230" s="78"/>
      <c r="M230" s="78">
        <v>0</v>
      </c>
      <c r="N230" s="78">
        <v>16</v>
      </c>
      <c r="O230" s="82" t="s">
        <v>677</v>
      </c>
      <c r="P230" s="111" t="s">
        <v>636</v>
      </c>
      <c r="Q230" s="78" t="s">
        <v>38</v>
      </c>
    </row>
    <row r="231" s="68" customFormat="1" ht="66" spans="1:17">
      <c r="A231" s="77">
        <v>227</v>
      </c>
      <c r="B231" s="78" t="s">
        <v>630</v>
      </c>
      <c r="C231" s="103" t="s">
        <v>749</v>
      </c>
      <c r="D231" s="78" t="s">
        <v>23</v>
      </c>
      <c r="E231" s="103" t="s">
        <v>89</v>
      </c>
      <c r="F231" s="78" t="s">
        <v>25</v>
      </c>
      <c r="G231" s="110" t="s">
        <v>150</v>
      </c>
      <c r="H231" s="110" t="s">
        <v>423</v>
      </c>
      <c r="I231" s="78" t="s">
        <v>757</v>
      </c>
      <c r="J231" s="78">
        <f t="shared" si="4"/>
        <v>10</v>
      </c>
      <c r="K231" s="78">
        <v>9.5</v>
      </c>
      <c r="L231" s="78"/>
      <c r="M231" s="78">
        <v>0.5</v>
      </c>
      <c r="N231" s="78">
        <v>30</v>
      </c>
      <c r="O231" s="82" t="s">
        <v>677</v>
      </c>
      <c r="P231" s="111" t="s">
        <v>636</v>
      </c>
      <c r="Q231" s="78" t="s">
        <v>38</v>
      </c>
    </row>
    <row r="232" s="68" customFormat="1" ht="99" spans="1:17">
      <c r="A232" s="77">
        <v>228</v>
      </c>
      <c r="B232" s="78" t="s">
        <v>630</v>
      </c>
      <c r="C232" s="111" t="s">
        <v>749</v>
      </c>
      <c r="D232" s="78" t="s">
        <v>23</v>
      </c>
      <c r="E232" s="78" t="s">
        <v>480</v>
      </c>
      <c r="F232" s="78" t="s">
        <v>25</v>
      </c>
      <c r="G232" s="112">
        <v>2020.09</v>
      </c>
      <c r="H232" s="112">
        <v>2020.1</v>
      </c>
      <c r="I232" s="111" t="s">
        <v>758</v>
      </c>
      <c r="J232" s="78">
        <f t="shared" si="4"/>
        <v>6</v>
      </c>
      <c r="K232" s="111">
        <v>5</v>
      </c>
      <c r="L232" s="111"/>
      <c r="M232" s="111">
        <v>1</v>
      </c>
      <c r="N232" s="111">
        <v>10</v>
      </c>
      <c r="O232" s="82" t="s">
        <v>751</v>
      </c>
      <c r="P232" s="111" t="s">
        <v>646</v>
      </c>
      <c r="Q232" s="78" t="s">
        <v>29</v>
      </c>
    </row>
    <row r="233" s="68" customFormat="1" ht="99" spans="1:17">
      <c r="A233" s="77">
        <v>229</v>
      </c>
      <c r="B233" s="78" t="s">
        <v>630</v>
      </c>
      <c r="C233" s="111" t="s">
        <v>749</v>
      </c>
      <c r="D233" s="78" t="s">
        <v>23</v>
      </c>
      <c r="E233" s="111" t="s">
        <v>480</v>
      </c>
      <c r="F233" s="78" t="s">
        <v>25</v>
      </c>
      <c r="G233" s="112">
        <v>2020.03</v>
      </c>
      <c r="H233" s="112">
        <v>2020.04</v>
      </c>
      <c r="I233" s="111" t="s">
        <v>759</v>
      </c>
      <c r="J233" s="78">
        <f t="shared" si="4"/>
        <v>10</v>
      </c>
      <c r="K233" s="111">
        <v>8</v>
      </c>
      <c r="L233" s="111"/>
      <c r="M233" s="111">
        <v>2</v>
      </c>
      <c r="N233" s="111">
        <v>10</v>
      </c>
      <c r="O233" s="82" t="s">
        <v>751</v>
      </c>
      <c r="P233" s="111" t="s">
        <v>646</v>
      </c>
      <c r="Q233" s="78" t="s">
        <v>29</v>
      </c>
    </row>
    <row r="234" s="67" customFormat="1" ht="54" spans="1:17">
      <c r="A234" s="75">
        <v>230</v>
      </c>
      <c r="B234" s="113" t="s">
        <v>760</v>
      </c>
      <c r="C234" s="113" t="s">
        <v>761</v>
      </c>
      <c r="D234" s="113" t="s">
        <v>650</v>
      </c>
      <c r="E234" s="113" t="s">
        <v>762</v>
      </c>
      <c r="F234" s="113" t="s">
        <v>25</v>
      </c>
      <c r="G234" s="113">
        <v>2020.01</v>
      </c>
      <c r="H234" s="113">
        <v>2020.12</v>
      </c>
      <c r="I234" s="113" t="s">
        <v>763</v>
      </c>
      <c r="J234" s="113">
        <v>5</v>
      </c>
      <c r="K234" s="113">
        <v>5</v>
      </c>
      <c r="L234" s="113"/>
      <c r="M234" s="113">
        <v>0</v>
      </c>
      <c r="N234" s="113">
        <v>145</v>
      </c>
      <c r="O234" s="113" t="s">
        <v>764</v>
      </c>
      <c r="P234" s="113" t="s">
        <v>765</v>
      </c>
      <c r="Q234" s="113" t="s">
        <v>29</v>
      </c>
    </row>
    <row r="235" s="67" customFormat="1" ht="54" spans="1:17">
      <c r="A235" s="75">
        <v>231</v>
      </c>
      <c r="B235" s="113" t="s">
        <v>760</v>
      </c>
      <c r="C235" s="113" t="s">
        <v>761</v>
      </c>
      <c r="D235" s="113" t="s">
        <v>650</v>
      </c>
      <c r="E235" s="113" t="s">
        <v>766</v>
      </c>
      <c r="F235" s="113" t="s">
        <v>25</v>
      </c>
      <c r="G235" s="113">
        <v>2020.01</v>
      </c>
      <c r="H235" s="113">
        <v>2020.12</v>
      </c>
      <c r="I235" s="113" t="s">
        <v>767</v>
      </c>
      <c r="J235" s="113">
        <v>10</v>
      </c>
      <c r="K235" s="113">
        <v>8</v>
      </c>
      <c r="L235" s="113"/>
      <c r="M235" s="113">
        <v>2</v>
      </c>
      <c r="N235" s="113">
        <v>60</v>
      </c>
      <c r="O235" s="113" t="s">
        <v>764</v>
      </c>
      <c r="P235" s="113" t="s">
        <v>768</v>
      </c>
      <c r="Q235" s="113" t="s">
        <v>29</v>
      </c>
    </row>
    <row r="236" s="67" customFormat="1" ht="121.5" spans="1:17">
      <c r="A236" s="75">
        <v>232</v>
      </c>
      <c r="B236" s="113" t="s">
        <v>760</v>
      </c>
      <c r="C236" s="113" t="s">
        <v>761</v>
      </c>
      <c r="D236" s="113" t="s">
        <v>23</v>
      </c>
      <c r="E236" s="113" t="s">
        <v>643</v>
      </c>
      <c r="F236" s="113" t="s">
        <v>80</v>
      </c>
      <c r="G236" s="113">
        <v>2020.01</v>
      </c>
      <c r="H236" s="113">
        <v>2020.12</v>
      </c>
      <c r="I236" s="113" t="s">
        <v>769</v>
      </c>
      <c r="J236" s="113">
        <f>K236+M236</f>
        <v>20</v>
      </c>
      <c r="K236" s="113">
        <v>15</v>
      </c>
      <c r="L236" s="113"/>
      <c r="M236" s="113">
        <v>5</v>
      </c>
      <c r="N236" s="113">
        <v>20</v>
      </c>
      <c r="O236" s="117" t="s">
        <v>770</v>
      </c>
      <c r="P236" s="113" t="s">
        <v>771</v>
      </c>
      <c r="Q236" s="113" t="s">
        <v>38</v>
      </c>
    </row>
    <row r="237" s="67" customFormat="1" ht="54" spans="1:17">
      <c r="A237" s="75">
        <v>233</v>
      </c>
      <c r="B237" s="113" t="s">
        <v>760</v>
      </c>
      <c r="C237" s="113" t="s">
        <v>761</v>
      </c>
      <c r="D237" s="113" t="s">
        <v>23</v>
      </c>
      <c r="E237" s="113" t="s">
        <v>40</v>
      </c>
      <c r="F237" s="113" t="s">
        <v>25</v>
      </c>
      <c r="G237" s="113">
        <v>2020.01</v>
      </c>
      <c r="H237" s="113">
        <v>2020.12</v>
      </c>
      <c r="I237" s="113" t="s">
        <v>772</v>
      </c>
      <c r="J237" s="113">
        <v>12</v>
      </c>
      <c r="K237" s="118">
        <v>10</v>
      </c>
      <c r="L237" s="119"/>
      <c r="M237" s="119">
        <v>2</v>
      </c>
      <c r="N237" s="113">
        <v>30</v>
      </c>
      <c r="O237" s="117" t="s">
        <v>773</v>
      </c>
      <c r="P237" s="113" t="s">
        <v>774</v>
      </c>
      <c r="Q237" s="113" t="s">
        <v>29</v>
      </c>
    </row>
    <row r="238" s="67" customFormat="1" ht="108" spans="1:17">
      <c r="A238" s="75">
        <v>234</v>
      </c>
      <c r="B238" s="113" t="s">
        <v>760</v>
      </c>
      <c r="C238" s="113" t="s">
        <v>761</v>
      </c>
      <c r="D238" s="113" t="s">
        <v>23</v>
      </c>
      <c r="E238" s="113" t="s">
        <v>643</v>
      </c>
      <c r="F238" s="113" t="s">
        <v>25</v>
      </c>
      <c r="G238" s="113">
        <v>2020.01</v>
      </c>
      <c r="H238" s="113">
        <v>2020.12</v>
      </c>
      <c r="I238" s="113" t="s">
        <v>775</v>
      </c>
      <c r="J238" s="113">
        <v>20</v>
      </c>
      <c r="K238" s="118">
        <v>15</v>
      </c>
      <c r="L238" s="119"/>
      <c r="M238" s="119">
        <v>5</v>
      </c>
      <c r="N238" s="113">
        <v>30</v>
      </c>
      <c r="O238" s="117" t="s">
        <v>776</v>
      </c>
      <c r="P238" s="113" t="s">
        <v>777</v>
      </c>
      <c r="Q238" s="113" t="s">
        <v>29</v>
      </c>
    </row>
    <row r="239" s="67" customFormat="1" ht="108" spans="1:17">
      <c r="A239" s="75">
        <v>235</v>
      </c>
      <c r="B239" s="113" t="s">
        <v>760</v>
      </c>
      <c r="C239" s="113" t="s">
        <v>761</v>
      </c>
      <c r="D239" s="113" t="s">
        <v>23</v>
      </c>
      <c r="E239" s="113" t="s">
        <v>778</v>
      </c>
      <c r="F239" s="113" t="s">
        <v>25</v>
      </c>
      <c r="G239" s="113">
        <v>2020.01</v>
      </c>
      <c r="H239" s="113">
        <v>2020.12</v>
      </c>
      <c r="I239" s="113" t="s">
        <v>779</v>
      </c>
      <c r="J239" s="113">
        <v>5</v>
      </c>
      <c r="K239" s="118">
        <v>5</v>
      </c>
      <c r="L239" s="119"/>
      <c r="M239" s="119">
        <v>5</v>
      </c>
      <c r="N239" s="113">
        <v>20</v>
      </c>
      <c r="O239" s="117" t="s">
        <v>780</v>
      </c>
      <c r="P239" s="113" t="s">
        <v>781</v>
      </c>
      <c r="Q239" s="113" t="s">
        <v>29</v>
      </c>
    </row>
    <row r="240" s="67" customFormat="1" ht="108" spans="1:17">
      <c r="A240" s="75">
        <v>236</v>
      </c>
      <c r="B240" s="113" t="s">
        <v>760</v>
      </c>
      <c r="C240" s="113" t="s">
        <v>761</v>
      </c>
      <c r="D240" s="113" t="s">
        <v>23</v>
      </c>
      <c r="E240" s="113" t="s">
        <v>782</v>
      </c>
      <c r="F240" s="113" t="s">
        <v>25</v>
      </c>
      <c r="G240" s="113">
        <v>2020.01</v>
      </c>
      <c r="H240" s="113">
        <v>2020.12</v>
      </c>
      <c r="I240" s="113" t="s">
        <v>783</v>
      </c>
      <c r="J240" s="113">
        <v>10</v>
      </c>
      <c r="K240" s="118">
        <v>8</v>
      </c>
      <c r="L240" s="119"/>
      <c r="M240" s="119">
        <v>2</v>
      </c>
      <c r="N240" s="113">
        <v>35</v>
      </c>
      <c r="O240" s="117" t="s">
        <v>784</v>
      </c>
      <c r="P240" s="113" t="s">
        <v>785</v>
      </c>
      <c r="Q240" s="113" t="s">
        <v>29</v>
      </c>
    </row>
    <row r="241" s="67" customFormat="1" ht="108" spans="1:17">
      <c r="A241" s="75">
        <v>237</v>
      </c>
      <c r="B241" s="113" t="s">
        <v>760</v>
      </c>
      <c r="C241" s="113" t="s">
        <v>761</v>
      </c>
      <c r="D241" s="113" t="s">
        <v>23</v>
      </c>
      <c r="E241" s="113" t="s">
        <v>778</v>
      </c>
      <c r="F241" s="113" t="s">
        <v>25</v>
      </c>
      <c r="G241" s="113">
        <v>2020.01</v>
      </c>
      <c r="H241" s="113">
        <v>2020.12</v>
      </c>
      <c r="I241" s="113" t="s">
        <v>786</v>
      </c>
      <c r="J241" s="113">
        <v>8</v>
      </c>
      <c r="K241" s="113">
        <v>8</v>
      </c>
      <c r="L241" s="113"/>
      <c r="M241" s="113">
        <v>0</v>
      </c>
      <c r="N241" s="113">
        <v>12</v>
      </c>
      <c r="O241" s="117" t="s">
        <v>784</v>
      </c>
      <c r="P241" s="113" t="s">
        <v>787</v>
      </c>
      <c r="Q241" s="113" t="s">
        <v>29</v>
      </c>
    </row>
    <row r="242" s="67" customFormat="1" ht="108" spans="1:17">
      <c r="A242" s="75">
        <v>238</v>
      </c>
      <c r="B242" s="113" t="s">
        <v>760</v>
      </c>
      <c r="C242" s="113" t="s">
        <v>788</v>
      </c>
      <c r="D242" s="113" t="s">
        <v>23</v>
      </c>
      <c r="E242" s="113" t="s">
        <v>789</v>
      </c>
      <c r="F242" s="113" t="s">
        <v>80</v>
      </c>
      <c r="G242" s="113">
        <v>2020.3</v>
      </c>
      <c r="H242" s="113">
        <v>2020.12</v>
      </c>
      <c r="I242" s="113" t="s">
        <v>790</v>
      </c>
      <c r="J242" s="113">
        <v>18</v>
      </c>
      <c r="K242" s="113">
        <v>15</v>
      </c>
      <c r="L242" s="113"/>
      <c r="M242" s="113">
        <v>3</v>
      </c>
      <c r="N242" s="113">
        <v>785</v>
      </c>
      <c r="O242" s="120" t="s">
        <v>791</v>
      </c>
      <c r="P242" s="113" t="s">
        <v>765</v>
      </c>
      <c r="Q242" s="113" t="s">
        <v>29</v>
      </c>
    </row>
    <row r="243" s="67" customFormat="1" ht="108" spans="1:17">
      <c r="A243" s="75">
        <v>239</v>
      </c>
      <c r="B243" s="113" t="s">
        <v>760</v>
      </c>
      <c r="C243" s="113" t="s">
        <v>788</v>
      </c>
      <c r="D243" s="113" t="s">
        <v>23</v>
      </c>
      <c r="E243" s="113" t="s">
        <v>792</v>
      </c>
      <c r="F243" s="113" t="s">
        <v>80</v>
      </c>
      <c r="G243" s="113">
        <v>2020.4</v>
      </c>
      <c r="H243" s="113">
        <v>2020.12</v>
      </c>
      <c r="I243" s="113" t="s">
        <v>793</v>
      </c>
      <c r="J243" s="113">
        <v>16</v>
      </c>
      <c r="K243" s="113">
        <v>15</v>
      </c>
      <c r="L243" s="113"/>
      <c r="M243" s="113">
        <v>1</v>
      </c>
      <c r="N243" s="113">
        <v>535</v>
      </c>
      <c r="O243" s="120" t="s">
        <v>791</v>
      </c>
      <c r="P243" s="113" t="s">
        <v>765</v>
      </c>
      <c r="Q243" s="113" t="s">
        <v>29</v>
      </c>
    </row>
    <row r="244" s="67" customFormat="1" ht="94.5" spans="1:17">
      <c r="A244" s="75">
        <v>240</v>
      </c>
      <c r="B244" s="113" t="s">
        <v>760</v>
      </c>
      <c r="C244" s="113" t="s">
        <v>788</v>
      </c>
      <c r="D244" s="113" t="s">
        <v>23</v>
      </c>
      <c r="E244" s="113" t="s">
        <v>794</v>
      </c>
      <c r="F244" s="113" t="s">
        <v>25</v>
      </c>
      <c r="G244" s="114" t="s">
        <v>164</v>
      </c>
      <c r="H244" s="114" t="s">
        <v>475</v>
      </c>
      <c r="I244" s="113" t="s">
        <v>795</v>
      </c>
      <c r="J244" s="113">
        <v>5.5</v>
      </c>
      <c r="K244" s="113">
        <v>5</v>
      </c>
      <c r="L244" s="113"/>
      <c r="M244" s="113">
        <v>0.5</v>
      </c>
      <c r="N244" s="113">
        <v>124</v>
      </c>
      <c r="O244" s="120" t="s">
        <v>796</v>
      </c>
      <c r="P244" s="113" t="s">
        <v>765</v>
      </c>
      <c r="Q244" s="113" t="s">
        <v>29</v>
      </c>
    </row>
    <row r="245" s="67" customFormat="1" ht="67.5" spans="1:17">
      <c r="A245" s="75">
        <v>241</v>
      </c>
      <c r="B245" s="113" t="s">
        <v>760</v>
      </c>
      <c r="C245" s="113" t="s">
        <v>788</v>
      </c>
      <c r="D245" s="113" t="s">
        <v>23</v>
      </c>
      <c r="E245" s="113" t="s">
        <v>797</v>
      </c>
      <c r="F245" s="113" t="s">
        <v>25</v>
      </c>
      <c r="G245" s="114" t="s">
        <v>534</v>
      </c>
      <c r="H245" s="114" t="s">
        <v>423</v>
      </c>
      <c r="I245" s="113" t="s">
        <v>798</v>
      </c>
      <c r="J245" s="113">
        <v>16</v>
      </c>
      <c r="K245" s="113">
        <v>15</v>
      </c>
      <c r="L245" s="113"/>
      <c r="M245" s="113">
        <v>1</v>
      </c>
      <c r="N245" s="113">
        <v>560</v>
      </c>
      <c r="O245" s="113" t="s">
        <v>799</v>
      </c>
      <c r="P245" s="113" t="s">
        <v>800</v>
      </c>
      <c r="Q245" s="113" t="s">
        <v>29</v>
      </c>
    </row>
    <row r="246" s="67" customFormat="1" ht="54" spans="1:17">
      <c r="A246" s="75">
        <v>242</v>
      </c>
      <c r="B246" s="113" t="s">
        <v>760</v>
      </c>
      <c r="C246" s="113" t="s">
        <v>788</v>
      </c>
      <c r="D246" s="113" t="s">
        <v>650</v>
      </c>
      <c r="E246" s="113" t="s">
        <v>801</v>
      </c>
      <c r="F246" s="113" t="s">
        <v>25</v>
      </c>
      <c r="G246" s="114" t="s">
        <v>534</v>
      </c>
      <c r="H246" s="114" t="s">
        <v>423</v>
      </c>
      <c r="I246" s="113" t="s">
        <v>802</v>
      </c>
      <c r="J246" s="113">
        <v>11</v>
      </c>
      <c r="K246" s="113">
        <v>10</v>
      </c>
      <c r="L246" s="113"/>
      <c r="M246" s="113">
        <v>1</v>
      </c>
      <c r="N246" s="113">
        <v>235</v>
      </c>
      <c r="O246" s="113" t="s">
        <v>803</v>
      </c>
      <c r="P246" s="113" t="s">
        <v>765</v>
      </c>
      <c r="Q246" s="113" t="s">
        <v>29</v>
      </c>
    </row>
    <row r="247" s="67" customFormat="1" ht="54" spans="1:17">
      <c r="A247" s="75">
        <v>243</v>
      </c>
      <c r="B247" s="113" t="s">
        <v>760</v>
      </c>
      <c r="C247" s="113" t="s">
        <v>788</v>
      </c>
      <c r="D247" s="113" t="s">
        <v>650</v>
      </c>
      <c r="E247" s="113" t="s">
        <v>804</v>
      </c>
      <c r="F247" s="113" t="s">
        <v>25</v>
      </c>
      <c r="G247" s="114" t="s">
        <v>534</v>
      </c>
      <c r="H247" s="114" t="s">
        <v>423</v>
      </c>
      <c r="I247" s="113" t="s">
        <v>805</v>
      </c>
      <c r="J247" s="113">
        <v>9</v>
      </c>
      <c r="K247" s="113">
        <v>8</v>
      </c>
      <c r="L247" s="113"/>
      <c r="M247" s="113">
        <v>1</v>
      </c>
      <c r="N247" s="113">
        <v>10</v>
      </c>
      <c r="O247" s="113" t="s">
        <v>806</v>
      </c>
      <c r="P247" s="113" t="s">
        <v>765</v>
      </c>
      <c r="Q247" s="113" t="s">
        <v>29</v>
      </c>
    </row>
    <row r="248" s="67" customFormat="1" ht="54" spans="1:17">
      <c r="A248" s="75">
        <v>244</v>
      </c>
      <c r="B248" s="113" t="s">
        <v>760</v>
      </c>
      <c r="C248" s="113" t="s">
        <v>788</v>
      </c>
      <c r="D248" s="113" t="s">
        <v>650</v>
      </c>
      <c r="E248" s="113" t="s">
        <v>807</v>
      </c>
      <c r="F248" s="113" t="s">
        <v>80</v>
      </c>
      <c r="G248" s="114" t="s">
        <v>534</v>
      </c>
      <c r="H248" s="114" t="s">
        <v>423</v>
      </c>
      <c r="I248" s="113" t="s">
        <v>808</v>
      </c>
      <c r="J248" s="113">
        <v>11</v>
      </c>
      <c r="K248" s="118">
        <v>10</v>
      </c>
      <c r="L248" s="119"/>
      <c r="M248" s="119">
        <v>1</v>
      </c>
      <c r="N248" s="113">
        <v>165</v>
      </c>
      <c r="O248" s="113" t="s">
        <v>809</v>
      </c>
      <c r="P248" s="113" t="s">
        <v>765</v>
      </c>
      <c r="Q248" s="113" t="s">
        <v>29</v>
      </c>
    </row>
    <row r="249" s="67" customFormat="1" ht="108" spans="1:17">
      <c r="A249" s="75">
        <v>245</v>
      </c>
      <c r="B249" s="113" t="s">
        <v>760</v>
      </c>
      <c r="C249" s="113" t="s">
        <v>810</v>
      </c>
      <c r="D249" s="113" t="s">
        <v>650</v>
      </c>
      <c r="E249" s="113" t="s">
        <v>811</v>
      </c>
      <c r="F249" s="113" t="s">
        <v>25</v>
      </c>
      <c r="G249" s="113">
        <v>2020.01</v>
      </c>
      <c r="H249" s="113">
        <v>2020.12</v>
      </c>
      <c r="I249" s="117" t="s">
        <v>812</v>
      </c>
      <c r="J249" s="113">
        <v>9</v>
      </c>
      <c r="K249" s="113">
        <v>8</v>
      </c>
      <c r="L249" s="113"/>
      <c r="M249" s="113">
        <v>1</v>
      </c>
      <c r="N249" s="113">
        <v>9</v>
      </c>
      <c r="O249" s="117" t="s">
        <v>813</v>
      </c>
      <c r="P249" s="117" t="s">
        <v>814</v>
      </c>
      <c r="Q249" s="113" t="s">
        <v>29</v>
      </c>
    </row>
    <row r="250" s="67" customFormat="1" ht="108" spans="1:17">
      <c r="A250" s="75">
        <v>246</v>
      </c>
      <c r="B250" s="113" t="s">
        <v>760</v>
      </c>
      <c r="C250" s="113" t="s">
        <v>810</v>
      </c>
      <c r="D250" s="113" t="s">
        <v>650</v>
      </c>
      <c r="E250" s="113" t="s">
        <v>811</v>
      </c>
      <c r="F250" s="113" t="s">
        <v>25</v>
      </c>
      <c r="G250" s="113">
        <v>2020.01</v>
      </c>
      <c r="H250" s="113">
        <v>2020.12</v>
      </c>
      <c r="I250" s="117" t="s">
        <v>815</v>
      </c>
      <c r="J250" s="113">
        <v>18</v>
      </c>
      <c r="K250" s="113">
        <v>15</v>
      </c>
      <c r="L250" s="113"/>
      <c r="M250" s="113">
        <v>3</v>
      </c>
      <c r="N250" s="113">
        <v>11</v>
      </c>
      <c r="O250" s="117" t="s">
        <v>816</v>
      </c>
      <c r="P250" s="117" t="s">
        <v>817</v>
      </c>
      <c r="Q250" s="113" t="s">
        <v>29</v>
      </c>
    </row>
    <row r="251" s="67" customFormat="1" ht="108" spans="1:17">
      <c r="A251" s="75">
        <v>247</v>
      </c>
      <c r="B251" s="113" t="s">
        <v>760</v>
      </c>
      <c r="C251" s="113" t="s">
        <v>810</v>
      </c>
      <c r="D251" s="113" t="s">
        <v>650</v>
      </c>
      <c r="E251" s="113" t="s">
        <v>811</v>
      </c>
      <c r="F251" s="113" t="s">
        <v>25</v>
      </c>
      <c r="G251" s="113">
        <v>2020.01</v>
      </c>
      <c r="H251" s="113">
        <v>2020.12</v>
      </c>
      <c r="I251" s="117" t="s">
        <v>818</v>
      </c>
      <c r="J251" s="113">
        <v>12</v>
      </c>
      <c r="K251" s="113">
        <v>10</v>
      </c>
      <c r="L251" s="113"/>
      <c r="M251" s="113">
        <v>2</v>
      </c>
      <c r="N251" s="113">
        <v>10</v>
      </c>
      <c r="O251" s="117" t="s">
        <v>819</v>
      </c>
      <c r="P251" s="117" t="s">
        <v>820</v>
      </c>
      <c r="Q251" s="113" t="s">
        <v>29</v>
      </c>
    </row>
    <row r="252" s="67" customFormat="1" ht="94.5" spans="1:17">
      <c r="A252" s="75">
        <v>248</v>
      </c>
      <c r="B252" s="113" t="s">
        <v>760</v>
      </c>
      <c r="C252" s="113" t="s">
        <v>810</v>
      </c>
      <c r="D252" s="113" t="s">
        <v>23</v>
      </c>
      <c r="E252" s="113" t="s">
        <v>40</v>
      </c>
      <c r="F252" s="113" t="s">
        <v>25</v>
      </c>
      <c r="G252" s="113">
        <v>2020.01</v>
      </c>
      <c r="H252" s="113">
        <v>2020.12</v>
      </c>
      <c r="I252" s="117" t="s">
        <v>821</v>
      </c>
      <c r="J252" s="113">
        <v>17</v>
      </c>
      <c r="K252" s="113">
        <v>15</v>
      </c>
      <c r="L252" s="113"/>
      <c r="M252" s="113">
        <v>2</v>
      </c>
      <c r="N252" s="113">
        <v>8</v>
      </c>
      <c r="O252" s="117" t="s">
        <v>822</v>
      </c>
      <c r="P252" s="117" t="s">
        <v>823</v>
      </c>
      <c r="Q252" s="113" t="s">
        <v>70</v>
      </c>
    </row>
    <row r="253" s="67" customFormat="1" ht="94.5" spans="1:17">
      <c r="A253" s="75">
        <v>249</v>
      </c>
      <c r="B253" s="113" t="s">
        <v>760</v>
      </c>
      <c r="C253" s="113" t="s">
        <v>810</v>
      </c>
      <c r="D253" s="113" t="s">
        <v>23</v>
      </c>
      <c r="E253" s="113" t="s">
        <v>824</v>
      </c>
      <c r="F253" s="113" t="s">
        <v>199</v>
      </c>
      <c r="G253" s="113">
        <v>2020.01</v>
      </c>
      <c r="H253" s="113">
        <v>2020.12</v>
      </c>
      <c r="I253" s="117" t="s">
        <v>825</v>
      </c>
      <c r="J253" s="113">
        <v>12</v>
      </c>
      <c r="K253" s="118">
        <v>10</v>
      </c>
      <c r="L253" s="119"/>
      <c r="M253" s="119">
        <v>2</v>
      </c>
      <c r="N253" s="113">
        <v>19</v>
      </c>
      <c r="O253" s="117" t="s">
        <v>826</v>
      </c>
      <c r="P253" s="117" t="s">
        <v>827</v>
      </c>
      <c r="Q253" s="113" t="s">
        <v>70</v>
      </c>
    </row>
    <row r="254" s="67" customFormat="1" ht="94.5" spans="1:17">
      <c r="A254" s="75">
        <v>250</v>
      </c>
      <c r="B254" s="113" t="s">
        <v>760</v>
      </c>
      <c r="C254" s="113" t="s">
        <v>810</v>
      </c>
      <c r="D254" s="113" t="s">
        <v>23</v>
      </c>
      <c r="E254" s="113" t="s">
        <v>824</v>
      </c>
      <c r="F254" s="113" t="s">
        <v>199</v>
      </c>
      <c r="G254" s="113">
        <v>2020.01</v>
      </c>
      <c r="H254" s="113">
        <v>2020.12</v>
      </c>
      <c r="I254" s="117" t="s">
        <v>828</v>
      </c>
      <c r="J254" s="113">
        <v>12</v>
      </c>
      <c r="K254" s="118">
        <v>10</v>
      </c>
      <c r="L254" s="119"/>
      <c r="M254" s="119">
        <v>2</v>
      </c>
      <c r="N254" s="113">
        <v>19</v>
      </c>
      <c r="O254" s="117" t="s">
        <v>829</v>
      </c>
      <c r="P254" s="117" t="s">
        <v>827</v>
      </c>
      <c r="Q254" s="113" t="s">
        <v>29</v>
      </c>
    </row>
    <row r="255" s="67" customFormat="1" ht="54" spans="1:17">
      <c r="A255" s="75">
        <v>251</v>
      </c>
      <c r="B255" s="115" t="s">
        <v>760</v>
      </c>
      <c r="C255" s="115" t="s">
        <v>830</v>
      </c>
      <c r="D255" s="115" t="s">
        <v>650</v>
      </c>
      <c r="E255" s="115" t="s">
        <v>831</v>
      </c>
      <c r="F255" s="115" t="s">
        <v>25</v>
      </c>
      <c r="G255" s="115">
        <v>2020.3</v>
      </c>
      <c r="H255" s="115">
        <v>2020.5</v>
      </c>
      <c r="I255" s="115" t="s">
        <v>832</v>
      </c>
      <c r="J255" s="115">
        <v>15</v>
      </c>
      <c r="K255" s="115">
        <v>15</v>
      </c>
      <c r="L255" s="115">
        <v>0</v>
      </c>
      <c r="M255" s="115">
        <v>0</v>
      </c>
      <c r="N255" s="115">
        <v>50</v>
      </c>
      <c r="O255" s="121" t="s">
        <v>833</v>
      </c>
      <c r="P255" s="113" t="s">
        <v>834</v>
      </c>
      <c r="Q255" s="115" t="s">
        <v>29</v>
      </c>
    </row>
    <row r="256" s="67" customFormat="1" ht="54" spans="1:17">
      <c r="A256" s="75">
        <v>252</v>
      </c>
      <c r="B256" s="115" t="s">
        <v>760</v>
      </c>
      <c r="C256" s="115" t="s">
        <v>830</v>
      </c>
      <c r="D256" s="115" t="s">
        <v>650</v>
      </c>
      <c r="E256" s="115" t="s">
        <v>831</v>
      </c>
      <c r="F256" s="115" t="s">
        <v>835</v>
      </c>
      <c r="G256" s="115">
        <v>2020.5</v>
      </c>
      <c r="H256" s="115">
        <v>2020.12</v>
      </c>
      <c r="I256" s="115" t="s">
        <v>836</v>
      </c>
      <c r="J256" s="115">
        <v>10</v>
      </c>
      <c r="K256" s="115">
        <v>10</v>
      </c>
      <c r="L256" s="115">
        <v>0</v>
      </c>
      <c r="M256" s="115">
        <v>0</v>
      </c>
      <c r="N256" s="115">
        <v>50</v>
      </c>
      <c r="O256" s="121" t="s">
        <v>833</v>
      </c>
      <c r="P256" s="113" t="s">
        <v>834</v>
      </c>
      <c r="Q256" s="115" t="s">
        <v>29</v>
      </c>
    </row>
    <row r="257" s="67" customFormat="1" ht="108" spans="1:17">
      <c r="A257" s="75">
        <v>253</v>
      </c>
      <c r="B257" s="115" t="s">
        <v>760</v>
      </c>
      <c r="C257" s="115" t="s">
        <v>830</v>
      </c>
      <c r="D257" s="115" t="s">
        <v>23</v>
      </c>
      <c r="E257" s="115" t="s">
        <v>824</v>
      </c>
      <c r="F257" s="115" t="s">
        <v>25</v>
      </c>
      <c r="G257" s="122" t="s">
        <v>548</v>
      </c>
      <c r="H257" s="122" t="s">
        <v>476</v>
      </c>
      <c r="I257" s="115" t="s">
        <v>837</v>
      </c>
      <c r="J257" s="115">
        <v>40</v>
      </c>
      <c r="K257" s="115">
        <v>40</v>
      </c>
      <c r="L257" s="115">
        <v>0</v>
      </c>
      <c r="M257" s="115">
        <v>0</v>
      </c>
      <c r="N257" s="115">
        <v>60</v>
      </c>
      <c r="O257" s="121" t="s">
        <v>838</v>
      </c>
      <c r="P257" s="113" t="s">
        <v>839</v>
      </c>
      <c r="Q257" s="115" t="s">
        <v>29</v>
      </c>
    </row>
    <row r="258" s="67" customFormat="1" ht="108" spans="1:17">
      <c r="A258" s="75">
        <v>254</v>
      </c>
      <c r="B258" s="115" t="s">
        <v>760</v>
      </c>
      <c r="C258" s="115" t="s">
        <v>830</v>
      </c>
      <c r="D258" s="115" t="s">
        <v>23</v>
      </c>
      <c r="E258" s="115" t="s">
        <v>824</v>
      </c>
      <c r="F258" s="115" t="s">
        <v>25</v>
      </c>
      <c r="G258" s="122" t="s">
        <v>475</v>
      </c>
      <c r="H258" s="122" t="s">
        <v>423</v>
      </c>
      <c r="I258" s="115" t="s">
        <v>840</v>
      </c>
      <c r="J258" s="115">
        <v>15</v>
      </c>
      <c r="K258" s="115">
        <v>15</v>
      </c>
      <c r="L258" s="115">
        <v>0</v>
      </c>
      <c r="M258" s="115">
        <v>0</v>
      </c>
      <c r="N258" s="115">
        <v>42</v>
      </c>
      <c r="O258" s="121" t="s">
        <v>838</v>
      </c>
      <c r="P258" s="113" t="s">
        <v>839</v>
      </c>
      <c r="Q258" s="115" t="s">
        <v>29</v>
      </c>
    </row>
    <row r="259" s="67" customFormat="1" ht="54" spans="1:17">
      <c r="A259" s="75">
        <v>255</v>
      </c>
      <c r="B259" s="115" t="s">
        <v>760</v>
      </c>
      <c r="C259" s="115" t="s">
        <v>830</v>
      </c>
      <c r="D259" s="115" t="s">
        <v>23</v>
      </c>
      <c r="E259" s="115" t="s">
        <v>841</v>
      </c>
      <c r="F259" s="115" t="s">
        <v>25</v>
      </c>
      <c r="G259" s="122" t="s">
        <v>548</v>
      </c>
      <c r="H259" s="122" t="s">
        <v>164</v>
      </c>
      <c r="I259" s="115" t="s">
        <v>842</v>
      </c>
      <c r="J259" s="115">
        <v>10</v>
      </c>
      <c r="K259" s="115">
        <v>8</v>
      </c>
      <c r="L259" s="115">
        <v>0</v>
      </c>
      <c r="M259" s="115">
        <v>2</v>
      </c>
      <c r="N259" s="115">
        <v>30</v>
      </c>
      <c r="O259" s="121" t="s">
        <v>843</v>
      </c>
      <c r="P259" s="113" t="s">
        <v>834</v>
      </c>
      <c r="Q259" s="115" t="s">
        <v>29</v>
      </c>
    </row>
    <row r="260" s="67" customFormat="1" ht="54" spans="1:17">
      <c r="A260" s="75">
        <v>256</v>
      </c>
      <c r="B260" s="115" t="s">
        <v>760</v>
      </c>
      <c r="C260" s="115" t="s">
        <v>830</v>
      </c>
      <c r="D260" s="115" t="s">
        <v>23</v>
      </c>
      <c r="E260" s="115" t="s">
        <v>841</v>
      </c>
      <c r="F260" s="115" t="s">
        <v>844</v>
      </c>
      <c r="G260" s="122" t="s">
        <v>422</v>
      </c>
      <c r="H260" s="122" t="s">
        <v>423</v>
      </c>
      <c r="I260" s="115" t="s">
        <v>845</v>
      </c>
      <c r="J260" s="115">
        <v>7</v>
      </c>
      <c r="K260" s="131">
        <v>5</v>
      </c>
      <c r="L260" s="132">
        <v>0</v>
      </c>
      <c r="M260" s="132">
        <v>2</v>
      </c>
      <c r="N260" s="115">
        <v>30</v>
      </c>
      <c r="O260" s="121" t="s">
        <v>843</v>
      </c>
      <c r="P260" s="113" t="s">
        <v>834</v>
      </c>
      <c r="Q260" s="115" t="s">
        <v>29</v>
      </c>
    </row>
    <row r="261" s="67" customFormat="1" ht="108" spans="1:17">
      <c r="A261" s="75">
        <v>257</v>
      </c>
      <c r="B261" s="115" t="s">
        <v>760</v>
      </c>
      <c r="C261" s="115" t="s">
        <v>830</v>
      </c>
      <c r="D261" s="115" t="s">
        <v>23</v>
      </c>
      <c r="E261" s="115" t="s">
        <v>824</v>
      </c>
      <c r="F261" s="115" t="s">
        <v>25</v>
      </c>
      <c r="G261" s="122" t="s">
        <v>534</v>
      </c>
      <c r="H261" s="122" t="s">
        <v>422</v>
      </c>
      <c r="I261" s="115" t="s">
        <v>846</v>
      </c>
      <c r="J261" s="115">
        <v>15</v>
      </c>
      <c r="K261" s="131">
        <v>15</v>
      </c>
      <c r="L261" s="132">
        <v>0</v>
      </c>
      <c r="M261" s="132">
        <v>0</v>
      </c>
      <c r="N261" s="115">
        <v>30</v>
      </c>
      <c r="O261" s="121" t="s">
        <v>838</v>
      </c>
      <c r="P261" s="113" t="s">
        <v>839</v>
      </c>
      <c r="Q261" s="115" t="s">
        <v>29</v>
      </c>
    </row>
    <row r="262" s="67" customFormat="1" ht="108" spans="1:17">
      <c r="A262" s="75">
        <v>258</v>
      </c>
      <c r="B262" s="115" t="s">
        <v>760</v>
      </c>
      <c r="C262" s="115" t="s">
        <v>830</v>
      </c>
      <c r="D262" s="115" t="s">
        <v>23</v>
      </c>
      <c r="E262" s="115" t="s">
        <v>824</v>
      </c>
      <c r="F262" s="115" t="s">
        <v>25</v>
      </c>
      <c r="G262" s="122" t="s">
        <v>422</v>
      </c>
      <c r="H262" s="122" t="s">
        <v>476</v>
      </c>
      <c r="I262" s="115" t="s">
        <v>847</v>
      </c>
      <c r="J262" s="115">
        <v>15</v>
      </c>
      <c r="K262" s="131">
        <v>15</v>
      </c>
      <c r="L262" s="132">
        <v>0</v>
      </c>
      <c r="M262" s="132">
        <v>0</v>
      </c>
      <c r="N262" s="115">
        <v>20</v>
      </c>
      <c r="O262" s="121" t="s">
        <v>838</v>
      </c>
      <c r="P262" s="113" t="s">
        <v>839</v>
      </c>
      <c r="Q262" s="115" t="s">
        <v>29</v>
      </c>
    </row>
    <row r="263" s="67" customFormat="1" ht="108" spans="1:17">
      <c r="A263" s="75">
        <v>259</v>
      </c>
      <c r="B263" s="115" t="s">
        <v>760</v>
      </c>
      <c r="C263" s="115" t="s">
        <v>830</v>
      </c>
      <c r="D263" s="115" t="s">
        <v>23</v>
      </c>
      <c r="E263" s="115" t="s">
        <v>824</v>
      </c>
      <c r="F263" s="115" t="s">
        <v>25</v>
      </c>
      <c r="G263" s="115">
        <v>2020.6</v>
      </c>
      <c r="H263" s="115">
        <v>2020.12</v>
      </c>
      <c r="I263" s="115" t="s">
        <v>848</v>
      </c>
      <c r="J263" s="115">
        <v>15</v>
      </c>
      <c r="K263" s="115">
        <v>15</v>
      </c>
      <c r="L263" s="115">
        <v>0</v>
      </c>
      <c r="M263" s="115">
        <v>0</v>
      </c>
      <c r="N263" s="115">
        <v>30</v>
      </c>
      <c r="O263" s="121" t="s">
        <v>838</v>
      </c>
      <c r="P263" s="113" t="s">
        <v>839</v>
      </c>
      <c r="Q263" s="115" t="s">
        <v>29</v>
      </c>
    </row>
    <row r="264" s="67" customFormat="1" ht="94.5" spans="1:17">
      <c r="A264" s="75">
        <v>260</v>
      </c>
      <c r="B264" s="123" t="s">
        <v>760</v>
      </c>
      <c r="C264" s="123" t="s">
        <v>849</v>
      </c>
      <c r="D264" s="123" t="s">
        <v>23</v>
      </c>
      <c r="E264" s="123" t="s">
        <v>850</v>
      </c>
      <c r="F264" s="123" t="s">
        <v>25</v>
      </c>
      <c r="G264" s="124" t="s">
        <v>851</v>
      </c>
      <c r="H264" s="113">
        <v>2020.12</v>
      </c>
      <c r="I264" s="123" t="s">
        <v>852</v>
      </c>
      <c r="J264" s="123">
        <v>6</v>
      </c>
      <c r="K264" s="123">
        <v>5</v>
      </c>
      <c r="L264" s="123"/>
      <c r="M264" s="123">
        <v>1</v>
      </c>
      <c r="N264" s="123">
        <v>15</v>
      </c>
      <c r="O264" s="123" t="s">
        <v>853</v>
      </c>
      <c r="P264" s="123" t="s">
        <v>854</v>
      </c>
      <c r="Q264" s="123" t="s">
        <v>29</v>
      </c>
    </row>
    <row r="265" s="67" customFormat="1" ht="54" spans="1:17">
      <c r="A265" s="75">
        <v>261</v>
      </c>
      <c r="B265" s="123" t="s">
        <v>760</v>
      </c>
      <c r="C265" s="123" t="s">
        <v>849</v>
      </c>
      <c r="D265" s="123" t="s">
        <v>650</v>
      </c>
      <c r="E265" s="123" t="s">
        <v>766</v>
      </c>
      <c r="F265" s="123" t="s">
        <v>199</v>
      </c>
      <c r="G265" s="124" t="s">
        <v>851</v>
      </c>
      <c r="H265" s="113">
        <v>2020.12</v>
      </c>
      <c r="I265" s="123" t="s">
        <v>855</v>
      </c>
      <c r="J265" s="123">
        <v>15</v>
      </c>
      <c r="K265" s="123">
        <v>13</v>
      </c>
      <c r="L265" s="123"/>
      <c r="M265" s="123">
        <v>2</v>
      </c>
      <c r="N265" s="123">
        <v>30</v>
      </c>
      <c r="O265" s="123" t="s">
        <v>856</v>
      </c>
      <c r="P265" s="123" t="s">
        <v>857</v>
      </c>
      <c r="Q265" s="123" t="s">
        <v>29</v>
      </c>
    </row>
    <row r="266" s="67" customFormat="1" ht="81" spans="1:17">
      <c r="A266" s="75">
        <v>262</v>
      </c>
      <c r="B266" s="113" t="s">
        <v>760</v>
      </c>
      <c r="C266" s="113" t="s">
        <v>849</v>
      </c>
      <c r="D266" s="113" t="s">
        <v>23</v>
      </c>
      <c r="E266" s="113" t="s">
        <v>480</v>
      </c>
      <c r="F266" s="113" t="s">
        <v>25</v>
      </c>
      <c r="G266" s="113">
        <v>2020.01</v>
      </c>
      <c r="H266" s="113">
        <v>2020.12</v>
      </c>
      <c r="I266" s="113" t="s">
        <v>858</v>
      </c>
      <c r="J266" s="113">
        <v>5.5</v>
      </c>
      <c r="K266" s="113">
        <v>5</v>
      </c>
      <c r="L266" s="113"/>
      <c r="M266" s="113">
        <v>0.5</v>
      </c>
      <c r="N266" s="113">
        <v>16</v>
      </c>
      <c r="O266" s="113" t="s">
        <v>859</v>
      </c>
      <c r="P266" s="113" t="s">
        <v>854</v>
      </c>
      <c r="Q266" s="113" t="s">
        <v>29</v>
      </c>
    </row>
    <row r="267" s="67" customFormat="1" ht="54" spans="1:17">
      <c r="A267" s="75">
        <v>263</v>
      </c>
      <c r="B267" s="123" t="s">
        <v>760</v>
      </c>
      <c r="C267" s="123" t="s">
        <v>849</v>
      </c>
      <c r="D267" s="123" t="s">
        <v>23</v>
      </c>
      <c r="E267" s="123" t="s">
        <v>860</v>
      </c>
      <c r="F267" s="123" t="s">
        <v>25</v>
      </c>
      <c r="G267" s="123">
        <v>2020.03</v>
      </c>
      <c r="H267" s="123">
        <v>2020.08</v>
      </c>
      <c r="I267" s="123" t="s">
        <v>861</v>
      </c>
      <c r="J267" s="123">
        <v>7</v>
      </c>
      <c r="K267" s="123">
        <v>6</v>
      </c>
      <c r="L267" s="123"/>
      <c r="M267" s="123">
        <v>1</v>
      </c>
      <c r="N267" s="123">
        <v>23</v>
      </c>
      <c r="O267" s="123" t="s">
        <v>862</v>
      </c>
      <c r="P267" s="123" t="s">
        <v>834</v>
      </c>
      <c r="Q267" s="123" t="s">
        <v>29</v>
      </c>
    </row>
    <row r="268" s="67" customFormat="1" ht="54" spans="1:17">
      <c r="A268" s="75">
        <v>264</v>
      </c>
      <c r="B268" s="123" t="s">
        <v>760</v>
      </c>
      <c r="C268" s="123" t="s">
        <v>849</v>
      </c>
      <c r="D268" s="123" t="s">
        <v>23</v>
      </c>
      <c r="E268" s="123" t="s">
        <v>240</v>
      </c>
      <c r="F268" s="123" t="s">
        <v>25</v>
      </c>
      <c r="G268" s="123">
        <v>2020.03</v>
      </c>
      <c r="H268" s="123">
        <v>2020.08</v>
      </c>
      <c r="I268" s="123" t="s">
        <v>863</v>
      </c>
      <c r="J268" s="123">
        <v>20</v>
      </c>
      <c r="K268" s="123">
        <v>17</v>
      </c>
      <c r="L268" s="123"/>
      <c r="M268" s="123">
        <v>3</v>
      </c>
      <c r="N268" s="123">
        <v>47</v>
      </c>
      <c r="O268" s="123" t="s">
        <v>864</v>
      </c>
      <c r="P268" s="123" t="s">
        <v>834</v>
      </c>
      <c r="Q268" s="123" t="s">
        <v>29</v>
      </c>
    </row>
    <row r="269" s="67" customFormat="1" ht="54" spans="1:17">
      <c r="A269" s="75">
        <v>265</v>
      </c>
      <c r="B269" s="113" t="s">
        <v>760</v>
      </c>
      <c r="C269" s="113" t="s">
        <v>865</v>
      </c>
      <c r="D269" s="113" t="s">
        <v>23</v>
      </c>
      <c r="E269" s="113" t="s">
        <v>866</v>
      </c>
      <c r="F269" s="113" t="s">
        <v>25</v>
      </c>
      <c r="G269" s="113">
        <v>2020.9</v>
      </c>
      <c r="H269" s="113">
        <v>2020.11</v>
      </c>
      <c r="I269" s="113" t="s">
        <v>867</v>
      </c>
      <c r="J269" s="113">
        <v>5</v>
      </c>
      <c r="K269" s="113">
        <v>5</v>
      </c>
      <c r="L269" s="113"/>
      <c r="M269" s="113">
        <v>0</v>
      </c>
      <c r="N269" s="113">
        <v>12</v>
      </c>
      <c r="O269" s="133" t="s">
        <v>868</v>
      </c>
      <c r="P269" s="117" t="s">
        <v>800</v>
      </c>
      <c r="Q269" s="113" t="s">
        <v>29</v>
      </c>
    </row>
    <row r="270" s="67" customFormat="1" ht="54" spans="1:17">
      <c r="A270" s="75">
        <v>266</v>
      </c>
      <c r="B270" s="113" t="s">
        <v>760</v>
      </c>
      <c r="C270" s="113" t="s">
        <v>865</v>
      </c>
      <c r="D270" s="113" t="s">
        <v>23</v>
      </c>
      <c r="E270" s="113" t="s">
        <v>866</v>
      </c>
      <c r="F270" s="113" t="s">
        <v>25</v>
      </c>
      <c r="G270" s="113">
        <v>2020.9</v>
      </c>
      <c r="H270" s="113">
        <v>2020.11</v>
      </c>
      <c r="I270" s="113" t="s">
        <v>869</v>
      </c>
      <c r="J270" s="113">
        <v>5</v>
      </c>
      <c r="K270" s="113">
        <v>5</v>
      </c>
      <c r="L270" s="113"/>
      <c r="M270" s="113">
        <v>0</v>
      </c>
      <c r="N270" s="113">
        <v>10</v>
      </c>
      <c r="O270" s="133" t="s">
        <v>868</v>
      </c>
      <c r="P270" s="117" t="s">
        <v>800</v>
      </c>
      <c r="Q270" s="113" t="s">
        <v>29</v>
      </c>
    </row>
    <row r="271" s="67" customFormat="1" ht="54" spans="1:17">
      <c r="A271" s="75">
        <v>267</v>
      </c>
      <c r="B271" s="113" t="s">
        <v>760</v>
      </c>
      <c r="C271" s="113" t="s">
        <v>865</v>
      </c>
      <c r="D271" s="113" t="s">
        <v>23</v>
      </c>
      <c r="E271" s="113" t="s">
        <v>870</v>
      </c>
      <c r="F271" s="113" t="s">
        <v>25</v>
      </c>
      <c r="G271" s="113">
        <v>2020.9</v>
      </c>
      <c r="H271" s="113">
        <v>2020.11</v>
      </c>
      <c r="I271" s="113" t="s">
        <v>871</v>
      </c>
      <c r="J271" s="113">
        <v>5</v>
      </c>
      <c r="K271" s="113">
        <v>5</v>
      </c>
      <c r="L271" s="113"/>
      <c r="M271" s="113">
        <v>0</v>
      </c>
      <c r="N271" s="113">
        <v>22</v>
      </c>
      <c r="O271" s="133" t="s">
        <v>868</v>
      </c>
      <c r="P271" s="117" t="s">
        <v>800</v>
      </c>
      <c r="Q271" s="113" t="s">
        <v>29</v>
      </c>
    </row>
    <row r="272" s="67" customFormat="1" ht="54" spans="1:17">
      <c r="A272" s="75">
        <v>268</v>
      </c>
      <c r="B272" s="113" t="s">
        <v>760</v>
      </c>
      <c r="C272" s="113" t="s">
        <v>865</v>
      </c>
      <c r="D272" s="113" t="s">
        <v>23</v>
      </c>
      <c r="E272" s="113" t="s">
        <v>794</v>
      </c>
      <c r="F272" s="113" t="s">
        <v>64</v>
      </c>
      <c r="G272" s="113">
        <v>2020.9</v>
      </c>
      <c r="H272" s="113">
        <v>2020.12</v>
      </c>
      <c r="I272" s="113" t="s">
        <v>872</v>
      </c>
      <c r="J272" s="113">
        <v>15</v>
      </c>
      <c r="K272" s="113">
        <v>15</v>
      </c>
      <c r="L272" s="113"/>
      <c r="M272" s="113">
        <v>0</v>
      </c>
      <c r="N272" s="113">
        <v>16</v>
      </c>
      <c r="O272" s="133" t="s">
        <v>873</v>
      </c>
      <c r="P272" s="117" t="s">
        <v>800</v>
      </c>
      <c r="Q272" s="113" t="s">
        <v>29</v>
      </c>
    </row>
    <row r="273" s="67" customFormat="1" ht="54" spans="1:17">
      <c r="A273" s="75">
        <v>269</v>
      </c>
      <c r="B273" s="113" t="s">
        <v>760</v>
      </c>
      <c r="C273" s="113" t="s">
        <v>865</v>
      </c>
      <c r="D273" s="113" t="s">
        <v>650</v>
      </c>
      <c r="E273" s="113" t="s">
        <v>874</v>
      </c>
      <c r="F273" s="113" t="s">
        <v>25</v>
      </c>
      <c r="G273" s="113">
        <v>2020.3</v>
      </c>
      <c r="H273" s="113">
        <v>2020.12</v>
      </c>
      <c r="I273" s="113" t="s">
        <v>875</v>
      </c>
      <c r="J273" s="113">
        <v>8</v>
      </c>
      <c r="K273" s="113">
        <v>8</v>
      </c>
      <c r="L273" s="113"/>
      <c r="M273" s="113">
        <v>0</v>
      </c>
      <c r="N273" s="113">
        <v>21</v>
      </c>
      <c r="O273" s="133" t="s">
        <v>876</v>
      </c>
      <c r="P273" s="117" t="s">
        <v>800</v>
      </c>
      <c r="Q273" s="113" t="s">
        <v>29</v>
      </c>
    </row>
    <row r="274" s="67" customFormat="1" ht="54" spans="1:17">
      <c r="A274" s="75">
        <v>270</v>
      </c>
      <c r="B274" s="113" t="s">
        <v>760</v>
      </c>
      <c r="C274" s="113" t="s">
        <v>865</v>
      </c>
      <c r="D274" s="113" t="s">
        <v>23</v>
      </c>
      <c r="E274" s="113" t="s">
        <v>40</v>
      </c>
      <c r="F274" s="113" t="s">
        <v>25</v>
      </c>
      <c r="G274" s="114" t="s">
        <v>475</v>
      </c>
      <c r="H274" s="114" t="s">
        <v>423</v>
      </c>
      <c r="I274" s="113" t="s">
        <v>877</v>
      </c>
      <c r="J274" s="113">
        <v>10</v>
      </c>
      <c r="K274" s="113">
        <v>10</v>
      </c>
      <c r="L274" s="113"/>
      <c r="M274" s="113">
        <v>0</v>
      </c>
      <c r="N274" s="113">
        <v>26</v>
      </c>
      <c r="O274" s="133" t="s">
        <v>878</v>
      </c>
      <c r="P274" s="117" t="s">
        <v>800</v>
      </c>
      <c r="Q274" s="113" t="s">
        <v>29</v>
      </c>
    </row>
    <row r="275" s="67" customFormat="1" ht="54" spans="1:17">
      <c r="A275" s="75">
        <v>271</v>
      </c>
      <c r="B275" s="113" t="s">
        <v>760</v>
      </c>
      <c r="C275" s="113" t="s">
        <v>865</v>
      </c>
      <c r="D275" s="113" t="s">
        <v>23</v>
      </c>
      <c r="E275" s="113" t="s">
        <v>879</v>
      </c>
      <c r="F275" s="113" t="s">
        <v>25</v>
      </c>
      <c r="G275" s="114" t="s">
        <v>422</v>
      </c>
      <c r="H275" s="114" t="s">
        <v>149</v>
      </c>
      <c r="I275" s="113" t="s">
        <v>880</v>
      </c>
      <c r="J275" s="113">
        <v>15</v>
      </c>
      <c r="K275" s="118">
        <v>15</v>
      </c>
      <c r="L275" s="119"/>
      <c r="M275" s="113">
        <v>0</v>
      </c>
      <c r="N275" s="113">
        <v>26</v>
      </c>
      <c r="O275" s="133" t="s">
        <v>878</v>
      </c>
      <c r="P275" s="117" t="s">
        <v>800</v>
      </c>
      <c r="Q275" s="113" t="s">
        <v>29</v>
      </c>
    </row>
    <row r="276" s="67" customFormat="1" ht="108" spans="1:17">
      <c r="A276" s="75">
        <v>272</v>
      </c>
      <c r="B276" s="113" t="s">
        <v>760</v>
      </c>
      <c r="C276" s="113" t="s">
        <v>881</v>
      </c>
      <c r="D276" s="113" t="s">
        <v>23</v>
      </c>
      <c r="E276" s="113" t="s">
        <v>332</v>
      </c>
      <c r="F276" s="113" t="s">
        <v>25</v>
      </c>
      <c r="G276" s="113">
        <v>2020.01</v>
      </c>
      <c r="H276" s="113">
        <v>2020.12</v>
      </c>
      <c r="I276" s="113" t="s">
        <v>882</v>
      </c>
      <c r="J276" s="113">
        <v>15</v>
      </c>
      <c r="K276" s="113">
        <v>15</v>
      </c>
      <c r="L276" s="113"/>
      <c r="M276" s="113">
        <v>0</v>
      </c>
      <c r="N276" s="113">
        <v>90</v>
      </c>
      <c r="O276" s="113" t="s">
        <v>883</v>
      </c>
      <c r="P276" s="113" t="s">
        <v>884</v>
      </c>
      <c r="Q276" s="113" t="s">
        <v>29</v>
      </c>
    </row>
    <row r="277" s="67" customFormat="1" ht="108" spans="1:17">
      <c r="A277" s="75">
        <v>273</v>
      </c>
      <c r="B277" s="113" t="s">
        <v>760</v>
      </c>
      <c r="C277" s="113" t="s">
        <v>881</v>
      </c>
      <c r="D277" s="113" t="s">
        <v>23</v>
      </c>
      <c r="E277" s="125" t="s">
        <v>480</v>
      </c>
      <c r="F277" s="113" t="s">
        <v>25</v>
      </c>
      <c r="G277" s="113">
        <v>2020.01</v>
      </c>
      <c r="H277" s="113">
        <v>2020.12</v>
      </c>
      <c r="I277" s="134" t="s">
        <v>885</v>
      </c>
      <c r="J277" s="125">
        <v>15</v>
      </c>
      <c r="K277" s="125">
        <v>15</v>
      </c>
      <c r="L277" s="125"/>
      <c r="M277" s="113">
        <v>0</v>
      </c>
      <c r="N277" s="125">
        <v>7</v>
      </c>
      <c r="O277" s="135" t="s">
        <v>886</v>
      </c>
      <c r="P277" s="113" t="s">
        <v>887</v>
      </c>
      <c r="Q277" s="113" t="s">
        <v>29</v>
      </c>
    </row>
    <row r="278" s="67" customFormat="1" ht="67.5" spans="1:17">
      <c r="A278" s="75">
        <v>274</v>
      </c>
      <c r="B278" s="113" t="s">
        <v>760</v>
      </c>
      <c r="C278" s="113" t="s">
        <v>881</v>
      </c>
      <c r="D278" s="113" t="s">
        <v>23</v>
      </c>
      <c r="E278" s="113" t="s">
        <v>643</v>
      </c>
      <c r="F278" s="113" t="s">
        <v>199</v>
      </c>
      <c r="G278" s="113">
        <v>2020.01</v>
      </c>
      <c r="H278" s="113">
        <v>2020.12</v>
      </c>
      <c r="I278" s="113" t="s">
        <v>888</v>
      </c>
      <c r="J278" s="125">
        <v>15</v>
      </c>
      <c r="K278" s="125">
        <v>15</v>
      </c>
      <c r="L278" s="113"/>
      <c r="M278" s="113">
        <v>0</v>
      </c>
      <c r="N278" s="113">
        <v>9</v>
      </c>
      <c r="O278" s="113" t="s">
        <v>889</v>
      </c>
      <c r="P278" s="113" t="s">
        <v>800</v>
      </c>
      <c r="Q278" s="113" t="s">
        <v>29</v>
      </c>
    </row>
    <row r="279" s="67" customFormat="1" ht="67.5" spans="1:17">
      <c r="A279" s="75">
        <v>275</v>
      </c>
      <c r="B279" s="113" t="s">
        <v>760</v>
      </c>
      <c r="C279" s="113" t="s">
        <v>881</v>
      </c>
      <c r="D279" s="113" t="s">
        <v>23</v>
      </c>
      <c r="E279" s="113" t="s">
        <v>643</v>
      </c>
      <c r="F279" s="113" t="s">
        <v>199</v>
      </c>
      <c r="G279" s="113">
        <v>2020.01</v>
      </c>
      <c r="H279" s="113">
        <v>2020.12</v>
      </c>
      <c r="I279" s="113" t="s">
        <v>890</v>
      </c>
      <c r="J279" s="113">
        <v>5</v>
      </c>
      <c r="K279" s="113">
        <v>5</v>
      </c>
      <c r="L279" s="113"/>
      <c r="M279" s="113">
        <v>0</v>
      </c>
      <c r="N279" s="113">
        <v>10</v>
      </c>
      <c r="O279" s="113" t="s">
        <v>889</v>
      </c>
      <c r="P279" s="113" t="s">
        <v>800</v>
      </c>
      <c r="Q279" s="113" t="s">
        <v>29</v>
      </c>
    </row>
    <row r="280" s="67" customFormat="1" ht="108" spans="1:17">
      <c r="A280" s="75">
        <v>276</v>
      </c>
      <c r="B280" s="113" t="s">
        <v>760</v>
      </c>
      <c r="C280" s="113" t="s">
        <v>881</v>
      </c>
      <c r="D280" s="113" t="s">
        <v>23</v>
      </c>
      <c r="E280" s="113" t="s">
        <v>891</v>
      </c>
      <c r="F280" s="113" t="s">
        <v>199</v>
      </c>
      <c r="G280" s="113">
        <v>2020.01</v>
      </c>
      <c r="H280" s="113">
        <v>2020.12</v>
      </c>
      <c r="I280" s="113" t="s">
        <v>892</v>
      </c>
      <c r="J280" s="113">
        <v>8</v>
      </c>
      <c r="K280" s="113">
        <v>8</v>
      </c>
      <c r="L280" s="113"/>
      <c r="M280" s="113">
        <v>0</v>
      </c>
      <c r="N280" s="113">
        <v>90</v>
      </c>
      <c r="O280" s="136" t="s">
        <v>893</v>
      </c>
      <c r="P280" s="113" t="s">
        <v>894</v>
      </c>
      <c r="Q280" s="113" t="s">
        <v>29</v>
      </c>
    </row>
    <row r="281" s="67" customFormat="1" ht="94.5" spans="1:17">
      <c r="A281" s="75">
        <v>277</v>
      </c>
      <c r="B281" s="113" t="s">
        <v>760</v>
      </c>
      <c r="C281" s="113" t="s">
        <v>881</v>
      </c>
      <c r="D281" s="113" t="s">
        <v>650</v>
      </c>
      <c r="E281" s="113" t="s">
        <v>766</v>
      </c>
      <c r="F281" s="113" t="s">
        <v>25</v>
      </c>
      <c r="G281" s="113">
        <v>2020.01</v>
      </c>
      <c r="H281" s="113">
        <v>2020.12</v>
      </c>
      <c r="I281" s="115" t="s">
        <v>895</v>
      </c>
      <c r="J281" s="113">
        <v>5</v>
      </c>
      <c r="K281" s="113">
        <v>5</v>
      </c>
      <c r="L281" s="113"/>
      <c r="M281" s="113">
        <v>0</v>
      </c>
      <c r="N281" s="113">
        <v>10</v>
      </c>
      <c r="O281" s="115" t="s">
        <v>896</v>
      </c>
      <c r="P281" s="115" t="s">
        <v>897</v>
      </c>
      <c r="Q281" s="113" t="s">
        <v>29</v>
      </c>
    </row>
    <row r="282" s="67" customFormat="1" ht="108" spans="1:17">
      <c r="A282" s="75">
        <v>278</v>
      </c>
      <c r="B282" s="113" t="s">
        <v>760</v>
      </c>
      <c r="C282" s="113" t="s">
        <v>881</v>
      </c>
      <c r="D282" s="113" t="s">
        <v>23</v>
      </c>
      <c r="E282" s="113" t="s">
        <v>891</v>
      </c>
      <c r="F282" s="113" t="s">
        <v>199</v>
      </c>
      <c r="G282" s="113">
        <v>2020.01</v>
      </c>
      <c r="H282" s="113">
        <v>2020.12</v>
      </c>
      <c r="I282" s="113" t="s">
        <v>898</v>
      </c>
      <c r="J282" s="113">
        <v>15</v>
      </c>
      <c r="K282" s="113">
        <v>15</v>
      </c>
      <c r="L282" s="113"/>
      <c r="M282" s="113">
        <v>0</v>
      </c>
      <c r="N282" s="113">
        <v>90</v>
      </c>
      <c r="O282" s="136" t="s">
        <v>893</v>
      </c>
      <c r="P282" s="113" t="s">
        <v>894</v>
      </c>
      <c r="Q282" s="113" t="s">
        <v>29</v>
      </c>
    </row>
    <row r="283" s="67" customFormat="1" ht="54" spans="1:17">
      <c r="A283" s="75">
        <v>279</v>
      </c>
      <c r="B283" s="113" t="s">
        <v>760</v>
      </c>
      <c r="C283" s="126" t="s">
        <v>899</v>
      </c>
      <c r="D283" s="126" t="s">
        <v>23</v>
      </c>
      <c r="E283" s="126" t="s">
        <v>900</v>
      </c>
      <c r="F283" s="113" t="s">
        <v>25</v>
      </c>
      <c r="G283" s="113">
        <v>2020.01</v>
      </c>
      <c r="H283" s="113">
        <v>2020.12</v>
      </c>
      <c r="I283" s="113" t="s">
        <v>901</v>
      </c>
      <c r="J283" s="113">
        <v>9</v>
      </c>
      <c r="K283" s="113">
        <v>8</v>
      </c>
      <c r="L283" s="113"/>
      <c r="M283" s="113">
        <v>1</v>
      </c>
      <c r="N283" s="113">
        <v>4</v>
      </c>
      <c r="O283" s="137" t="s">
        <v>902</v>
      </c>
      <c r="P283" s="138" t="s">
        <v>854</v>
      </c>
      <c r="Q283" s="113" t="s">
        <v>29</v>
      </c>
    </row>
    <row r="284" s="67" customFormat="1" ht="81" spans="1:17">
      <c r="A284" s="75">
        <v>280</v>
      </c>
      <c r="B284" s="113" t="s">
        <v>760</v>
      </c>
      <c r="C284" s="126" t="s">
        <v>899</v>
      </c>
      <c r="D284" s="126" t="s">
        <v>650</v>
      </c>
      <c r="E284" s="126" t="s">
        <v>903</v>
      </c>
      <c r="F284" s="113" t="s">
        <v>25</v>
      </c>
      <c r="G284" s="113">
        <v>2020.01</v>
      </c>
      <c r="H284" s="113">
        <v>2020.12</v>
      </c>
      <c r="I284" s="126" t="s">
        <v>904</v>
      </c>
      <c r="J284" s="113">
        <v>12</v>
      </c>
      <c r="K284" s="113">
        <v>11</v>
      </c>
      <c r="L284" s="113"/>
      <c r="M284" s="113">
        <v>1</v>
      </c>
      <c r="N284" s="113">
        <v>4</v>
      </c>
      <c r="O284" s="139" t="s">
        <v>905</v>
      </c>
      <c r="P284" s="138" t="s">
        <v>906</v>
      </c>
      <c r="Q284" s="113" t="s">
        <v>38</v>
      </c>
    </row>
    <row r="285" s="67" customFormat="1" ht="54" spans="1:17">
      <c r="A285" s="75">
        <v>281</v>
      </c>
      <c r="B285" s="113" t="s">
        <v>760</v>
      </c>
      <c r="C285" s="126" t="s">
        <v>899</v>
      </c>
      <c r="D285" s="126" t="s">
        <v>23</v>
      </c>
      <c r="E285" s="126" t="s">
        <v>907</v>
      </c>
      <c r="F285" s="113" t="s">
        <v>25</v>
      </c>
      <c r="G285" s="113">
        <v>2020.01</v>
      </c>
      <c r="H285" s="113">
        <v>2020.12</v>
      </c>
      <c r="I285" s="126" t="s">
        <v>908</v>
      </c>
      <c r="J285" s="113">
        <v>11</v>
      </c>
      <c r="K285" s="113">
        <v>10</v>
      </c>
      <c r="L285" s="113"/>
      <c r="M285" s="113">
        <v>1</v>
      </c>
      <c r="N285" s="113">
        <v>8</v>
      </c>
      <c r="O285" s="139" t="s">
        <v>909</v>
      </c>
      <c r="P285" s="138" t="s">
        <v>910</v>
      </c>
      <c r="Q285" s="113" t="s">
        <v>38</v>
      </c>
    </row>
    <row r="286" s="67" customFormat="1" ht="54" spans="1:17">
      <c r="A286" s="75">
        <v>282</v>
      </c>
      <c r="B286" s="113" t="s">
        <v>760</v>
      </c>
      <c r="C286" s="126" t="s">
        <v>899</v>
      </c>
      <c r="D286" s="126" t="s">
        <v>23</v>
      </c>
      <c r="E286" s="126" t="s">
        <v>911</v>
      </c>
      <c r="F286" s="113" t="s">
        <v>25</v>
      </c>
      <c r="G286" s="113">
        <v>2020.01</v>
      </c>
      <c r="H286" s="113">
        <v>2020.12</v>
      </c>
      <c r="I286" s="126" t="s">
        <v>912</v>
      </c>
      <c r="J286" s="113">
        <v>8</v>
      </c>
      <c r="K286" s="113">
        <v>6.5</v>
      </c>
      <c r="L286" s="113"/>
      <c r="M286" s="113">
        <v>1.5</v>
      </c>
      <c r="N286" s="113">
        <v>6</v>
      </c>
      <c r="O286" s="137" t="s">
        <v>902</v>
      </c>
      <c r="P286" s="138" t="s">
        <v>854</v>
      </c>
      <c r="Q286" s="113" t="s">
        <v>38</v>
      </c>
    </row>
    <row r="287" s="67" customFormat="1" ht="108" spans="1:17">
      <c r="A287" s="75">
        <v>283</v>
      </c>
      <c r="B287" s="113" t="s">
        <v>760</v>
      </c>
      <c r="C287" s="113" t="s">
        <v>913</v>
      </c>
      <c r="D287" s="113" t="s">
        <v>23</v>
      </c>
      <c r="E287" s="113" t="s">
        <v>914</v>
      </c>
      <c r="F287" s="113" t="s">
        <v>25</v>
      </c>
      <c r="G287" s="113">
        <v>2020.01</v>
      </c>
      <c r="H287" s="113">
        <v>2020.12</v>
      </c>
      <c r="I287" s="113" t="s">
        <v>915</v>
      </c>
      <c r="J287" s="113">
        <v>12</v>
      </c>
      <c r="K287" s="113">
        <v>10</v>
      </c>
      <c r="L287" s="113"/>
      <c r="M287" s="113">
        <v>2</v>
      </c>
      <c r="N287" s="113">
        <v>10</v>
      </c>
      <c r="O287" s="133" t="s">
        <v>916</v>
      </c>
      <c r="P287" s="113" t="s">
        <v>917</v>
      </c>
      <c r="Q287" s="113" t="s">
        <v>38</v>
      </c>
    </row>
    <row r="288" s="67" customFormat="1" ht="108" spans="1:17">
      <c r="A288" s="75">
        <v>284</v>
      </c>
      <c r="B288" s="113" t="s">
        <v>760</v>
      </c>
      <c r="C288" s="113" t="s">
        <v>913</v>
      </c>
      <c r="D288" s="113" t="s">
        <v>23</v>
      </c>
      <c r="E288" s="113" t="s">
        <v>918</v>
      </c>
      <c r="F288" s="113" t="s">
        <v>25</v>
      </c>
      <c r="G288" s="113">
        <v>2020.01</v>
      </c>
      <c r="H288" s="113">
        <v>2020.12</v>
      </c>
      <c r="I288" s="113" t="s">
        <v>919</v>
      </c>
      <c r="J288" s="113">
        <v>7</v>
      </c>
      <c r="K288" s="113">
        <v>6</v>
      </c>
      <c r="L288" s="113"/>
      <c r="M288" s="113">
        <v>1</v>
      </c>
      <c r="N288" s="113">
        <v>5</v>
      </c>
      <c r="O288" s="133" t="s">
        <v>920</v>
      </c>
      <c r="P288" s="113" t="s">
        <v>917</v>
      </c>
      <c r="Q288" s="113" t="s">
        <v>38</v>
      </c>
    </row>
    <row r="289" s="67" customFormat="1" ht="81" spans="1:17">
      <c r="A289" s="75">
        <v>285</v>
      </c>
      <c r="B289" s="113" t="s">
        <v>760</v>
      </c>
      <c r="C289" s="113" t="s">
        <v>913</v>
      </c>
      <c r="D289" s="113" t="s">
        <v>650</v>
      </c>
      <c r="E289" s="113" t="s">
        <v>804</v>
      </c>
      <c r="F289" s="113" t="s">
        <v>25</v>
      </c>
      <c r="G289" s="113">
        <v>2020.3</v>
      </c>
      <c r="H289" s="113">
        <v>2020.12</v>
      </c>
      <c r="I289" s="113" t="s">
        <v>921</v>
      </c>
      <c r="J289" s="113">
        <v>14</v>
      </c>
      <c r="K289" s="113">
        <v>10</v>
      </c>
      <c r="L289" s="113"/>
      <c r="M289" s="113">
        <v>4</v>
      </c>
      <c r="N289" s="140">
        <v>11</v>
      </c>
      <c r="O289" s="133" t="s">
        <v>833</v>
      </c>
      <c r="P289" s="113" t="s">
        <v>922</v>
      </c>
      <c r="Q289" s="113" t="s">
        <v>29</v>
      </c>
    </row>
    <row r="290" s="67" customFormat="1" ht="81" spans="1:17">
      <c r="A290" s="75">
        <v>286</v>
      </c>
      <c r="B290" s="113" t="s">
        <v>760</v>
      </c>
      <c r="C290" s="113" t="s">
        <v>913</v>
      </c>
      <c r="D290" s="113" t="s">
        <v>650</v>
      </c>
      <c r="E290" s="113" t="s">
        <v>923</v>
      </c>
      <c r="F290" s="113" t="s">
        <v>25</v>
      </c>
      <c r="G290" s="113">
        <v>2020.3</v>
      </c>
      <c r="H290" s="113">
        <v>2020.12</v>
      </c>
      <c r="I290" s="113" t="s">
        <v>924</v>
      </c>
      <c r="J290" s="141">
        <v>15</v>
      </c>
      <c r="K290" s="141">
        <v>10</v>
      </c>
      <c r="L290" s="141"/>
      <c r="M290" s="141">
        <v>5</v>
      </c>
      <c r="N290" s="113">
        <v>25</v>
      </c>
      <c r="O290" s="133" t="s">
        <v>843</v>
      </c>
      <c r="P290" s="113" t="s">
        <v>839</v>
      </c>
      <c r="Q290" s="113" t="s">
        <v>29</v>
      </c>
    </row>
    <row r="291" s="67" customFormat="1" ht="67.5" spans="1:17">
      <c r="A291" s="75">
        <v>287</v>
      </c>
      <c r="B291" s="113" t="s">
        <v>760</v>
      </c>
      <c r="C291" s="113" t="s">
        <v>913</v>
      </c>
      <c r="D291" s="113" t="s">
        <v>23</v>
      </c>
      <c r="E291" s="113" t="s">
        <v>925</v>
      </c>
      <c r="F291" s="113" t="s">
        <v>25</v>
      </c>
      <c r="G291" s="113">
        <v>2020.3</v>
      </c>
      <c r="H291" s="113">
        <v>2020.12</v>
      </c>
      <c r="I291" s="113" t="s">
        <v>926</v>
      </c>
      <c r="J291" s="141">
        <v>10</v>
      </c>
      <c r="K291" s="141">
        <v>8</v>
      </c>
      <c r="L291" s="141"/>
      <c r="M291" s="141">
        <v>2</v>
      </c>
      <c r="N291" s="113">
        <v>7</v>
      </c>
      <c r="O291" s="133" t="s">
        <v>927</v>
      </c>
      <c r="P291" s="113" t="s">
        <v>800</v>
      </c>
      <c r="Q291" s="113" t="s">
        <v>29</v>
      </c>
    </row>
    <row r="292" s="67" customFormat="1" ht="54" spans="1:17">
      <c r="A292" s="75">
        <v>288</v>
      </c>
      <c r="B292" s="113" t="s">
        <v>760</v>
      </c>
      <c r="C292" s="113" t="s">
        <v>928</v>
      </c>
      <c r="D292" s="113" t="s">
        <v>650</v>
      </c>
      <c r="E292" s="113" t="s">
        <v>766</v>
      </c>
      <c r="F292" s="113" t="s">
        <v>25</v>
      </c>
      <c r="G292" s="114" t="s">
        <v>851</v>
      </c>
      <c r="H292" s="114" t="s">
        <v>423</v>
      </c>
      <c r="I292" s="113" t="s">
        <v>929</v>
      </c>
      <c r="J292" s="113">
        <v>6</v>
      </c>
      <c r="K292" s="113">
        <v>5</v>
      </c>
      <c r="L292" s="113"/>
      <c r="M292" s="113">
        <v>1</v>
      </c>
      <c r="N292" s="113">
        <v>130</v>
      </c>
      <c r="O292" s="113" t="s">
        <v>930</v>
      </c>
      <c r="P292" s="113" t="s">
        <v>931</v>
      </c>
      <c r="Q292" s="113" t="s">
        <v>29</v>
      </c>
    </row>
    <row r="293" s="67" customFormat="1" ht="67.5" spans="1:17">
      <c r="A293" s="75">
        <v>289</v>
      </c>
      <c r="B293" s="113" t="s">
        <v>760</v>
      </c>
      <c r="C293" s="113" t="s">
        <v>928</v>
      </c>
      <c r="D293" s="113" t="s">
        <v>23</v>
      </c>
      <c r="E293" s="113" t="s">
        <v>824</v>
      </c>
      <c r="F293" s="113" t="s">
        <v>25</v>
      </c>
      <c r="G293" s="127" t="s">
        <v>164</v>
      </c>
      <c r="H293" s="127" t="s">
        <v>149</v>
      </c>
      <c r="I293" s="117" t="s">
        <v>932</v>
      </c>
      <c r="J293" s="129">
        <v>10</v>
      </c>
      <c r="K293" s="129">
        <v>8</v>
      </c>
      <c r="L293" s="129"/>
      <c r="M293" s="129">
        <v>2</v>
      </c>
      <c r="N293" s="129" t="s">
        <v>933</v>
      </c>
      <c r="O293" s="120" t="s">
        <v>934</v>
      </c>
      <c r="P293" s="113" t="s">
        <v>935</v>
      </c>
      <c r="Q293" s="113" t="s">
        <v>38</v>
      </c>
    </row>
    <row r="294" s="67" customFormat="1" ht="67.5" spans="1:17">
      <c r="A294" s="75">
        <v>290</v>
      </c>
      <c r="B294" s="113" t="s">
        <v>760</v>
      </c>
      <c r="C294" s="113" t="s">
        <v>928</v>
      </c>
      <c r="D294" s="113" t="s">
        <v>23</v>
      </c>
      <c r="E294" s="113" t="s">
        <v>824</v>
      </c>
      <c r="F294" s="113" t="s">
        <v>25</v>
      </c>
      <c r="G294" s="128" t="s">
        <v>475</v>
      </c>
      <c r="H294" s="128" t="s">
        <v>423</v>
      </c>
      <c r="I294" s="142" t="s">
        <v>936</v>
      </c>
      <c r="J294" s="143">
        <v>13</v>
      </c>
      <c r="K294" s="143">
        <v>12</v>
      </c>
      <c r="L294" s="143"/>
      <c r="M294" s="143">
        <v>1</v>
      </c>
      <c r="N294" s="143" t="s">
        <v>937</v>
      </c>
      <c r="O294" s="142" t="s">
        <v>934</v>
      </c>
      <c r="P294" s="113" t="s">
        <v>938</v>
      </c>
      <c r="Q294" s="113" t="s">
        <v>38</v>
      </c>
    </row>
    <row r="295" s="67" customFormat="1" ht="54" spans="1:17">
      <c r="A295" s="75">
        <v>291</v>
      </c>
      <c r="B295" s="113" t="s">
        <v>760</v>
      </c>
      <c r="C295" s="113" t="s">
        <v>928</v>
      </c>
      <c r="D295" s="113" t="s">
        <v>23</v>
      </c>
      <c r="E295" s="113" t="s">
        <v>939</v>
      </c>
      <c r="F295" s="113" t="s">
        <v>25</v>
      </c>
      <c r="G295" s="129">
        <v>2020.6</v>
      </c>
      <c r="H295" s="129" t="s">
        <v>940</v>
      </c>
      <c r="I295" s="113" t="s">
        <v>941</v>
      </c>
      <c r="J295" s="129">
        <v>12</v>
      </c>
      <c r="K295" s="129">
        <v>10</v>
      </c>
      <c r="L295" s="129"/>
      <c r="M295" s="129">
        <v>1</v>
      </c>
      <c r="N295" s="129">
        <v>130</v>
      </c>
      <c r="O295" s="144" t="s">
        <v>942</v>
      </c>
      <c r="P295" s="113" t="s">
        <v>834</v>
      </c>
      <c r="Q295" s="113" t="s">
        <v>38</v>
      </c>
    </row>
    <row r="296" s="67" customFormat="1" ht="54" spans="1:17">
      <c r="A296" s="75">
        <v>292</v>
      </c>
      <c r="B296" s="113" t="s">
        <v>760</v>
      </c>
      <c r="C296" s="113" t="s">
        <v>928</v>
      </c>
      <c r="D296" s="113" t="s">
        <v>23</v>
      </c>
      <c r="E296" s="113" t="s">
        <v>943</v>
      </c>
      <c r="F296" s="113" t="s">
        <v>25</v>
      </c>
      <c r="G296" s="129">
        <v>2020.8</v>
      </c>
      <c r="H296" s="129">
        <v>2020.12</v>
      </c>
      <c r="I296" s="113" t="s">
        <v>944</v>
      </c>
      <c r="J296" s="129">
        <v>10</v>
      </c>
      <c r="K296" s="129">
        <v>8</v>
      </c>
      <c r="L296" s="129"/>
      <c r="M296" s="129">
        <v>2</v>
      </c>
      <c r="N296" s="129">
        <v>100</v>
      </c>
      <c r="O296" s="144" t="s">
        <v>945</v>
      </c>
      <c r="P296" s="113" t="s">
        <v>946</v>
      </c>
      <c r="Q296" s="113" t="s">
        <v>29</v>
      </c>
    </row>
    <row r="297" s="67" customFormat="1" ht="54" spans="1:17">
      <c r="A297" s="75">
        <v>293</v>
      </c>
      <c r="B297" s="113" t="s">
        <v>760</v>
      </c>
      <c r="C297" s="113" t="s">
        <v>947</v>
      </c>
      <c r="D297" s="113" t="s">
        <v>23</v>
      </c>
      <c r="E297" s="113" t="s">
        <v>948</v>
      </c>
      <c r="F297" s="113" t="s">
        <v>25</v>
      </c>
      <c r="G297" s="130">
        <v>2020.4</v>
      </c>
      <c r="H297" s="113">
        <v>2020.12</v>
      </c>
      <c r="I297" s="113" t="s">
        <v>949</v>
      </c>
      <c r="J297" s="113">
        <v>8</v>
      </c>
      <c r="K297" s="113">
        <v>8</v>
      </c>
      <c r="L297" s="113"/>
      <c r="M297" s="113">
        <v>0</v>
      </c>
      <c r="N297" s="113" t="s">
        <v>418</v>
      </c>
      <c r="O297" s="117" t="s">
        <v>950</v>
      </c>
      <c r="P297" s="117" t="s">
        <v>951</v>
      </c>
      <c r="Q297" s="113" t="s">
        <v>38</v>
      </c>
    </row>
    <row r="298" s="67" customFormat="1" ht="54" spans="1:17">
      <c r="A298" s="75">
        <v>294</v>
      </c>
      <c r="B298" s="113" t="s">
        <v>760</v>
      </c>
      <c r="C298" s="113" t="s">
        <v>947</v>
      </c>
      <c r="D298" s="113" t="s">
        <v>23</v>
      </c>
      <c r="E298" s="113" t="s">
        <v>40</v>
      </c>
      <c r="F298" s="113" t="s">
        <v>25</v>
      </c>
      <c r="G298" s="113">
        <v>2020.4</v>
      </c>
      <c r="H298" s="113">
        <v>2020.12</v>
      </c>
      <c r="I298" s="113" t="s">
        <v>952</v>
      </c>
      <c r="J298" s="113">
        <v>15</v>
      </c>
      <c r="K298" s="113">
        <v>15</v>
      </c>
      <c r="L298" s="113"/>
      <c r="M298" s="113">
        <v>0</v>
      </c>
      <c r="N298" s="113" t="s">
        <v>953</v>
      </c>
      <c r="O298" s="117" t="s">
        <v>954</v>
      </c>
      <c r="P298" s="117" t="s">
        <v>955</v>
      </c>
      <c r="Q298" s="113" t="s">
        <v>29</v>
      </c>
    </row>
    <row r="299" s="67" customFormat="1" ht="54" spans="1:17">
      <c r="A299" s="75">
        <v>295</v>
      </c>
      <c r="B299" s="113" t="s">
        <v>760</v>
      </c>
      <c r="C299" s="113" t="s">
        <v>947</v>
      </c>
      <c r="D299" s="113" t="s">
        <v>23</v>
      </c>
      <c r="E299" s="113" t="s">
        <v>956</v>
      </c>
      <c r="F299" s="113" t="s">
        <v>113</v>
      </c>
      <c r="G299" s="114" t="s">
        <v>164</v>
      </c>
      <c r="H299" s="114" t="s">
        <v>423</v>
      </c>
      <c r="I299" s="113" t="s">
        <v>957</v>
      </c>
      <c r="J299" s="113">
        <v>8</v>
      </c>
      <c r="K299" s="113">
        <v>8</v>
      </c>
      <c r="L299" s="113"/>
      <c r="M299" s="113">
        <v>0</v>
      </c>
      <c r="N299" s="113" t="s">
        <v>180</v>
      </c>
      <c r="O299" s="117" t="s">
        <v>958</v>
      </c>
      <c r="P299" s="117" t="s">
        <v>951</v>
      </c>
      <c r="Q299" s="113" t="s">
        <v>29</v>
      </c>
    </row>
    <row r="300" s="67" customFormat="1" ht="67.5" spans="1:17">
      <c r="A300" s="75">
        <v>296</v>
      </c>
      <c r="B300" s="113" t="s">
        <v>760</v>
      </c>
      <c r="C300" s="113" t="s">
        <v>947</v>
      </c>
      <c r="D300" s="113" t="s">
        <v>23</v>
      </c>
      <c r="E300" s="113" t="s">
        <v>959</v>
      </c>
      <c r="F300" s="113" t="s">
        <v>113</v>
      </c>
      <c r="G300" s="114" t="s">
        <v>164</v>
      </c>
      <c r="H300" s="114" t="s">
        <v>423</v>
      </c>
      <c r="I300" s="113" t="s">
        <v>960</v>
      </c>
      <c r="J300" s="113">
        <v>5</v>
      </c>
      <c r="K300" s="113">
        <v>5</v>
      </c>
      <c r="L300" s="113"/>
      <c r="M300" s="113">
        <v>0</v>
      </c>
      <c r="N300" s="113" t="s">
        <v>961</v>
      </c>
      <c r="O300" s="117" t="s">
        <v>962</v>
      </c>
      <c r="P300" s="117" t="s">
        <v>963</v>
      </c>
      <c r="Q300" s="113" t="s">
        <v>29</v>
      </c>
    </row>
    <row r="301" s="67" customFormat="1" ht="54" spans="1:17">
      <c r="A301" s="75">
        <v>297</v>
      </c>
      <c r="B301" s="113" t="s">
        <v>760</v>
      </c>
      <c r="C301" s="113" t="s">
        <v>947</v>
      </c>
      <c r="D301" s="113" t="s">
        <v>650</v>
      </c>
      <c r="E301" s="113" t="s">
        <v>762</v>
      </c>
      <c r="F301" s="113" t="s">
        <v>25</v>
      </c>
      <c r="G301" s="114" t="s">
        <v>422</v>
      </c>
      <c r="H301" s="114" t="s">
        <v>423</v>
      </c>
      <c r="I301" s="113" t="s">
        <v>964</v>
      </c>
      <c r="J301" s="113">
        <v>5</v>
      </c>
      <c r="K301" s="113">
        <v>5</v>
      </c>
      <c r="L301" s="113"/>
      <c r="M301" s="113">
        <v>0</v>
      </c>
      <c r="N301" s="113" t="s">
        <v>965</v>
      </c>
      <c r="O301" s="117" t="s">
        <v>966</v>
      </c>
      <c r="P301" s="117" t="s">
        <v>967</v>
      </c>
      <c r="Q301" s="113" t="s">
        <v>29</v>
      </c>
    </row>
    <row r="302" s="67" customFormat="1" ht="81" spans="1:17">
      <c r="A302" s="75">
        <v>298</v>
      </c>
      <c r="B302" s="113" t="s">
        <v>760</v>
      </c>
      <c r="C302" s="115" t="s">
        <v>968</v>
      </c>
      <c r="D302" s="115" t="s">
        <v>23</v>
      </c>
      <c r="E302" s="115" t="s">
        <v>969</v>
      </c>
      <c r="F302" s="115" t="s">
        <v>25</v>
      </c>
      <c r="G302" s="115">
        <v>2020.1</v>
      </c>
      <c r="H302" s="115">
        <v>2020.12</v>
      </c>
      <c r="I302" s="136" t="s">
        <v>970</v>
      </c>
      <c r="J302" s="145">
        <v>8</v>
      </c>
      <c r="K302" s="145">
        <v>8</v>
      </c>
      <c r="L302" s="145"/>
      <c r="M302" s="145"/>
      <c r="N302" s="145" t="s">
        <v>971</v>
      </c>
      <c r="O302" s="136" t="s">
        <v>972</v>
      </c>
      <c r="P302" s="136" t="s">
        <v>973</v>
      </c>
      <c r="Q302" s="146" t="s">
        <v>38</v>
      </c>
    </row>
    <row r="303" s="67" customFormat="1" ht="94.5" spans="1:17">
      <c r="A303" s="75">
        <v>299</v>
      </c>
      <c r="B303" s="113" t="s">
        <v>760</v>
      </c>
      <c r="C303" s="115" t="s">
        <v>968</v>
      </c>
      <c r="D303" s="115" t="s">
        <v>23</v>
      </c>
      <c r="E303" s="115" t="s">
        <v>974</v>
      </c>
      <c r="F303" s="115" t="s">
        <v>25</v>
      </c>
      <c r="G303" s="115">
        <v>2020.1</v>
      </c>
      <c r="H303" s="115">
        <v>2020.12</v>
      </c>
      <c r="I303" s="115" t="s">
        <v>975</v>
      </c>
      <c r="J303" s="115">
        <v>8</v>
      </c>
      <c r="K303" s="115">
        <v>8</v>
      </c>
      <c r="L303" s="115"/>
      <c r="M303" s="115"/>
      <c r="N303" s="115" t="s">
        <v>976</v>
      </c>
      <c r="O303" s="136" t="s">
        <v>977</v>
      </c>
      <c r="P303" s="136" t="s">
        <v>160</v>
      </c>
      <c r="Q303" s="115" t="s">
        <v>29</v>
      </c>
    </row>
    <row r="304" s="67" customFormat="1" ht="81" spans="1:17">
      <c r="A304" s="75">
        <v>300</v>
      </c>
      <c r="B304" s="113" t="s">
        <v>760</v>
      </c>
      <c r="C304" s="115" t="s">
        <v>968</v>
      </c>
      <c r="D304" s="115" t="s">
        <v>23</v>
      </c>
      <c r="E304" s="115" t="s">
        <v>978</v>
      </c>
      <c r="F304" s="115" t="s">
        <v>25</v>
      </c>
      <c r="G304" s="115">
        <v>2020.1</v>
      </c>
      <c r="H304" s="115">
        <v>2020.12</v>
      </c>
      <c r="I304" s="136" t="s">
        <v>979</v>
      </c>
      <c r="J304" s="115">
        <v>13.5</v>
      </c>
      <c r="K304" s="115">
        <v>13.5</v>
      </c>
      <c r="L304" s="115"/>
      <c r="M304" s="115"/>
      <c r="N304" s="115" t="s">
        <v>980</v>
      </c>
      <c r="O304" s="136" t="s">
        <v>981</v>
      </c>
      <c r="P304" s="136" t="s">
        <v>982</v>
      </c>
      <c r="Q304" s="115" t="s">
        <v>29</v>
      </c>
    </row>
    <row r="305" s="67" customFormat="1" ht="94.5" spans="1:17">
      <c r="A305" s="75">
        <v>301</v>
      </c>
      <c r="B305" s="113" t="s">
        <v>760</v>
      </c>
      <c r="C305" s="115" t="s">
        <v>968</v>
      </c>
      <c r="D305" s="115" t="s">
        <v>23</v>
      </c>
      <c r="E305" s="115" t="s">
        <v>983</v>
      </c>
      <c r="F305" s="115" t="s">
        <v>25</v>
      </c>
      <c r="G305" s="115">
        <v>2020.1</v>
      </c>
      <c r="H305" s="115">
        <v>2020.12</v>
      </c>
      <c r="I305" s="136" t="s">
        <v>984</v>
      </c>
      <c r="J305" s="145">
        <v>10</v>
      </c>
      <c r="K305" s="145">
        <v>9</v>
      </c>
      <c r="L305" s="145"/>
      <c r="M305" s="145">
        <v>1</v>
      </c>
      <c r="N305" s="115" t="s">
        <v>985</v>
      </c>
      <c r="O305" s="136" t="s">
        <v>986</v>
      </c>
      <c r="P305" s="136" t="s">
        <v>987</v>
      </c>
      <c r="Q305" s="115" t="s">
        <v>29</v>
      </c>
    </row>
    <row r="306" s="67" customFormat="1" ht="81" spans="1:17">
      <c r="A306" s="75">
        <v>302</v>
      </c>
      <c r="B306" s="113" t="s">
        <v>760</v>
      </c>
      <c r="C306" s="115" t="s">
        <v>968</v>
      </c>
      <c r="D306" s="115" t="s">
        <v>650</v>
      </c>
      <c r="E306" s="115" t="s">
        <v>762</v>
      </c>
      <c r="F306" s="115" t="s">
        <v>25</v>
      </c>
      <c r="G306" s="115">
        <v>2020.1</v>
      </c>
      <c r="H306" s="115">
        <v>2020.12</v>
      </c>
      <c r="I306" s="136" t="s">
        <v>988</v>
      </c>
      <c r="J306" s="115">
        <v>7</v>
      </c>
      <c r="K306" s="115">
        <v>5</v>
      </c>
      <c r="L306" s="115"/>
      <c r="M306" s="115">
        <v>2</v>
      </c>
      <c r="N306" s="115" t="s">
        <v>989</v>
      </c>
      <c r="O306" s="136" t="s">
        <v>990</v>
      </c>
      <c r="P306" s="136" t="s">
        <v>991</v>
      </c>
      <c r="Q306" s="115" t="s">
        <v>29</v>
      </c>
    </row>
    <row r="307" s="67" customFormat="1" ht="54" spans="1:17">
      <c r="A307" s="75">
        <v>303</v>
      </c>
      <c r="B307" s="113" t="s">
        <v>760</v>
      </c>
      <c r="C307" s="113" t="s">
        <v>992</v>
      </c>
      <c r="D307" s="113" t="s">
        <v>650</v>
      </c>
      <c r="E307" s="113" t="s">
        <v>762</v>
      </c>
      <c r="F307" s="113" t="s">
        <v>25</v>
      </c>
      <c r="G307" s="114" t="s">
        <v>632</v>
      </c>
      <c r="H307" s="114" t="s">
        <v>423</v>
      </c>
      <c r="I307" s="113" t="s">
        <v>993</v>
      </c>
      <c r="J307" s="113">
        <v>6</v>
      </c>
      <c r="K307" s="113">
        <v>5</v>
      </c>
      <c r="L307" s="113"/>
      <c r="M307" s="113">
        <v>1</v>
      </c>
      <c r="N307" s="113" t="s">
        <v>994</v>
      </c>
      <c r="O307" s="113" t="s">
        <v>995</v>
      </c>
      <c r="P307" s="113" t="s">
        <v>996</v>
      </c>
      <c r="Q307" s="113" t="s">
        <v>29</v>
      </c>
    </row>
    <row r="308" s="67" customFormat="1" ht="67.5" spans="1:17">
      <c r="A308" s="75">
        <v>304</v>
      </c>
      <c r="B308" s="113" t="s">
        <v>760</v>
      </c>
      <c r="C308" s="113" t="s">
        <v>992</v>
      </c>
      <c r="D308" s="113" t="s">
        <v>23</v>
      </c>
      <c r="E308" s="113" t="s">
        <v>997</v>
      </c>
      <c r="F308" s="113" t="s">
        <v>25</v>
      </c>
      <c r="G308" s="114" t="s">
        <v>475</v>
      </c>
      <c r="H308" s="114" t="s">
        <v>998</v>
      </c>
      <c r="I308" s="113" t="s">
        <v>999</v>
      </c>
      <c r="J308" s="113">
        <v>15</v>
      </c>
      <c r="K308" s="113">
        <v>15</v>
      </c>
      <c r="L308" s="113"/>
      <c r="M308" s="113">
        <v>0</v>
      </c>
      <c r="N308" s="113" t="s">
        <v>1000</v>
      </c>
      <c r="O308" s="117" t="s">
        <v>1001</v>
      </c>
      <c r="P308" s="113" t="s">
        <v>1002</v>
      </c>
      <c r="Q308" s="113" t="s">
        <v>29</v>
      </c>
    </row>
    <row r="309" s="67" customFormat="1" ht="54" spans="1:17">
      <c r="A309" s="75">
        <v>305</v>
      </c>
      <c r="B309" s="113" t="s">
        <v>760</v>
      </c>
      <c r="C309" s="113" t="s">
        <v>992</v>
      </c>
      <c r="D309" s="113" t="s">
        <v>23</v>
      </c>
      <c r="E309" s="113" t="s">
        <v>1003</v>
      </c>
      <c r="F309" s="113" t="s">
        <v>113</v>
      </c>
      <c r="G309" s="114" t="s">
        <v>632</v>
      </c>
      <c r="H309" s="114" t="s">
        <v>423</v>
      </c>
      <c r="I309" s="113" t="s">
        <v>1004</v>
      </c>
      <c r="J309" s="113">
        <v>8</v>
      </c>
      <c r="K309" s="113">
        <v>8</v>
      </c>
      <c r="L309" s="113"/>
      <c r="M309" s="113">
        <v>0</v>
      </c>
      <c r="N309" s="113" t="s">
        <v>953</v>
      </c>
      <c r="O309" s="113" t="s">
        <v>1005</v>
      </c>
      <c r="P309" s="113" t="s">
        <v>1006</v>
      </c>
      <c r="Q309" s="113" t="s">
        <v>29</v>
      </c>
    </row>
    <row r="310" s="67" customFormat="1" ht="67.5" spans="1:17">
      <c r="A310" s="75">
        <v>306</v>
      </c>
      <c r="B310" s="113" t="s">
        <v>760</v>
      </c>
      <c r="C310" s="113" t="s">
        <v>992</v>
      </c>
      <c r="D310" s="113" t="s">
        <v>23</v>
      </c>
      <c r="E310" s="113" t="s">
        <v>1007</v>
      </c>
      <c r="F310" s="113" t="s">
        <v>25</v>
      </c>
      <c r="G310" s="114" t="s">
        <v>633</v>
      </c>
      <c r="H310" s="114" t="s">
        <v>423</v>
      </c>
      <c r="I310" s="113" t="s">
        <v>1008</v>
      </c>
      <c r="J310" s="113">
        <v>15</v>
      </c>
      <c r="K310" s="113">
        <v>15</v>
      </c>
      <c r="L310" s="113"/>
      <c r="M310" s="113">
        <v>0</v>
      </c>
      <c r="N310" s="113" t="s">
        <v>1009</v>
      </c>
      <c r="O310" s="117" t="s">
        <v>1001</v>
      </c>
      <c r="P310" s="113" t="s">
        <v>1010</v>
      </c>
      <c r="Q310" s="113" t="s">
        <v>29</v>
      </c>
    </row>
    <row r="311" s="67" customFormat="1" ht="67.5" spans="1:17">
      <c r="A311" s="75">
        <v>307</v>
      </c>
      <c r="B311" s="113" t="s">
        <v>760</v>
      </c>
      <c r="C311" s="113" t="s">
        <v>992</v>
      </c>
      <c r="D311" s="113" t="s">
        <v>23</v>
      </c>
      <c r="E311" s="113" t="s">
        <v>1011</v>
      </c>
      <c r="F311" s="113" t="s">
        <v>25</v>
      </c>
      <c r="G311" s="114" t="s">
        <v>685</v>
      </c>
      <c r="H311" s="114" t="s">
        <v>423</v>
      </c>
      <c r="I311" s="113" t="s">
        <v>1012</v>
      </c>
      <c r="J311" s="113">
        <v>15</v>
      </c>
      <c r="K311" s="118">
        <v>13</v>
      </c>
      <c r="L311" s="119"/>
      <c r="M311" s="119">
        <v>0</v>
      </c>
      <c r="N311" s="113">
        <v>30</v>
      </c>
      <c r="O311" s="117" t="s">
        <v>1013</v>
      </c>
      <c r="P311" s="117" t="s">
        <v>1014</v>
      </c>
      <c r="Q311" s="113" t="s">
        <v>29</v>
      </c>
    </row>
    <row r="312" s="67" customFormat="1" ht="54" spans="1:17">
      <c r="A312" s="75">
        <v>308</v>
      </c>
      <c r="B312" s="113" t="s">
        <v>760</v>
      </c>
      <c r="C312" s="113" t="s">
        <v>1015</v>
      </c>
      <c r="D312" s="113" t="s">
        <v>23</v>
      </c>
      <c r="E312" s="113" t="s">
        <v>1011</v>
      </c>
      <c r="F312" s="113" t="s">
        <v>199</v>
      </c>
      <c r="G312" s="114" t="s">
        <v>476</v>
      </c>
      <c r="H312" s="114" t="s">
        <v>489</v>
      </c>
      <c r="I312" s="113" t="s">
        <v>1016</v>
      </c>
      <c r="J312" s="113">
        <v>15</v>
      </c>
      <c r="K312" s="113">
        <v>8</v>
      </c>
      <c r="L312" s="113"/>
      <c r="M312" s="113">
        <v>7</v>
      </c>
      <c r="N312" s="113">
        <v>59</v>
      </c>
      <c r="O312" s="117" t="s">
        <v>1017</v>
      </c>
      <c r="P312" s="113" t="s">
        <v>857</v>
      </c>
      <c r="Q312" s="113" t="s">
        <v>70</v>
      </c>
    </row>
    <row r="313" s="67" customFormat="1" ht="54" spans="1:17">
      <c r="A313" s="75">
        <v>309</v>
      </c>
      <c r="B313" s="113" t="s">
        <v>760</v>
      </c>
      <c r="C313" s="113" t="s">
        <v>1015</v>
      </c>
      <c r="D313" s="113" t="s">
        <v>23</v>
      </c>
      <c r="E313" s="113" t="s">
        <v>1011</v>
      </c>
      <c r="F313" s="113" t="s">
        <v>199</v>
      </c>
      <c r="G313" s="114" t="s">
        <v>490</v>
      </c>
      <c r="H313" s="114" t="s">
        <v>462</v>
      </c>
      <c r="I313" s="113" t="s">
        <v>1018</v>
      </c>
      <c r="J313" s="113">
        <v>8</v>
      </c>
      <c r="K313" s="113">
        <v>5</v>
      </c>
      <c r="L313" s="113"/>
      <c r="M313" s="113">
        <v>3</v>
      </c>
      <c r="N313" s="113">
        <v>59</v>
      </c>
      <c r="O313" s="117" t="s">
        <v>1019</v>
      </c>
      <c r="P313" s="113" t="s">
        <v>857</v>
      </c>
      <c r="Q313" s="113" t="s">
        <v>70</v>
      </c>
    </row>
    <row r="314" s="67" customFormat="1" ht="54" spans="1:17">
      <c r="A314" s="75">
        <v>310</v>
      </c>
      <c r="B314" s="113" t="s">
        <v>760</v>
      </c>
      <c r="C314" s="113" t="s">
        <v>1015</v>
      </c>
      <c r="D314" s="113" t="s">
        <v>23</v>
      </c>
      <c r="E314" s="113" t="s">
        <v>1011</v>
      </c>
      <c r="F314" s="113" t="s">
        <v>199</v>
      </c>
      <c r="G314" s="114" t="s">
        <v>475</v>
      </c>
      <c r="H314" s="114" t="s">
        <v>489</v>
      </c>
      <c r="I314" s="113" t="s">
        <v>1020</v>
      </c>
      <c r="J314" s="113">
        <v>17</v>
      </c>
      <c r="K314" s="113">
        <v>15</v>
      </c>
      <c r="L314" s="113"/>
      <c r="M314" s="113">
        <v>2</v>
      </c>
      <c r="N314" s="113">
        <v>59</v>
      </c>
      <c r="O314" s="117" t="s">
        <v>1019</v>
      </c>
      <c r="P314" s="113" t="s">
        <v>857</v>
      </c>
      <c r="Q314" s="113" t="s">
        <v>29</v>
      </c>
    </row>
    <row r="315" s="67" customFormat="1" ht="81" spans="1:17">
      <c r="A315" s="75">
        <v>311</v>
      </c>
      <c r="B315" s="113" t="s">
        <v>760</v>
      </c>
      <c r="C315" s="113" t="s">
        <v>1015</v>
      </c>
      <c r="D315" s="113" t="s">
        <v>650</v>
      </c>
      <c r="E315" s="113" t="s">
        <v>1021</v>
      </c>
      <c r="F315" s="113" t="s">
        <v>1022</v>
      </c>
      <c r="G315" s="114" t="s">
        <v>534</v>
      </c>
      <c r="H315" s="114" t="s">
        <v>475</v>
      </c>
      <c r="I315" s="113" t="s">
        <v>1023</v>
      </c>
      <c r="J315" s="113">
        <v>6</v>
      </c>
      <c r="K315" s="113">
        <v>5</v>
      </c>
      <c r="L315" s="113"/>
      <c r="M315" s="113">
        <v>1</v>
      </c>
      <c r="N315" s="113">
        <v>40</v>
      </c>
      <c r="O315" s="117" t="s">
        <v>1024</v>
      </c>
      <c r="P315" s="113" t="s">
        <v>1025</v>
      </c>
      <c r="Q315" s="113" t="s">
        <v>29</v>
      </c>
    </row>
    <row r="316" s="67" customFormat="1" ht="54" spans="1:17">
      <c r="A316" s="75">
        <v>312</v>
      </c>
      <c r="B316" s="113" t="s">
        <v>760</v>
      </c>
      <c r="C316" s="113" t="s">
        <v>1015</v>
      </c>
      <c r="D316" s="113" t="s">
        <v>23</v>
      </c>
      <c r="E316" s="113" t="s">
        <v>801</v>
      </c>
      <c r="F316" s="113" t="s">
        <v>25</v>
      </c>
      <c r="G316" s="114" t="s">
        <v>475</v>
      </c>
      <c r="H316" s="114" t="s">
        <v>489</v>
      </c>
      <c r="I316" s="113" t="s">
        <v>1026</v>
      </c>
      <c r="J316" s="113">
        <v>15</v>
      </c>
      <c r="K316" s="113">
        <v>15</v>
      </c>
      <c r="L316" s="113"/>
      <c r="M316" s="113">
        <v>0</v>
      </c>
      <c r="N316" s="113">
        <v>30</v>
      </c>
      <c r="O316" s="117" t="s">
        <v>1027</v>
      </c>
      <c r="P316" s="113" t="s">
        <v>857</v>
      </c>
      <c r="Q316" s="113" t="s">
        <v>29</v>
      </c>
    </row>
    <row r="317" s="67" customFormat="1" ht="81" spans="1:17">
      <c r="A317" s="75">
        <v>313</v>
      </c>
      <c r="B317" s="113" t="s">
        <v>760</v>
      </c>
      <c r="C317" s="113" t="s">
        <v>1015</v>
      </c>
      <c r="D317" s="113" t="s">
        <v>650</v>
      </c>
      <c r="E317" s="113" t="s">
        <v>650</v>
      </c>
      <c r="F317" s="113" t="s">
        <v>1022</v>
      </c>
      <c r="G317" s="114" t="s">
        <v>534</v>
      </c>
      <c r="H317" s="114" t="s">
        <v>489</v>
      </c>
      <c r="I317" s="113" t="s">
        <v>1028</v>
      </c>
      <c r="J317" s="113">
        <v>15</v>
      </c>
      <c r="K317" s="113">
        <v>15</v>
      </c>
      <c r="L317" s="113"/>
      <c r="M317" s="113">
        <v>0</v>
      </c>
      <c r="N317" s="113">
        <v>7</v>
      </c>
      <c r="O317" s="117" t="s">
        <v>1029</v>
      </c>
      <c r="P317" s="113" t="s">
        <v>1025</v>
      </c>
      <c r="Q317" s="113" t="s">
        <v>29</v>
      </c>
    </row>
    <row r="318" s="67" customFormat="1" ht="67.5" spans="1:17">
      <c r="A318" s="75">
        <v>314</v>
      </c>
      <c r="B318" s="113" t="s">
        <v>760</v>
      </c>
      <c r="C318" s="113" t="s">
        <v>1030</v>
      </c>
      <c r="D318" s="113" t="s">
        <v>23</v>
      </c>
      <c r="E318" s="113" t="s">
        <v>943</v>
      </c>
      <c r="F318" s="113" t="s">
        <v>25</v>
      </c>
      <c r="G318" s="113">
        <v>2020.01</v>
      </c>
      <c r="H318" s="113">
        <v>2020.12</v>
      </c>
      <c r="I318" s="113" t="s">
        <v>1031</v>
      </c>
      <c r="J318" s="113">
        <v>8</v>
      </c>
      <c r="K318" s="113">
        <v>8</v>
      </c>
      <c r="L318" s="113"/>
      <c r="M318" s="113">
        <v>0</v>
      </c>
      <c r="N318" s="113">
        <v>60</v>
      </c>
      <c r="O318" s="117" t="s">
        <v>1032</v>
      </c>
      <c r="P318" s="117" t="s">
        <v>1033</v>
      </c>
      <c r="Q318" s="113" t="s">
        <v>38</v>
      </c>
    </row>
    <row r="319" s="67" customFormat="1" ht="81" spans="1:17">
      <c r="A319" s="75">
        <v>315</v>
      </c>
      <c r="B319" s="113" t="s">
        <v>760</v>
      </c>
      <c r="C319" s="113" t="s">
        <v>1030</v>
      </c>
      <c r="D319" s="113" t="s">
        <v>23</v>
      </c>
      <c r="E319" s="113" t="s">
        <v>480</v>
      </c>
      <c r="F319" s="113" t="s">
        <v>25</v>
      </c>
      <c r="G319" s="114" t="s">
        <v>851</v>
      </c>
      <c r="H319" s="113">
        <v>2020.12</v>
      </c>
      <c r="I319" s="113" t="s">
        <v>1034</v>
      </c>
      <c r="J319" s="113">
        <v>17</v>
      </c>
      <c r="K319" s="113">
        <v>15</v>
      </c>
      <c r="L319" s="113"/>
      <c r="M319" s="113">
        <v>2</v>
      </c>
      <c r="N319" s="113">
        <v>20</v>
      </c>
      <c r="O319" s="117" t="s">
        <v>1035</v>
      </c>
      <c r="P319" s="117" t="s">
        <v>1036</v>
      </c>
      <c r="Q319" s="113" t="s">
        <v>70</v>
      </c>
    </row>
    <row r="320" s="67" customFormat="1" ht="54" spans="1:17">
      <c r="A320" s="75">
        <v>316</v>
      </c>
      <c r="B320" s="113" t="s">
        <v>760</v>
      </c>
      <c r="C320" s="113" t="s">
        <v>1030</v>
      </c>
      <c r="D320" s="113" t="s">
        <v>23</v>
      </c>
      <c r="E320" s="113" t="s">
        <v>480</v>
      </c>
      <c r="F320" s="113" t="s">
        <v>25</v>
      </c>
      <c r="G320" s="114" t="s">
        <v>851</v>
      </c>
      <c r="H320" s="114" t="s">
        <v>423</v>
      </c>
      <c r="I320" s="113" t="s">
        <v>1037</v>
      </c>
      <c r="J320" s="113">
        <v>20</v>
      </c>
      <c r="K320" s="118">
        <v>18</v>
      </c>
      <c r="L320" s="119"/>
      <c r="M320" s="119">
        <v>2</v>
      </c>
      <c r="N320" s="113">
        <v>50</v>
      </c>
      <c r="O320" s="117" t="s">
        <v>1038</v>
      </c>
      <c r="P320" s="117" t="s">
        <v>1033</v>
      </c>
      <c r="Q320" s="113" t="s">
        <v>70</v>
      </c>
    </row>
    <row r="321" s="67" customFormat="1" ht="81" spans="1:17">
      <c r="A321" s="75">
        <v>317</v>
      </c>
      <c r="B321" s="113" t="s">
        <v>760</v>
      </c>
      <c r="C321" s="113" t="s">
        <v>1030</v>
      </c>
      <c r="D321" s="113" t="s">
        <v>23</v>
      </c>
      <c r="E321" s="113" t="s">
        <v>480</v>
      </c>
      <c r="F321" s="113" t="s">
        <v>25</v>
      </c>
      <c r="G321" s="114" t="s">
        <v>851</v>
      </c>
      <c r="H321" s="114" t="s">
        <v>423</v>
      </c>
      <c r="I321" s="113" t="s">
        <v>1039</v>
      </c>
      <c r="J321" s="113">
        <v>17</v>
      </c>
      <c r="K321" s="118">
        <v>15</v>
      </c>
      <c r="L321" s="119"/>
      <c r="M321" s="119">
        <v>2</v>
      </c>
      <c r="N321" s="113">
        <v>40</v>
      </c>
      <c r="O321" s="117" t="s">
        <v>1040</v>
      </c>
      <c r="P321" s="117" t="s">
        <v>1014</v>
      </c>
      <c r="Q321" s="113" t="s">
        <v>38</v>
      </c>
    </row>
    <row r="322" s="67" customFormat="1" ht="81" spans="1:17">
      <c r="A322" s="75">
        <v>318</v>
      </c>
      <c r="B322" s="113" t="s">
        <v>760</v>
      </c>
      <c r="C322" s="113" t="s">
        <v>1030</v>
      </c>
      <c r="D322" s="113" t="s">
        <v>23</v>
      </c>
      <c r="E322" s="113" t="s">
        <v>480</v>
      </c>
      <c r="F322" s="113" t="s">
        <v>25</v>
      </c>
      <c r="G322" s="114" t="s">
        <v>851</v>
      </c>
      <c r="H322" s="114" t="s">
        <v>423</v>
      </c>
      <c r="I322" s="113" t="s">
        <v>1041</v>
      </c>
      <c r="J322" s="113">
        <v>13</v>
      </c>
      <c r="K322" s="118">
        <v>11</v>
      </c>
      <c r="L322" s="119"/>
      <c r="M322" s="119">
        <v>2</v>
      </c>
      <c r="N322" s="113">
        <v>35</v>
      </c>
      <c r="O322" s="117" t="s">
        <v>1042</v>
      </c>
      <c r="P322" s="117" t="s">
        <v>1043</v>
      </c>
      <c r="Q322" s="113" t="s">
        <v>38</v>
      </c>
    </row>
    <row r="323" s="67" customFormat="1" ht="81" spans="1:17">
      <c r="A323" s="75">
        <v>319</v>
      </c>
      <c r="B323" s="113" t="s">
        <v>760</v>
      </c>
      <c r="C323" s="113" t="s">
        <v>1030</v>
      </c>
      <c r="D323" s="113" t="s">
        <v>23</v>
      </c>
      <c r="E323" s="113" t="s">
        <v>480</v>
      </c>
      <c r="F323" s="113" t="s">
        <v>25</v>
      </c>
      <c r="G323" s="114" t="s">
        <v>851</v>
      </c>
      <c r="H323" s="114" t="s">
        <v>423</v>
      </c>
      <c r="I323" s="113" t="s">
        <v>1044</v>
      </c>
      <c r="J323" s="113">
        <v>13</v>
      </c>
      <c r="K323" s="118">
        <v>11</v>
      </c>
      <c r="L323" s="119"/>
      <c r="M323" s="119">
        <v>2</v>
      </c>
      <c r="N323" s="113">
        <v>35</v>
      </c>
      <c r="O323" s="117" t="s">
        <v>1042</v>
      </c>
      <c r="P323" s="117" t="s">
        <v>1043</v>
      </c>
      <c r="Q323" s="113" t="s">
        <v>29</v>
      </c>
    </row>
    <row r="324" s="67" customFormat="1" ht="81" spans="1:17">
      <c r="A324" s="75">
        <v>320</v>
      </c>
      <c r="B324" s="113" t="s">
        <v>760</v>
      </c>
      <c r="C324" s="113" t="s">
        <v>1030</v>
      </c>
      <c r="D324" s="113" t="s">
        <v>23</v>
      </c>
      <c r="E324" s="113" t="s">
        <v>480</v>
      </c>
      <c r="F324" s="113" t="s">
        <v>25</v>
      </c>
      <c r="G324" s="114" t="s">
        <v>851</v>
      </c>
      <c r="H324" s="114" t="s">
        <v>423</v>
      </c>
      <c r="I324" s="113" t="s">
        <v>1045</v>
      </c>
      <c r="J324" s="113">
        <v>15</v>
      </c>
      <c r="K324" s="118">
        <v>13</v>
      </c>
      <c r="L324" s="119"/>
      <c r="M324" s="119">
        <v>2</v>
      </c>
      <c r="N324" s="113">
        <v>25</v>
      </c>
      <c r="O324" s="117" t="s">
        <v>1046</v>
      </c>
      <c r="P324" s="117" t="s">
        <v>765</v>
      </c>
      <c r="Q324" s="113" t="s">
        <v>38</v>
      </c>
    </row>
    <row r="325" s="67" customFormat="1" ht="67.5" spans="1:17">
      <c r="A325" s="75">
        <v>321</v>
      </c>
      <c r="B325" s="113" t="s">
        <v>760</v>
      </c>
      <c r="C325" s="113" t="s">
        <v>1030</v>
      </c>
      <c r="D325" s="113" t="s">
        <v>650</v>
      </c>
      <c r="E325" s="113" t="s">
        <v>1047</v>
      </c>
      <c r="F325" s="113" t="s">
        <v>25</v>
      </c>
      <c r="G325" s="114" t="s">
        <v>851</v>
      </c>
      <c r="H325" s="114" t="s">
        <v>423</v>
      </c>
      <c r="I325" s="113" t="s">
        <v>1048</v>
      </c>
      <c r="J325" s="113">
        <v>8</v>
      </c>
      <c r="K325" s="113">
        <v>6</v>
      </c>
      <c r="L325" s="113"/>
      <c r="M325" s="113">
        <v>2</v>
      </c>
      <c r="N325" s="113">
        <v>50</v>
      </c>
      <c r="O325" s="113" t="s">
        <v>995</v>
      </c>
      <c r="P325" s="113" t="s">
        <v>1049</v>
      </c>
      <c r="Q325" s="113" t="s">
        <v>29</v>
      </c>
    </row>
    <row r="326" s="67" customFormat="1" ht="54" spans="1:17">
      <c r="A326" s="75">
        <v>322</v>
      </c>
      <c r="B326" s="113" t="s">
        <v>760</v>
      </c>
      <c r="C326" s="113" t="s">
        <v>1030</v>
      </c>
      <c r="D326" s="113" t="s">
        <v>650</v>
      </c>
      <c r="E326" s="113" t="s">
        <v>762</v>
      </c>
      <c r="F326" s="113" t="s">
        <v>25</v>
      </c>
      <c r="G326" s="114" t="s">
        <v>851</v>
      </c>
      <c r="H326" s="114" t="s">
        <v>423</v>
      </c>
      <c r="I326" s="113" t="s">
        <v>1050</v>
      </c>
      <c r="J326" s="113">
        <v>11</v>
      </c>
      <c r="K326" s="113">
        <v>10</v>
      </c>
      <c r="L326" s="113"/>
      <c r="M326" s="113">
        <v>1</v>
      </c>
      <c r="N326" s="113">
        <v>30</v>
      </c>
      <c r="O326" s="113" t="s">
        <v>995</v>
      </c>
      <c r="P326" s="113" t="s">
        <v>996</v>
      </c>
      <c r="Q326" s="113" t="s">
        <v>29</v>
      </c>
    </row>
    <row r="327" s="67" customFormat="1" ht="67.5" spans="1:17">
      <c r="A327" s="75">
        <v>323</v>
      </c>
      <c r="B327" s="113" t="s">
        <v>760</v>
      </c>
      <c r="C327" s="113" t="s">
        <v>1030</v>
      </c>
      <c r="D327" s="113" t="s">
        <v>23</v>
      </c>
      <c r="E327" s="113" t="s">
        <v>1051</v>
      </c>
      <c r="F327" s="113" t="s">
        <v>25</v>
      </c>
      <c r="G327" s="114" t="s">
        <v>851</v>
      </c>
      <c r="H327" s="114" t="s">
        <v>423</v>
      </c>
      <c r="I327" s="113" t="s">
        <v>1052</v>
      </c>
      <c r="J327" s="113">
        <v>12</v>
      </c>
      <c r="K327" s="118">
        <v>10</v>
      </c>
      <c r="L327" s="119"/>
      <c r="M327" s="119">
        <v>2</v>
      </c>
      <c r="N327" s="113">
        <v>25</v>
      </c>
      <c r="O327" s="117" t="s">
        <v>1053</v>
      </c>
      <c r="P327" s="117" t="s">
        <v>1014</v>
      </c>
      <c r="Q327" s="113" t="s">
        <v>29</v>
      </c>
    </row>
    <row r="328" s="67" customFormat="1" ht="54" spans="1:17">
      <c r="A328" s="75">
        <v>324</v>
      </c>
      <c r="B328" s="115" t="s">
        <v>760</v>
      </c>
      <c r="C328" s="115" t="s">
        <v>1054</v>
      </c>
      <c r="D328" s="115" t="s">
        <v>23</v>
      </c>
      <c r="E328" s="115" t="s">
        <v>1051</v>
      </c>
      <c r="F328" s="115" t="s">
        <v>25</v>
      </c>
      <c r="G328" s="147">
        <v>2019.07</v>
      </c>
      <c r="H328" s="147">
        <v>2019.09</v>
      </c>
      <c r="I328" s="115" t="s">
        <v>1055</v>
      </c>
      <c r="J328" s="115">
        <v>17</v>
      </c>
      <c r="K328" s="115">
        <v>15</v>
      </c>
      <c r="L328" s="115"/>
      <c r="M328" s="115">
        <v>2</v>
      </c>
      <c r="N328" s="115">
        <v>12</v>
      </c>
      <c r="O328" s="152" t="s">
        <v>1056</v>
      </c>
      <c r="P328" s="115" t="s">
        <v>1057</v>
      </c>
      <c r="Q328" s="115" t="s">
        <v>38</v>
      </c>
    </row>
    <row r="329" s="67" customFormat="1" ht="54" spans="1:17">
      <c r="A329" s="75">
        <v>325</v>
      </c>
      <c r="B329" s="115" t="s">
        <v>760</v>
      </c>
      <c r="C329" s="115" t="s">
        <v>1054</v>
      </c>
      <c r="D329" s="115" t="s">
        <v>23</v>
      </c>
      <c r="E329" s="115" t="s">
        <v>1051</v>
      </c>
      <c r="F329" s="115" t="s">
        <v>80</v>
      </c>
      <c r="G329" s="147">
        <v>2019.08</v>
      </c>
      <c r="H329" s="147">
        <v>2019.09</v>
      </c>
      <c r="I329" s="115" t="s">
        <v>1058</v>
      </c>
      <c r="J329" s="115">
        <v>6</v>
      </c>
      <c r="K329" s="115">
        <v>5</v>
      </c>
      <c r="L329" s="115"/>
      <c r="M329" s="115">
        <v>1</v>
      </c>
      <c r="N329" s="115">
        <v>5</v>
      </c>
      <c r="O329" s="152" t="s">
        <v>1056</v>
      </c>
      <c r="P329" s="115" t="s">
        <v>1059</v>
      </c>
      <c r="Q329" s="115" t="s">
        <v>29</v>
      </c>
    </row>
    <row r="330" s="67" customFormat="1" ht="54" spans="1:17">
      <c r="A330" s="75">
        <v>326</v>
      </c>
      <c r="B330" s="115" t="s">
        <v>760</v>
      </c>
      <c r="C330" s="115" t="s">
        <v>1054</v>
      </c>
      <c r="D330" s="115" t="s">
        <v>23</v>
      </c>
      <c r="E330" s="115" t="s">
        <v>1051</v>
      </c>
      <c r="F330" s="115" t="s">
        <v>25</v>
      </c>
      <c r="G330" s="115">
        <v>2019.09</v>
      </c>
      <c r="H330" s="147">
        <v>2019.1</v>
      </c>
      <c r="I330" s="115" t="s">
        <v>1060</v>
      </c>
      <c r="J330" s="153">
        <v>10</v>
      </c>
      <c r="K330" s="153">
        <v>9</v>
      </c>
      <c r="L330" s="153"/>
      <c r="M330" s="153">
        <v>1</v>
      </c>
      <c r="N330" s="153">
        <v>9</v>
      </c>
      <c r="O330" s="154" t="s">
        <v>1061</v>
      </c>
      <c r="P330" s="115" t="s">
        <v>1059</v>
      </c>
      <c r="Q330" s="115" t="s">
        <v>29</v>
      </c>
    </row>
    <row r="331" s="67" customFormat="1" ht="54" spans="1:17">
      <c r="A331" s="75">
        <v>327</v>
      </c>
      <c r="B331" s="115" t="s">
        <v>760</v>
      </c>
      <c r="C331" s="115" t="s">
        <v>1054</v>
      </c>
      <c r="D331" s="115" t="s">
        <v>650</v>
      </c>
      <c r="E331" s="115" t="s">
        <v>1062</v>
      </c>
      <c r="F331" s="115" t="s">
        <v>25</v>
      </c>
      <c r="G331" s="115">
        <v>2020.04</v>
      </c>
      <c r="H331" s="115">
        <v>2020.12</v>
      </c>
      <c r="I331" s="115" t="s">
        <v>1063</v>
      </c>
      <c r="J331" s="115">
        <v>7</v>
      </c>
      <c r="K331" s="115">
        <v>6</v>
      </c>
      <c r="L331" s="115"/>
      <c r="M331" s="115">
        <v>1</v>
      </c>
      <c r="N331" s="115">
        <v>9</v>
      </c>
      <c r="O331" s="154" t="s">
        <v>1064</v>
      </c>
      <c r="P331" s="115" t="s">
        <v>1059</v>
      </c>
      <c r="Q331" s="115" t="s">
        <v>29</v>
      </c>
    </row>
    <row r="332" s="67" customFormat="1" ht="54" spans="1:17">
      <c r="A332" s="75">
        <v>328</v>
      </c>
      <c r="B332" s="115" t="s">
        <v>760</v>
      </c>
      <c r="C332" s="115" t="s">
        <v>1054</v>
      </c>
      <c r="D332" s="115" t="s">
        <v>650</v>
      </c>
      <c r="E332" s="115" t="s">
        <v>1062</v>
      </c>
      <c r="F332" s="115" t="s">
        <v>25</v>
      </c>
      <c r="G332" s="115">
        <v>2020.04</v>
      </c>
      <c r="H332" s="115">
        <v>2020.12</v>
      </c>
      <c r="I332" s="115" t="s">
        <v>1065</v>
      </c>
      <c r="J332" s="115">
        <v>11</v>
      </c>
      <c r="K332" s="115">
        <v>10</v>
      </c>
      <c r="L332" s="115"/>
      <c r="M332" s="115">
        <v>1</v>
      </c>
      <c r="N332" s="115">
        <v>27</v>
      </c>
      <c r="O332" s="115" t="s">
        <v>1056</v>
      </c>
      <c r="P332" s="115" t="s">
        <v>1057</v>
      </c>
      <c r="Q332" s="115" t="s">
        <v>29</v>
      </c>
    </row>
    <row r="333" s="67" customFormat="1" ht="108" spans="1:17">
      <c r="A333" s="75">
        <v>329</v>
      </c>
      <c r="B333" s="115" t="s">
        <v>760</v>
      </c>
      <c r="C333" s="115" t="s">
        <v>1054</v>
      </c>
      <c r="D333" s="115" t="s">
        <v>23</v>
      </c>
      <c r="E333" s="115" t="s">
        <v>1051</v>
      </c>
      <c r="F333" s="115" t="s">
        <v>25</v>
      </c>
      <c r="G333" s="115">
        <v>2020.05</v>
      </c>
      <c r="H333" s="115">
        <v>2020.09</v>
      </c>
      <c r="I333" s="115" t="s">
        <v>1066</v>
      </c>
      <c r="J333" s="115">
        <v>9</v>
      </c>
      <c r="K333" s="115">
        <v>8</v>
      </c>
      <c r="L333" s="115"/>
      <c r="M333" s="115">
        <v>1</v>
      </c>
      <c r="N333" s="115">
        <v>5</v>
      </c>
      <c r="O333" s="136" t="s">
        <v>1067</v>
      </c>
      <c r="P333" s="136" t="s">
        <v>1068</v>
      </c>
      <c r="Q333" s="115" t="s">
        <v>29</v>
      </c>
    </row>
    <row r="334" s="67" customFormat="1" ht="94.5" spans="1:17">
      <c r="A334" s="75">
        <v>330</v>
      </c>
      <c r="B334" s="115" t="s">
        <v>760</v>
      </c>
      <c r="C334" s="115" t="s">
        <v>1054</v>
      </c>
      <c r="D334" s="115" t="s">
        <v>23</v>
      </c>
      <c r="E334" s="115" t="s">
        <v>1051</v>
      </c>
      <c r="F334" s="115" t="s">
        <v>80</v>
      </c>
      <c r="G334" s="115">
        <v>2020.07</v>
      </c>
      <c r="H334" s="147">
        <v>2020.1</v>
      </c>
      <c r="I334" s="115" t="s">
        <v>1069</v>
      </c>
      <c r="J334" s="115">
        <v>6.2</v>
      </c>
      <c r="K334" s="115">
        <v>6</v>
      </c>
      <c r="L334" s="115"/>
      <c r="M334" s="115">
        <v>0.2</v>
      </c>
      <c r="N334" s="115">
        <v>19</v>
      </c>
      <c r="O334" s="152" t="s">
        <v>1056</v>
      </c>
      <c r="P334" s="136" t="s">
        <v>1068</v>
      </c>
      <c r="Q334" s="115" t="s">
        <v>29</v>
      </c>
    </row>
    <row r="335" s="67" customFormat="1" ht="108" spans="1:17">
      <c r="A335" s="75">
        <v>331</v>
      </c>
      <c r="B335" s="115" t="s">
        <v>760</v>
      </c>
      <c r="C335" s="115" t="s">
        <v>1054</v>
      </c>
      <c r="D335" s="115" t="s">
        <v>23</v>
      </c>
      <c r="E335" s="115" t="s">
        <v>40</v>
      </c>
      <c r="F335" s="115" t="s">
        <v>25</v>
      </c>
      <c r="G335" s="115">
        <v>2020.04</v>
      </c>
      <c r="H335" s="115">
        <v>2020.11</v>
      </c>
      <c r="I335" s="115" t="s">
        <v>1070</v>
      </c>
      <c r="J335" s="115">
        <v>16</v>
      </c>
      <c r="K335" s="115">
        <v>15</v>
      </c>
      <c r="L335" s="115"/>
      <c r="M335" s="115">
        <v>1</v>
      </c>
      <c r="N335" s="115">
        <v>21</v>
      </c>
      <c r="O335" s="136" t="s">
        <v>1071</v>
      </c>
      <c r="P335" s="115" t="s">
        <v>1057</v>
      </c>
      <c r="Q335" s="115" t="s">
        <v>29</v>
      </c>
    </row>
    <row r="336" s="67" customFormat="1" ht="94.5" spans="1:17">
      <c r="A336" s="75">
        <v>332</v>
      </c>
      <c r="B336" s="115" t="s">
        <v>760</v>
      </c>
      <c r="C336" s="115" t="s">
        <v>1054</v>
      </c>
      <c r="D336" s="115" t="s">
        <v>23</v>
      </c>
      <c r="E336" s="115" t="s">
        <v>40</v>
      </c>
      <c r="F336" s="115" t="s">
        <v>25</v>
      </c>
      <c r="G336" s="115">
        <v>2020.04</v>
      </c>
      <c r="H336" s="115">
        <v>2020.11</v>
      </c>
      <c r="I336" s="115" t="s">
        <v>1072</v>
      </c>
      <c r="J336" s="115">
        <v>6.2</v>
      </c>
      <c r="K336" s="115">
        <v>6</v>
      </c>
      <c r="L336" s="115"/>
      <c r="M336" s="115">
        <v>0.2</v>
      </c>
      <c r="N336" s="115">
        <v>5</v>
      </c>
      <c r="O336" s="152" t="s">
        <v>1056</v>
      </c>
      <c r="P336" s="136" t="s">
        <v>1068</v>
      </c>
      <c r="Q336" s="115" t="s">
        <v>29</v>
      </c>
    </row>
    <row r="337" s="67" customFormat="1" ht="108" spans="1:17">
      <c r="A337" s="75">
        <v>333</v>
      </c>
      <c r="B337" s="115" t="s">
        <v>760</v>
      </c>
      <c r="C337" s="115" t="s">
        <v>1054</v>
      </c>
      <c r="D337" s="115" t="s">
        <v>650</v>
      </c>
      <c r="E337" s="115" t="s">
        <v>1051</v>
      </c>
      <c r="F337" s="115" t="s">
        <v>25</v>
      </c>
      <c r="G337" s="115">
        <v>2020.04</v>
      </c>
      <c r="H337" s="115">
        <v>2020.11</v>
      </c>
      <c r="I337" s="115" t="s">
        <v>1073</v>
      </c>
      <c r="J337" s="115">
        <v>5</v>
      </c>
      <c r="K337" s="115">
        <v>5</v>
      </c>
      <c r="L337" s="115"/>
      <c r="M337" s="115"/>
      <c r="N337" s="115">
        <v>13</v>
      </c>
      <c r="O337" s="136" t="s">
        <v>1067</v>
      </c>
      <c r="P337" s="115" t="s">
        <v>1057</v>
      </c>
      <c r="Q337" s="115" t="s">
        <v>29</v>
      </c>
    </row>
    <row r="338" s="68" customFormat="1" ht="66" spans="1:17">
      <c r="A338" s="77">
        <v>334</v>
      </c>
      <c r="B338" s="78" t="s">
        <v>1074</v>
      </c>
      <c r="C338" s="78" t="s">
        <v>1075</v>
      </c>
      <c r="D338" s="78" t="s">
        <v>23</v>
      </c>
      <c r="E338" s="78" t="s">
        <v>1076</v>
      </c>
      <c r="F338" s="78" t="s">
        <v>80</v>
      </c>
      <c r="G338" s="148">
        <v>2020.4</v>
      </c>
      <c r="H338" s="148">
        <v>2020.6</v>
      </c>
      <c r="I338" s="78" t="s">
        <v>1077</v>
      </c>
      <c r="J338" s="78">
        <f t="shared" ref="J338:J386" si="5">K338+L338+M338</f>
        <v>7.5</v>
      </c>
      <c r="K338" s="148">
        <v>6.5</v>
      </c>
      <c r="L338" s="148"/>
      <c r="M338" s="148">
        <v>1</v>
      </c>
      <c r="N338" s="78">
        <v>21</v>
      </c>
      <c r="O338" s="82" t="s">
        <v>1078</v>
      </c>
      <c r="P338" s="82" t="s">
        <v>1079</v>
      </c>
      <c r="Q338" s="78" t="s">
        <v>38</v>
      </c>
    </row>
    <row r="339" s="68" customFormat="1" ht="66" spans="1:17">
      <c r="A339" s="77">
        <v>335</v>
      </c>
      <c r="B339" s="78" t="s">
        <v>1074</v>
      </c>
      <c r="C339" s="78" t="s">
        <v>1075</v>
      </c>
      <c r="D339" s="103" t="s">
        <v>650</v>
      </c>
      <c r="E339" s="78" t="s">
        <v>1080</v>
      </c>
      <c r="F339" s="78" t="s">
        <v>25</v>
      </c>
      <c r="G339" s="148">
        <v>2020.2</v>
      </c>
      <c r="H339" s="148">
        <v>2020.3</v>
      </c>
      <c r="I339" s="78" t="s">
        <v>1081</v>
      </c>
      <c r="J339" s="78">
        <f t="shared" si="5"/>
        <v>8</v>
      </c>
      <c r="K339" s="148">
        <v>8</v>
      </c>
      <c r="L339" s="148"/>
      <c r="M339" s="148"/>
      <c r="N339" s="78">
        <v>15</v>
      </c>
      <c r="O339" s="82" t="s">
        <v>1082</v>
      </c>
      <c r="P339" s="82" t="s">
        <v>1083</v>
      </c>
      <c r="Q339" s="78" t="s">
        <v>38</v>
      </c>
    </row>
    <row r="340" s="68" customFormat="1" ht="66" spans="1:17">
      <c r="A340" s="77">
        <v>336</v>
      </c>
      <c r="B340" s="78" t="s">
        <v>1074</v>
      </c>
      <c r="C340" s="78" t="s">
        <v>1075</v>
      </c>
      <c r="D340" s="78" t="s">
        <v>23</v>
      </c>
      <c r="E340" s="78" t="s">
        <v>1084</v>
      </c>
      <c r="F340" s="78" t="s">
        <v>64</v>
      </c>
      <c r="G340" s="148">
        <v>2020.1</v>
      </c>
      <c r="H340" s="148">
        <v>2020.12</v>
      </c>
      <c r="I340" s="78" t="s">
        <v>1085</v>
      </c>
      <c r="J340" s="78">
        <f t="shared" si="5"/>
        <v>15</v>
      </c>
      <c r="K340" s="148">
        <v>10</v>
      </c>
      <c r="L340" s="148"/>
      <c r="M340" s="148">
        <v>5</v>
      </c>
      <c r="N340" s="78">
        <v>19</v>
      </c>
      <c r="O340" s="82" t="s">
        <v>1086</v>
      </c>
      <c r="P340" s="82" t="s">
        <v>1087</v>
      </c>
      <c r="Q340" s="78" t="s">
        <v>29</v>
      </c>
    </row>
    <row r="341" s="68" customFormat="1" ht="82.5" spans="1:17">
      <c r="A341" s="77">
        <v>337</v>
      </c>
      <c r="B341" s="78" t="s">
        <v>1074</v>
      </c>
      <c r="C341" s="78" t="s">
        <v>1088</v>
      </c>
      <c r="D341" s="78" t="s">
        <v>23</v>
      </c>
      <c r="E341" s="78" t="s">
        <v>1089</v>
      </c>
      <c r="F341" s="78" t="s">
        <v>25</v>
      </c>
      <c r="G341" s="148">
        <v>2020.8</v>
      </c>
      <c r="H341" s="148">
        <v>2020.9</v>
      </c>
      <c r="I341" s="78" t="s">
        <v>1090</v>
      </c>
      <c r="J341" s="78">
        <f t="shared" si="5"/>
        <v>5</v>
      </c>
      <c r="K341" s="148">
        <v>5</v>
      </c>
      <c r="L341" s="148"/>
      <c r="M341" s="148">
        <v>0</v>
      </c>
      <c r="N341" s="78">
        <v>8</v>
      </c>
      <c r="O341" s="82" t="s">
        <v>1091</v>
      </c>
      <c r="P341" s="82" t="s">
        <v>1092</v>
      </c>
      <c r="Q341" s="78" t="s">
        <v>38</v>
      </c>
    </row>
    <row r="342" s="68" customFormat="1" ht="82.5" spans="1:17">
      <c r="A342" s="77">
        <v>338</v>
      </c>
      <c r="B342" s="78" t="s">
        <v>1074</v>
      </c>
      <c r="C342" s="78" t="s">
        <v>1088</v>
      </c>
      <c r="D342" s="78" t="s">
        <v>23</v>
      </c>
      <c r="E342" s="78" t="s">
        <v>1093</v>
      </c>
      <c r="F342" s="78" t="s">
        <v>25</v>
      </c>
      <c r="G342" s="148">
        <v>2020.8</v>
      </c>
      <c r="H342" s="148">
        <v>2020.9</v>
      </c>
      <c r="I342" s="78" t="s">
        <v>1094</v>
      </c>
      <c r="J342" s="78">
        <f t="shared" si="5"/>
        <v>8</v>
      </c>
      <c r="K342" s="148">
        <v>5</v>
      </c>
      <c r="L342" s="148"/>
      <c r="M342" s="148">
        <v>3</v>
      </c>
      <c r="N342" s="78">
        <v>4</v>
      </c>
      <c r="O342" s="82" t="s">
        <v>1091</v>
      </c>
      <c r="P342" s="82" t="s">
        <v>1092</v>
      </c>
      <c r="Q342" s="78" t="s">
        <v>29</v>
      </c>
    </row>
    <row r="343" s="68" customFormat="1" ht="66" spans="1:17">
      <c r="A343" s="77">
        <v>339</v>
      </c>
      <c r="B343" s="78" t="s">
        <v>1074</v>
      </c>
      <c r="C343" s="78" t="s">
        <v>1088</v>
      </c>
      <c r="D343" s="78" t="s">
        <v>23</v>
      </c>
      <c r="E343" s="78" t="s">
        <v>1095</v>
      </c>
      <c r="F343" s="78" t="s">
        <v>1096</v>
      </c>
      <c r="G343" s="148">
        <v>2020.3</v>
      </c>
      <c r="H343" s="148">
        <v>2020.4</v>
      </c>
      <c r="I343" s="78" t="s">
        <v>1097</v>
      </c>
      <c r="J343" s="78">
        <f t="shared" si="5"/>
        <v>5</v>
      </c>
      <c r="K343" s="148">
        <v>5</v>
      </c>
      <c r="L343" s="148"/>
      <c r="M343" s="148">
        <v>0</v>
      </c>
      <c r="N343" s="78">
        <v>7</v>
      </c>
      <c r="O343" s="82" t="s">
        <v>1098</v>
      </c>
      <c r="P343" s="82" t="s">
        <v>1083</v>
      </c>
      <c r="Q343" s="78" t="s">
        <v>70</v>
      </c>
    </row>
    <row r="344" s="68" customFormat="1" ht="82.5" spans="1:17">
      <c r="A344" s="77">
        <v>340</v>
      </c>
      <c r="B344" s="78" t="s">
        <v>1074</v>
      </c>
      <c r="C344" s="78" t="s">
        <v>1099</v>
      </c>
      <c r="D344" s="78" t="s">
        <v>23</v>
      </c>
      <c r="E344" s="78" t="s">
        <v>1100</v>
      </c>
      <c r="F344" s="78" t="s">
        <v>25</v>
      </c>
      <c r="G344" s="148">
        <v>2020.9</v>
      </c>
      <c r="H344" s="148">
        <v>2020.12</v>
      </c>
      <c r="I344" s="78" t="s">
        <v>1101</v>
      </c>
      <c r="J344" s="78">
        <f t="shared" si="5"/>
        <v>22</v>
      </c>
      <c r="K344" s="148">
        <v>10</v>
      </c>
      <c r="L344" s="148"/>
      <c r="M344" s="148">
        <v>12</v>
      </c>
      <c r="N344" s="78">
        <v>7</v>
      </c>
      <c r="O344" s="82" t="s">
        <v>1102</v>
      </c>
      <c r="P344" s="82" t="s">
        <v>1103</v>
      </c>
      <c r="Q344" s="78" t="s">
        <v>70</v>
      </c>
    </row>
    <row r="345" s="68" customFormat="1" ht="66" spans="1:17">
      <c r="A345" s="77">
        <v>341</v>
      </c>
      <c r="B345" s="78" t="s">
        <v>1074</v>
      </c>
      <c r="C345" s="78" t="s">
        <v>1104</v>
      </c>
      <c r="D345" s="103" t="s">
        <v>650</v>
      </c>
      <c r="E345" s="78" t="s">
        <v>1080</v>
      </c>
      <c r="F345" s="78" t="s">
        <v>25</v>
      </c>
      <c r="G345" s="148">
        <v>2020.1</v>
      </c>
      <c r="H345" s="148">
        <v>2020.12</v>
      </c>
      <c r="I345" s="78" t="s">
        <v>1105</v>
      </c>
      <c r="J345" s="78">
        <f t="shared" si="5"/>
        <v>8</v>
      </c>
      <c r="K345" s="148">
        <v>8</v>
      </c>
      <c r="L345" s="148"/>
      <c r="M345" s="148"/>
      <c r="N345" s="78">
        <v>10</v>
      </c>
      <c r="O345" s="82" t="s">
        <v>1106</v>
      </c>
      <c r="P345" s="82" t="s">
        <v>1083</v>
      </c>
      <c r="Q345" s="78" t="s">
        <v>38</v>
      </c>
    </row>
    <row r="346" s="68" customFormat="1" ht="66" spans="1:17">
      <c r="A346" s="77">
        <v>342</v>
      </c>
      <c r="B346" s="78" t="s">
        <v>1074</v>
      </c>
      <c r="C346" s="78" t="s">
        <v>1104</v>
      </c>
      <c r="D346" s="78" t="s">
        <v>23</v>
      </c>
      <c r="E346" s="78" t="s">
        <v>1107</v>
      </c>
      <c r="F346" s="78" t="s">
        <v>25</v>
      </c>
      <c r="G346" s="148">
        <v>2020.1</v>
      </c>
      <c r="H346" s="148">
        <v>2020.12</v>
      </c>
      <c r="I346" s="78" t="s">
        <v>1108</v>
      </c>
      <c r="J346" s="78">
        <f t="shared" si="5"/>
        <v>5</v>
      </c>
      <c r="K346" s="148">
        <v>5</v>
      </c>
      <c r="L346" s="148"/>
      <c r="M346" s="148"/>
      <c r="N346" s="78">
        <v>52</v>
      </c>
      <c r="O346" s="82" t="s">
        <v>1109</v>
      </c>
      <c r="P346" s="82" t="s">
        <v>1110</v>
      </c>
      <c r="Q346" s="78" t="s">
        <v>29</v>
      </c>
    </row>
    <row r="347" s="68" customFormat="1" ht="82.5" spans="1:17">
      <c r="A347" s="77">
        <v>343</v>
      </c>
      <c r="B347" s="78" t="s">
        <v>1074</v>
      </c>
      <c r="C347" s="78" t="s">
        <v>1111</v>
      </c>
      <c r="D347" s="78" t="s">
        <v>23</v>
      </c>
      <c r="E347" s="78" t="s">
        <v>40</v>
      </c>
      <c r="F347" s="78" t="s">
        <v>25</v>
      </c>
      <c r="G347" s="148">
        <v>2020.01</v>
      </c>
      <c r="H347" s="148">
        <v>2020.12</v>
      </c>
      <c r="I347" s="78" t="s">
        <v>1112</v>
      </c>
      <c r="J347" s="78">
        <f t="shared" si="5"/>
        <v>10</v>
      </c>
      <c r="K347" s="148">
        <v>8</v>
      </c>
      <c r="L347" s="148"/>
      <c r="M347" s="148">
        <v>2</v>
      </c>
      <c r="N347" s="78">
        <v>12</v>
      </c>
      <c r="O347" s="82" t="s">
        <v>1091</v>
      </c>
      <c r="P347" s="82" t="s">
        <v>1113</v>
      </c>
      <c r="Q347" s="78" t="s">
        <v>38</v>
      </c>
    </row>
    <row r="348" s="68" customFormat="1" ht="66" spans="1:17">
      <c r="A348" s="77">
        <v>344</v>
      </c>
      <c r="B348" s="78" t="s">
        <v>1074</v>
      </c>
      <c r="C348" s="78" t="s">
        <v>1111</v>
      </c>
      <c r="D348" s="103" t="s">
        <v>650</v>
      </c>
      <c r="E348" s="78" t="s">
        <v>1080</v>
      </c>
      <c r="F348" s="78" t="s">
        <v>25</v>
      </c>
      <c r="G348" s="148">
        <v>2020.01</v>
      </c>
      <c r="H348" s="148">
        <v>2020.12</v>
      </c>
      <c r="I348" s="78" t="s">
        <v>1114</v>
      </c>
      <c r="J348" s="78">
        <f t="shared" si="5"/>
        <v>8</v>
      </c>
      <c r="K348" s="148">
        <v>8</v>
      </c>
      <c r="L348" s="148"/>
      <c r="M348" s="148"/>
      <c r="N348" s="78">
        <v>10</v>
      </c>
      <c r="O348" s="82" t="s">
        <v>1115</v>
      </c>
      <c r="P348" s="82" t="s">
        <v>1083</v>
      </c>
      <c r="Q348" s="78" t="s">
        <v>38</v>
      </c>
    </row>
    <row r="349" s="68" customFormat="1" ht="66" spans="1:17">
      <c r="A349" s="77">
        <v>345</v>
      </c>
      <c r="B349" s="78" t="s">
        <v>1074</v>
      </c>
      <c r="C349" s="78" t="s">
        <v>1111</v>
      </c>
      <c r="D349" s="78" t="s">
        <v>23</v>
      </c>
      <c r="E349" s="78" t="s">
        <v>1084</v>
      </c>
      <c r="F349" s="78" t="s">
        <v>64</v>
      </c>
      <c r="G349" s="148">
        <v>2020.01</v>
      </c>
      <c r="H349" s="148">
        <v>2020.12</v>
      </c>
      <c r="I349" s="78" t="s">
        <v>1116</v>
      </c>
      <c r="J349" s="78">
        <f t="shared" si="5"/>
        <v>10</v>
      </c>
      <c r="K349" s="148">
        <v>10</v>
      </c>
      <c r="L349" s="148"/>
      <c r="M349" s="148"/>
      <c r="N349" s="78">
        <v>20</v>
      </c>
      <c r="O349" s="82" t="s">
        <v>1117</v>
      </c>
      <c r="P349" s="82" t="s">
        <v>1118</v>
      </c>
      <c r="Q349" s="78" t="s">
        <v>29</v>
      </c>
    </row>
    <row r="350" s="68" customFormat="1" ht="66" spans="1:17">
      <c r="A350" s="77">
        <v>346</v>
      </c>
      <c r="B350" s="78" t="s">
        <v>1074</v>
      </c>
      <c r="C350" s="78" t="s">
        <v>1119</v>
      </c>
      <c r="D350" s="78" t="s">
        <v>23</v>
      </c>
      <c r="E350" s="78" t="s">
        <v>1120</v>
      </c>
      <c r="F350" s="78" t="s">
        <v>25</v>
      </c>
      <c r="G350" s="148" t="s">
        <v>297</v>
      </c>
      <c r="H350" s="148" t="s">
        <v>322</v>
      </c>
      <c r="I350" s="78" t="s">
        <v>1121</v>
      </c>
      <c r="J350" s="78">
        <f t="shared" si="5"/>
        <v>5</v>
      </c>
      <c r="K350" s="78">
        <v>5</v>
      </c>
      <c r="L350" s="78"/>
      <c r="M350" s="78"/>
      <c r="N350" s="78">
        <v>20</v>
      </c>
      <c r="O350" s="82" t="s">
        <v>1122</v>
      </c>
      <c r="P350" s="82" t="s">
        <v>1123</v>
      </c>
      <c r="Q350" s="78" t="s">
        <v>38</v>
      </c>
    </row>
    <row r="351" s="68" customFormat="1" ht="49.5" spans="1:17">
      <c r="A351" s="77">
        <v>347</v>
      </c>
      <c r="B351" s="78" t="s">
        <v>1074</v>
      </c>
      <c r="C351" s="78" t="s">
        <v>1119</v>
      </c>
      <c r="D351" s="103" t="s">
        <v>650</v>
      </c>
      <c r="E351" s="78" t="s">
        <v>1124</v>
      </c>
      <c r="F351" s="78" t="s">
        <v>25</v>
      </c>
      <c r="G351" s="148" t="s">
        <v>1125</v>
      </c>
      <c r="H351" s="149" t="s">
        <v>1126</v>
      </c>
      <c r="I351" s="78" t="s">
        <v>1127</v>
      </c>
      <c r="J351" s="78">
        <f t="shared" si="5"/>
        <v>16</v>
      </c>
      <c r="K351" s="78">
        <v>16</v>
      </c>
      <c r="L351" s="78"/>
      <c r="M351" s="78"/>
      <c r="N351" s="78">
        <v>39</v>
      </c>
      <c r="O351" s="82" t="s">
        <v>1128</v>
      </c>
      <c r="P351" s="82" t="s">
        <v>1083</v>
      </c>
      <c r="Q351" s="78" t="s">
        <v>38</v>
      </c>
    </row>
    <row r="352" s="68" customFormat="1" ht="66" spans="1:17">
      <c r="A352" s="77">
        <v>348</v>
      </c>
      <c r="B352" s="78" t="s">
        <v>1074</v>
      </c>
      <c r="C352" s="78" t="s">
        <v>1119</v>
      </c>
      <c r="D352" s="78" t="s">
        <v>23</v>
      </c>
      <c r="E352" s="78" t="s">
        <v>1084</v>
      </c>
      <c r="F352" s="78" t="s">
        <v>64</v>
      </c>
      <c r="G352" s="148" t="s">
        <v>90</v>
      </c>
      <c r="H352" s="149" t="s">
        <v>1129</v>
      </c>
      <c r="I352" s="78" t="s">
        <v>1130</v>
      </c>
      <c r="J352" s="78">
        <f t="shared" si="5"/>
        <v>10</v>
      </c>
      <c r="K352" s="78">
        <v>10</v>
      </c>
      <c r="L352" s="78"/>
      <c r="M352" s="78"/>
      <c r="N352" s="78">
        <v>24</v>
      </c>
      <c r="O352" s="82" t="s">
        <v>1131</v>
      </c>
      <c r="P352" s="82" t="s">
        <v>1132</v>
      </c>
      <c r="Q352" s="78" t="s">
        <v>29</v>
      </c>
    </row>
    <row r="353" s="67" customFormat="1" ht="99" spans="1:18">
      <c r="A353" s="75">
        <v>349</v>
      </c>
      <c r="B353" s="76" t="s">
        <v>1133</v>
      </c>
      <c r="C353" s="76" t="s">
        <v>1134</v>
      </c>
      <c r="D353" s="76" t="s">
        <v>23</v>
      </c>
      <c r="E353" s="150" t="s">
        <v>1135</v>
      </c>
      <c r="F353" s="76" t="s">
        <v>199</v>
      </c>
      <c r="G353" s="76">
        <v>2020.5</v>
      </c>
      <c r="H353" s="76">
        <v>2020.12</v>
      </c>
      <c r="I353" s="150" t="s">
        <v>1136</v>
      </c>
      <c r="J353" s="76">
        <f t="shared" si="5"/>
        <v>8</v>
      </c>
      <c r="K353" s="150">
        <v>5</v>
      </c>
      <c r="L353" s="150"/>
      <c r="M353" s="150">
        <v>3</v>
      </c>
      <c r="N353" s="76">
        <v>63</v>
      </c>
      <c r="O353" s="155" t="s">
        <v>1137</v>
      </c>
      <c r="P353" s="79" t="s">
        <v>1138</v>
      </c>
      <c r="Q353" s="76" t="s">
        <v>29</v>
      </c>
      <c r="R353" s="67">
        <f>J353-'2020年项目库动态调整表'!J353</f>
        <v>0</v>
      </c>
    </row>
    <row r="354" s="67" customFormat="1" ht="99" spans="1:18">
      <c r="A354" s="75">
        <v>350</v>
      </c>
      <c r="B354" s="76" t="s">
        <v>1133</v>
      </c>
      <c r="C354" s="76" t="s">
        <v>1134</v>
      </c>
      <c r="D354" s="76" t="s">
        <v>23</v>
      </c>
      <c r="E354" s="76" t="s">
        <v>40</v>
      </c>
      <c r="F354" s="76" t="s">
        <v>25</v>
      </c>
      <c r="G354" s="76">
        <v>2020.4</v>
      </c>
      <c r="H354" s="76">
        <v>2020.8</v>
      </c>
      <c r="I354" s="76" t="s">
        <v>1139</v>
      </c>
      <c r="J354" s="76">
        <f t="shared" si="5"/>
        <v>6</v>
      </c>
      <c r="K354" s="76">
        <v>5</v>
      </c>
      <c r="L354" s="76"/>
      <c r="M354" s="76">
        <v>1</v>
      </c>
      <c r="N354" s="76">
        <v>5</v>
      </c>
      <c r="O354" s="155" t="s">
        <v>1140</v>
      </c>
      <c r="P354" s="79" t="s">
        <v>1138</v>
      </c>
      <c r="Q354" s="76" t="s">
        <v>38</v>
      </c>
      <c r="R354" s="67">
        <f>J354-'2020年项目库动态调整表'!J354</f>
        <v>0</v>
      </c>
    </row>
    <row r="355" s="67" customFormat="1" ht="99" spans="1:18">
      <c r="A355" s="75">
        <v>351</v>
      </c>
      <c r="B355" s="76" t="s">
        <v>1133</v>
      </c>
      <c r="C355" s="76" t="s">
        <v>1134</v>
      </c>
      <c r="D355" s="76" t="s">
        <v>23</v>
      </c>
      <c r="E355" s="76" t="s">
        <v>40</v>
      </c>
      <c r="F355" s="76" t="s">
        <v>25</v>
      </c>
      <c r="G355" s="76">
        <v>2020.4</v>
      </c>
      <c r="H355" s="76">
        <v>2020.8</v>
      </c>
      <c r="I355" s="76" t="s">
        <v>1141</v>
      </c>
      <c r="J355" s="76">
        <f t="shared" si="5"/>
        <v>9</v>
      </c>
      <c r="K355" s="76">
        <v>8</v>
      </c>
      <c r="L355" s="76"/>
      <c r="M355" s="76">
        <v>1</v>
      </c>
      <c r="N355" s="76">
        <v>5</v>
      </c>
      <c r="O355" s="155" t="s">
        <v>1142</v>
      </c>
      <c r="P355" s="79" t="s">
        <v>1138</v>
      </c>
      <c r="Q355" s="76" t="s">
        <v>38</v>
      </c>
      <c r="R355" s="67">
        <f>J355-'2020年项目库动态调整表'!J355</f>
        <v>0</v>
      </c>
    </row>
    <row r="356" s="67" customFormat="1" ht="99" spans="1:18">
      <c r="A356" s="75">
        <v>352</v>
      </c>
      <c r="B356" s="76" t="s">
        <v>1133</v>
      </c>
      <c r="C356" s="76" t="s">
        <v>1134</v>
      </c>
      <c r="D356" s="76" t="s">
        <v>23</v>
      </c>
      <c r="E356" s="76" t="s">
        <v>40</v>
      </c>
      <c r="F356" s="76" t="s">
        <v>25</v>
      </c>
      <c r="G356" s="76">
        <v>2020.8</v>
      </c>
      <c r="H356" s="76">
        <v>2020.11</v>
      </c>
      <c r="I356" s="76" t="s">
        <v>1143</v>
      </c>
      <c r="J356" s="76">
        <f t="shared" si="5"/>
        <v>10</v>
      </c>
      <c r="K356" s="76">
        <v>9</v>
      </c>
      <c r="L356" s="76"/>
      <c r="M356" s="76">
        <v>1</v>
      </c>
      <c r="N356" s="76">
        <v>4</v>
      </c>
      <c r="O356" s="155" t="s">
        <v>1144</v>
      </c>
      <c r="P356" s="79" t="s">
        <v>1138</v>
      </c>
      <c r="Q356" s="76" t="s">
        <v>38</v>
      </c>
      <c r="R356" s="67">
        <f>J356-'2020年项目库动态调整表'!J356</f>
        <v>0</v>
      </c>
    </row>
    <row r="357" s="67" customFormat="1" ht="99" spans="1:18">
      <c r="A357" s="75">
        <v>353</v>
      </c>
      <c r="B357" s="76" t="s">
        <v>1133</v>
      </c>
      <c r="C357" s="76" t="s">
        <v>1134</v>
      </c>
      <c r="D357" s="76" t="s">
        <v>23</v>
      </c>
      <c r="E357" s="76" t="s">
        <v>40</v>
      </c>
      <c r="F357" s="76" t="s">
        <v>25</v>
      </c>
      <c r="G357" s="76">
        <v>2020.8</v>
      </c>
      <c r="H357" s="76">
        <v>2020.11</v>
      </c>
      <c r="I357" s="76" t="s">
        <v>1145</v>
      </c>
      <c r="J357" s="76">
        <f t="shared" si="5"/>
        <v>19</v>
      </c>
      <c r="K357" s="76">
        <v>18</v>
      </c>
      <c r="L357" s="76"/>
      <c r="M357" s="76">
        <v>1</v>
      </c>
      <c r="N357" s="76">
        <v>6</v>
      </c>
      <c r="O357" s="155" t="s">
        <v>1146</v>
      </c>
      <c r="P357" s="79" t="s">
        <v>1138</v>
      </c>
      <c r="Q357" s="76" t="s">
        <v>38</v>
      </c>
      <c r="R357" s="67">
        <f>J357-'2020年项目库动态调整表'!J357</f>
        <v>0</v>
      </c>
    </row>
    <row r="358" s="67" customFormat="1" ht="99" spans="1:18">
      <c r="A358" s="75">
        <v>354</v>
      </c>
      <c r="B358" s="76" t="s">
        <v>1133</v>
      </c>
      <c r="C358" s="76" t="s">
        <v>1134</v>
      </c>
      <c r="D358" s="76" t="s">
        <v>23</v>
      </c>
      <c r="E358" s="76" t="s">
        <v>40</v>
      </c>
      <c r="F358" s="76" t="s">
        <v>25</v>
      </c>
      <c r="G358" s="76">
        <v>2020.5</v>
      </c>
      <c r="H358" s="76">
        <v>2020.12</v>
      </c>
      <c r="I358" s="76" t="s">
        <v>1147</v>
      </c>
      <c r="J358" s="76">
        <f t="shared" si="5"/>
        <v>21</v>
      </c>
      <c r="K358" s="76">
        <v>20</v>
      </c>
      <c r="L358" s="76"/>
      <c r="M358" s="76">
        <v>1</v>
      </c>
      <c r="N358" s="76">
        <v>5</v>
      </c>
      <c r="O358" s="155" t="s">
        <v>1148</v>
      </c>
      <c r="P358" s="79" t="s">
        <v>1138</v>
      </c>
      <c r="Q358" s="76" t="s">
        <v>29</v>
      </c>
      <c r="R358" s="67">
        <f>J358-'2020年项目库动态调整表'!J358</f>
        <v>0</v>
      </c>
    </row>
    <row r="359" s="67" customFormat="1" ht="82.5" spans="1:18">
      <c r="A359" s="75">
        <v>355</v>
      </c>
      <c r="B359" s="76" t="s">
        <v>1133</v>
      </c>
      <c r="C359" s="76" t="s">
        <v>1149</v>
      </c>
      <c r="D359" s="76" t="s">
        <v>23</v>
      </c>
      <c r="E359" s="76" t="s">
        <v>89</v>
      </c>
      <c r="F359" s="76" t="s">
        <v>25</v>
      </c>
      <c r="G359" s="88" t="s">
        <v>490</v>
      </c>
      <c r="H359" s="88" t="s">
        <v>149</v>
      </c>
      <c r="I359" s="76" t="s">
        <v>1150</v>
      </c>
      <c r="J359" s="76">
        <f t="shared" si="5"/>
        <v>12</v>
      </c>
      <c r="K359" s="101">
        <v>11.5</v>
      </c>
      <c r="L359" s="101"/>
      <c r="M359" s="101">
        <v>0.5</v>
      </c>
      <c r="N359" s="76">
        <v>25</v>
      </c>
      <c r="O359" s="79" t="s">
        <v>1151</v>
      </c>
      <c r="P359" s="79" t="s">
        <v>1152</v>
      </c>
      <c r="Q359" s="76" t="s">
        <v>38</v>
      </c>
      <c r="R359" s="67">
        <f>J359-'2020年项目库动态调整表'!J359</f>
        <v>0</v>
      </c>
    </row>
    <row r="360" s="67" customFormat="1" ht="82.5" spans="1:18">
      <c r="A360" s="75">
        <v>356</v>
      </c>
      <c r="B360" s="76" t="s">
        <v>1133</v>
      </c>
      <c r="C360" s="76" t="s">
        <v>1149</v>
      </c>
      <c r="D360" s="76" t="s">
        <v>23</v>
      </c>
      <c r="E360" s="76" t="s">
        <v>1153</v>
      </c>
      <c r="F360" s="76" t="s">
        <v>25</v>
      </c>
      <c r="G360" s="88" t="s">
        <v>462</v>
      </c>
      <c r="H360" s="88" t="s">
        <v>149</v>
      </c>
      <c r="I360" s="76" t="s">
        <v>1154</v>
      </c>
      <c r="J360" s="76">
        <f t="shared" si="5"/>
        <v>12.35</v>
      </c>
      <c r="K360" s="101">
        <v>12</v>
      </c>
      <c r="L360" s="101"/>
      <c r="M360" s="101">
        <v>0.35</v>
      </c>
      <c r="N360" s="76">
        <v>51</v>
      </c>
      <c r="O360" s="79" t="s">
        <v>1155</v>
      </c>
      <c r="P360" s="79" t="s">
        <v>1156</v>
      </c>
      <c r="Q360" s="76" t="s">
        <v>38</v>
      </c>
      <c r="R360" s="67">
        <f>J360-'2020年项目库动态调整表'!J360</f>
        <v>0</v>
      </c>
    </row>
    <row r="361" s="67" customFormat="1" ht="99" spans="1:18">
      <c r="A361" s="75">
        <v>357</v>
      </c>
      <c r="B361" s="76" t="s">
        <v>1133</v>
      </c>
      <c r="C361" s="76" t="s">
        <v>1149</v>
      </c>
      <c r="D361" s="76" t="s">
        <v>23</v>
      </c>
      <c r="E361" s="76" t="s">
        <v>480</v>
      </c>
      <c r="F361" s="76" t="s">
        <v>25</v>
      </c>
      <c r="G361" s="88" t="s">
        <v>462</v>
      </c>
      <c r="H361" s="88" t="s">
        <v>149</v>
      </c>
      <c r="I361" s="76" t="s">
        <v>1157</v>
      </c>
      <c r="J361" s="76">
        <f t="shared" si="5"/>
        <v>14.05</v>
      </c>
      <c r="K361" s="101">
        <v>12</v>
      </c>
      <c r="L361" s="101"/>
      <c r="M361" s="101">
        <v>2.05</v>
      </c>
      <c r="N361" s="76">
        <v>6</v>
      </c>
      <c r="O361" s="79" t="s">
        <v>1158</v>
      </c>
      <c r="P361" s="79" t="s">
        <v>1156</v>
      </c>
      <c r="Q361" s="76" t="s">
        <v>38</v>
      </c>
      <c r="R361" s="67">
        <f>J361-'2020年项目库动态调整表'!J361</f>
        <v>0</v>
      </c>
    </row>
    <row r="362" s="67" customFormat="1" ht="82.5" spans="1:18">
      <c r="A362" s="75">
        <v>358</v>
      </c>
      <c r="B362" s="76" t="s">
        <v>1133</v>
      </c>
      <c r="C362" s="76" t="s">
        <v>1149</v>
      </c>
      <c r="D362" s="76" t="s">
        <v>23</v>
      </c>
      <c r="E362" s="76" t="s">
        <v>480</v>
      </c>
      <c r="F362" s="76" t="s">
        <v>25</v>
      </c>
      <c r="G362" s="88" t="s">
        <v>462</v>
      </c>
      <c r="H362" s="88" t="s">
        <v>149</v>
      </c>
      <c r="I362" s="76" t="s">
        <v>1159</v>
      </c>
      <c r="J362" s="76">
        <f t="shared" si="5"/>
        <v>12.3</v>
      </c>
      <c r="K362" s="101">
        <v>12</v>
      </c>
      <c r="L362" s="101"/>
      <c r="M362" s="101">
        <v>0.3</v>
      </c>
      <c r="N362" s="76">
        <v>4</v>
      </c>
      <c r="O362" s="79" t="s">
        <v>1160</v>
      </c>
      <c r="P362" s="79" t="s">
        <v>1161</v>
      </c>
      <c r="Q362" s="76" t="s">
        <v>38</v>
      </c>
      <c r="R362" s="67">
        <f>J362-'2020年项目库动态调整表'!J362</f>
        <v>0</v>
      </c>
    </row>
    <row r="363" s="67" customFormat="1" ht="82.5" spans="1:18">
      <c r="A363" s="75">
        <v>359</v>
      </c>
      <c r="B363" s="76" t="s">
        <v>1133</v>
      </c>
      <c r="C363" s="76" t="s">
        <v>1149</v>
      </c>
      <c r="D363" s="76" t="s">
        <v>23</v>
      </c>
      <c r="E363" s="76" t="s">
        <v>480</v>
      </c>
      <c r="F363" s="76" t="s">
        <v>25</v>
      </c>
      <c r="G363" s="88" t="s">
        <v>462</v>
      </c>
      <c r="H363" s="88" t="s">
        <v>149</v>
      </c>
      <c r="I363" s="76" t="s">
        <v>1162</v>
      </c>
      <c r="J363" s="76">
        <f t="shared" si="5"/>
        <v>12</v>
      </c>
      <c r="K363" s="101">
        <v>12</v>
      </c>
      <c r="L363" s="101"/>
      <c r="M363" s="101"/>
      <c r="N363" s="76">
        <v>4</v>
      </c>
      <c r="O363" s="79" t="s">
        <v>1160</v>
      </c>
      <c r="P363" s="79" t="s">
        <v>1156</v>
      </c>
      <c r="Q363" s="76" t="s">
        <v>38</v>
      </c>
      <c r="R363" s="67">
        <f>J363-'2020年项目库动态调整表'!J363</f>
        <v>0</v>
      </c>
    </row>
    <row r="364" s="67" customFormat="1" ht="82.5" spans="1:18">
      <c r="A364" s="75">
        <v>360</v>
      </c>
      <c r="B364" s="76" t="s">
        <v>1133</v>
      </c>
      <c r="C364" s="76" t="s">
        <v>1149</v>
      </c>
      <c r="D364" s="76" t="s">
        <v>23</v>
      </c>
      <c r="E364" s="76" t="s">
        <v>480</v>
      </c>
      <c r="F364" s="76" t="s">
        <v>25</v>
      </c>
      <c r="G364" s="88" t="s">
        <v>462</v>
      </c>
      <c r="H364" s="88" t="s">
        <v>149</v>
      </c>
      <c r="I364" s="76" t="s">
        <v>1163</v>
      </c>
      <c r="J364" s="76">
        <f t="shared" si="5"/>
        <v>12</v>
      </c>
      <c r="K364" s="76">
        <v>12</v>
      </c>
      <c r="L364" s="76"/>
      <c r="M364" s="76"/>
      <c r="N364" s="76">
        <v>6</v>
      </c>
      <c r="O364" s="156" t="s">
        <v>1160</v>
      </c>
      <c r="P364" s="79" t="s">
        <v>1161</v>
      </c>
      <c r="Q364" s="76" t="s">
        <v>29</v>
      </c>
      <c r="R364" s="67">
        <f>J364-'2020年项目库动态调整表'!J364</f>
        <v>0</v>
      </c>
    </row>
    <row r="365" s="67" customFormat="1" ht="82.5" spans="1:18">
      <c r="A365" s="75">
        <v>361</v>
      </c>
      <c r="B365" s="76" t="s">
        <v>1133</v>
      </c>
      <c r="C365" s="76" t="s">
        <v>1149</v>
      </c>
      <c r="D365" s="76" t="s">
        <v>23</v>
      </c>
      <c r="E365" s="76" t="s">
        <v>480</v>
      </c>
      <c r="F365" s="76" t="s">
        <v>25</v>
      </c>
      <c r="G365" s="88" t="s">
        <v>462</v>
      </c>
      <c r="H365" s="88" t="s">
        <v>149</v>
      </c>
      <c r="I365" s="76" t="s">
        <v>1164</v>
      </c>
      <c r="J365" s="76">
        <f t="shared" si="5"/>
        <v>16</v>
      </c>
      <c r="K365" s="157">
        <v>15</v>
      </c>
      <c r="L365" s="157"/>
      <c r="M365" s="157">
        <v>1</v>
      </c>
      <c r="N365" s="157">
        <v>7</v>
      </c>
      <c r="O365" s="156" t="s">
        <v>1160</v>
      </c>
      <c r="P365" s="79" t="s">
        <v>1161</v>
      </c>
      <c r="Q365" s="76" t="s">
        <v>29</v>
      </c>
      <c r="R365" s="67">
        <f>J365-'2020年项目库动态调整表'!J365</f>
        <v>0</v>
      </c>
    </row>
    <row r="366" s="67" customFormat="1" ht="99" spans="1:18">
      <c r="A366" s="75">
        <v>362</v>
      </c>
      <c r="B366" s="76" t="s">
        <v>1133</v>
      </c>
      <c r="C366" s="76" t="s">
        <v>1165</v>
      </c>
      <c r="D366" s="151" t="s">
        <v>650</v>
      </c>
      <c r="E366" s="76" t="s">
        <v>1166</v>
      </c>
      <c r="F366" s="76" t="s">
        <v>25</v>
      </c>
      <c r="G366" s="101">
        <v>2020.3</v>
      </c>
      <c r="H366" s="76">
        <v>2020.12</v>
      </c>
      <c r="I366" s="76" t="s">
        <v>1167</v>
      </c>
      <c r="J366" s="76">
        <f t="shared" si="5"/>
        <v>12</v>
      </c>
      <c r="K366" s="76">
        <v>10</v>
      </c>
      <c r="L366" s="76"/>
      <c r="M366" s="76">
        <v>2</v>
      </c>
      <c r="N366" s="76">
        <v>82</v>
      </c>
      <c r="O366" s="155" t="s">
        <v>1168</v>
      </c>
      <c r="P366" s="155" t="s">
        <v>1169</v>
      </c>
      <c r="Q366" s="76" t="s">
        <v>29</v>
      </c>
      <c r="R366" s="67">
        <f>J366-'2020年项目库动态调整表'!J366</f>
        <v>0</v>
      </c>
    </row>
    <row r="367" s="67" customFormat="1" ht="99" spans="1:18">
      <c r="A367" s="75">
        <v>363</v>
      </c>
      <c r="B367" s="76" t="s">
        <v>1133</v>
      </c>
      <c r="C367" s="76" t="s">
        <v>1165</v>
      </c>
      <c r="D367" s="76" t="s">
        <v>23</v>
      </c>
      <c r="E367" s="76" t="s">
        <v>89</v>
      </c>
      <c r="F367" s="76" t="s">
        <v>25</v>
      </c>
      <c r="G367" s="76">
        <v>2020.1</v>
      </c>
      <c r="H367" s="76">
        <v>2020.12</v>
      </c>
      <c r="I367" s="76" t="s">
        <v>1170</v>
      </c>
      <c r="J367" s="76">
        <f t="shared" si="5"/>
        <v>6</v>
      </c>
      <c r="K367" s="76">
        <v>6</v>
      </c>
      <c r="L367" s="76"/>
      <c r="M367" s="76"/>
      <c r="N367" s="76">
        <v>7</v>
      </c>
      <c r="O367" s="155" t="s">
        <v>1171</v>
      </c>
      <c r="P367" s="155" t="s">
        <v>1169</v>
      </c>
      <c r="Q367" s="76" t="s">
        <v>29</v>
      </c>
      <c r="R367" s="67">
        <f>J367-'2020年项目库动态调整表'!J367</f>
        <v>0</v>
      </c>
    </row>
    <row r="368" s="67" customFormat="1" ht="115.5" spans="1:18">
      <c r="A368" s="75">
        <v>364</v>
      </c>
      <c r="B368" s="76" t="s">
        <v>1133</v>
      </c>
      <c r="C368" s="76" t="s">
        <v>1165</v>
      </c>
      <c r="D368" s="76" t="s">
        <v>23</v>
      </c>
      <c r="E368" s="76" t="s">
        <v>480</v>
      </c>
      <c r="F368" s="76" t="s">
        <v>25</v>
      </c>
      <c r="G368" s="101">
        <v>2020.7</v>
      </c>
      <c r="H368" s="101">
        <v>2020.12</v>
      </c>
      <c r="I368" s="76" t="s">
        <v>1172</v>
      </c>
      <c r="J368" s="76">
        <f t="shared" si="5"/>
        <v>15.8</v>
      </c>
      <c r="K368" s="101">
        <v>15</v>
      </c>
      <c r="L368" s="101"/>
      <c r="M368" s="101">
        <v>0.8</v>
      </c>
      <c r="N368" s="76">
        <v>3</v>
      </c>
      <c r="O368" s="155" t="s">
        <v>1173</v>
      </c>
      <c r="P368" s="155" t="s">
        <v>28</v>
      </c>
      <c r="Q368" s="76" t="s">
        <v>38</v>
      </c>
      <c r="R368" s="67">
        <f>J368-'2020年项目库动态调整表'!J368</f>
        <v>0</v>
      </c>
    </row>
    <row r="369" s="67" customFormat="1" ht="115.5" spans="1:18">
      <c r="A369" s="75">
        <v>365</v>
      </c>
      <c r="B369" s="101" t="s">
        <v>1133</v>
      </c>
      <c r="C369" s="76" t="s">
        <v>1165</v>
      </c>
      <c r="D369" s="76" t="s">
        <v>23</v>
      </c>
      <c r="E369" s="76" t="s">
        <v>480</v>
      </c>
      <c r="F369" s="76" t="s">
        <v>25</v>
      </c>
      <c r="G369" s="101">
        <v>2020.7</v>
      </c>
      <c r="H369" s="101">
        <v>2020.12</v>
      </c>
      <c r="I369" s="76" t="s">
        <v>1174</v>
      </c>
      <c r="J369" s="76">
        <f t="shared" si="5"/>
        <v>10.5</v>
      </c>
      <c r="K369" s="101">
        <v>10</v>
      </c>
      <c r="L369" s="101"/>
      <c r="M369" s="101">
        <v>0.5</v>
      </c>
      <c r="N369" s="76">
        <v>4</v>
      </c>
      <c r="O369" s="155" t="s">
        <v>1173</v>
      </c>
      <c r="P369" s="155" t="s">
        <v>28</v>
      </c>
      <c r="Q369" s="76" t="s">
        <v>38</v>
      </c>
      <c r="R369" s="67">
        <f>J369-'2020年项目库动态调整表'!J369</f>
        <v>0</v>
      </c>
    </row>
    <row r="370" s="67" customFormat="1" ht="99" spans="1:18">
      <c r="A370" s="75">
        <v>366</v>
      </c>
      <c r="B370" s="101" t="s">
        <v>1133</v>
      </c>
      <c r="C370" s="76" t="s">
        <v>1165</v>
      </c>
      <c r="D370" s="76" t="s">
        <v>23</v>
      </c>
      <c r="E370" s="76" t="s">
        <v>1003</v>
      </c>
      <c r="F370" s="76" t="s">
        <v>25</v>
      </c>
      <c r="G370" s="101">
        <v>2020.7</v>
      </c>
      <c r="H370" s="101">
        <v>2020.12</v>
      </c>
      <c r="I370" s="76" t="s">
        <v>1175</v>
      </c>
      <c r="J370" s="76">
        <f t="shared" si="5"/>
        <v>7.2</v>
      </c>
      <c r="K370" s="101">
        <v>7</v>
      </c>
      <c r="L370" s="101"/>
      <c r="M370" s="101">
        <v>0.2</v>
      </c>
      <c r="N370" s="76">
        <v>25</v>
      </c>
      <c r="O370" s="155" t="s">
        <v>1171</v>
      </c>
      <c r="P370" s="155" t="s">
        <v>1169</v>
      </c>
      <c r="Q370" s="76" t="s">
        <v>38</v>
      </c>
      <c r="R370" s="67">
        <f>J370-'2020年项目库动态调整表'!J370</f>
        <v>0</v>
      </c>
    </row>
    <row r="371" s="67" customFormat="1" ht="115.5" spans="1:18">
      <c r="A371" s="75">
        <v>367</v>
      </c>
      <c r="B371" s="76" t="s">
        <v>1133</v>
      </c>
      <c r="C371" s="76" t="s">
        <v>1176</v>
      </c>
      <c r="D371" s="76" t="s">
        <v>23</v>
      </c>
      <c r="E371" s="76" t="s">
        <v>480</v>
      </c>
      <c r="F371" s="76" t="s">
        <v>25</v>
      </c>
      <c r="G371" s="88" t="s">
        <v>149</v>
      </c>
      <c r="H371" s="88" t="s">
        <v>150</v>
      </c>
      <c r="I371" s="76" t="s">
        <v>1177</v>
      </c>
      <c r="J371" s="76">
        <f t="shared" si="5"/>
        <v>14</v>
      </c>
      <c r="K371" s="101">
        <v>12</v>
      </c>
      <c r="L371" s="101"/>
      <c r="M371" s="101">
        <v>2</v>
      </c>
      <c r="N371" s="76">
        <v>17</v>
      </c>
      <c r="O371" s="155" t="s">
        <v>1178</v>
      </c>
      <c r="P371" s="79" t="s">
        <v>1179</v>
      </c>
      <c r="Q371" s="76" t="s">
        <v>38</v>
      </c>
      <c r="R371" s="67">
        <f>J371-'2020年项目库动态调整表'!J371</f>
        <v>0</v>
      </c>
    </row>
    <row r="372" s="67" customFormat="1" ht="99" spans="1:18">
      <c r="A372" s="75">
        <v>368</v>
      </c>
      <c r="B372" s="76" t="s">
        <v>1133</v>
      </c>
      <c r="C372" s="76" t="s">
        <v>1176</v>
      </c>
      <c r="D372" s="76" t="s">
        <v>23</v>
      </c>
      <c r="E372" s="76" t="s">
        <v>1180</v>
      </c>
      <c r="F372" s="76" t="s">
        <v>199</v>
      </c>
      <c r="G372" s="76">
        <v>2020.7</v>
      </c>
      <c r="H372" s="76">
        <v>2020.9</v>
      </c>
      <c r="I372" s="150" t="s">
        <v>1181</v>
      </c>
      <c r="J372" s="76">
        <f t="shared" si="5"/>
        <v>5.5</v>
      </c>
      <c r="K372" s="150">
        <v>5</v>
      </c>
      <c r="L372" s="76"/>
      <c r="M372" s="150">
        <v>0.5</v>
      </c>
      <c r="N372" s="76">
        <v>25</v>
      </c>
      <c r="O372" s="79" t="s">
        <v>1182</v>
      </c>
      <c r="P372" s="79" t="s">
        <v>1179</v>
      </c>
      <c r="Q372" s="76" t="s">
        <v>29</v>
      </c>
      <c r="R372" s="67">
        <f>J372-'2020年项目库动态调整表'!J372</f>
        <v>0</v>
      </c>
    </row>
    <row r="373" s="67" customFormat="1" ht="115.5" spans="1:18">
      <c r="A373" s="75">
        <v>369</v>
      </c>
      <c r="B373" s="76" t="s">
        <v>1133</v>
      </c>
      <c r="C373" s="76" t="s">
        <v>1176</v>
      </c>
      <c r="D373" s="76" t="s">
        <v>23</v>
      </c>
      <c r="E373" s="76" t="s">
        <v>480</v>
      </c>
      <c r="F373" s="76" t="s">
        <v>25</v>
      </c>
      <c r="G373" s="88" t="s">
        <v>462</v>
      </c>
      <c r="H373" s="88" t="s">
        <v>149</v>
      </c>
      <c r="I373" s="76" t="s">
        <v>1183</v>
      </c>
      <c r="J373" s="76">
        <f t="shared" si="5"/>
        <v>7.5</v>
      </c>
      <c r="K373" s="76">
        <v>7</v>
      </c>
      <c r="L373" s="76"/>
      <c r="M373" s="76">
        <v>0.5</v>
      </c>
      <c r="N373" s="76">
        <v>8</v>
      </c>
      <c r="O373" s="155" t="s">
        <v>1178</v>
      </c>
      <c r="P373" s="79" t="s">
        <v>1179</v>
      </c>
      <c r="Q373" s="76" t="s">
        <v>29</v>
      </c>
      <c r="R373" s="67">
        <f>J373-'2020年项目库动态调整表'!J373</f>
        <v>0</v>
      </c>
    </row>
    <row r="374" s="67" customFormat="1" ht="115.5" spans="1:18">
      <c r="A374" s="75">
        <v>370</v>
      </c>
      <c r="B374" s="76" t="s">
        <v>1133</v>
      </c>
      <c r="C374" s="76" t="s">
        <v>1176</v>
      </c>
      <c r="D374" s="76" t="s">
        <v>23</v>
      </c>
      <c r="E374" s="76" t="s">
        <v>480</v>
      </c>
      <c r="F374" s="76" t="s">
        <v>25</v>
      </c>
      <c r="G374" s="88" t="s">
        <v>462</v>
      </c>
      <c r="H374" s="88" t="s">
        <v>149</v>
      </c>
      <c r="I374" s="76" t="s">
        <v>1184</v>
      </c>
      <c r="J374" s="76">
        <f t="shared" si="5"/>
        <v>5.5</v>
      </c>
      <c r="K374" s="76">
        <v>5</v>
      </c>
      <c r="L374" s="76"/>
      <c r="M374" s="76">
        <v>0.5</v>
      </c>
      <c r="N374" s="76">
        <v>16</v>
      </c>
      <c r="O374" s="155" t="s">
        <v>1185</v>
      </c>
      <c r="P374" s="79" t="s">
        <v>1179</v>
      </c>
      <c r="Q374" s="76" t="s">
        <v>29</v>
      </c>
      <c r="R374" s="67">
        <f>J374-'2020年项目库动态调整表'!J374</f>
        <v>0</v>
      </c>
    </row>
    <row r="375" s="67" customFormat="1" ht="115.5" spans="1:18">
      <c r="A375" s="75">
        <v>371</v>
      </c>
      <c r="B375" s="76" t="s">
        <v>1133</v>
      </c>
      <c r="C375" s="76" t="s">
        <v>1176</v>
      </c>
      <c r="D375" s="76" t="s">
        <v>23</v>
      </c>
      <c r="E375" s="76" t="s">
        <v>480</v>
      </c>
      <c r="F375" s="76" t="s">
        <v>25</v>
      </c>
      <c r="G375" s="88" t="s">
        <v>149</v>
      </c>
      <c r="H375" s="88" t="s">
        <v>150</v>
      </c>
      <c r="I375" s="76" t="s">
        <v>1186</v>
      </c>
      <c r="J375" s="76">
        <f t="shared" si="5"/>
        <v>9</v>
      </c>
      <c r="K375" s="76">
        <v>8.5</v>
      </c>
      <c r="L375" s="76"/>
      <c r="M375" s="76">
        <v>0.5</v>
      </c>
      <c r="N375" s="76">
        <v>10</v>
      </c>
      <c r="O375" s="155" t="s">
        <v>1187</v>
      </c>
      <c r="P375" s="79" t="s">
        <v>1179</v>
      </c>
      <c r="Q375" s="76" t="s">
        <v>29</v>
      </c>
      <c r="R375" s="67">
        <f>J375-'2020年项目库动态调整表'!J375</f>
        <v>0</v>
      </c>
    </row>
    <row r="376" s="67" customFormat="1" ht="99" spans="1:18">
      <c r="A376" s="75">
        <v>372</v>
      </c>
      <c r="B376" s="76" t="s">
        <v>1133</v>
      </c>
      <c r="C376" s="76" t="s">
        <v>1188</v>
      </c>
      <c r="D376" s="76" t="s">
        <v>23</v>
      </c>
      <c r="E376" s="76" t="s">
        <v>746</v>
      </c>
      <c r="F376" s="76" t="s">
        <v>199</v>
      </c>
      <c r="G376" s="101">
        <v>2020.5</v>
      </c>
      <c r="H376" s="76">
        <v>2020.7</v>
      </c>
      <c r="I376" s="76" t="s">
        <v>1189</v>
      </c>
      <c r="J376" s="76">
        <f t="shared" si="5"/>
        <v>9</v>
      </c>
      <c r="K376" s="76">
        <v>8</v>
      </c>
      <c r="L376" s="76"/>
      <c r="M376" s="76">
        <v>1</v>
      </c>
      <c r="N376" s="76">
        <v>7</v>
      </c>
      <c r="O376" s="79" t="s">
        <v>1190</v>
      </c>
      <c r="P376" s="79" t="s">
        <v>1156</v>
      </c>
      <c r="Q376" s="76" t="s">
        <v>29</v>
      </c>
      <c r="R376" s="67">
        <f>J376-'2020年项目库动态调整表'!J376</f>
        <v>0</v>
      </c>
    </row>
    <row r="377" s="67" customFormat="1" ht="115.5" spans="1:18">
      <c r="A377" s="75">
        <v>373</v>
      </c>
      <c r="B377" s="76" t="s">
        <v>1133</v>
      </c>
      <c r="C377" s="76" t="s">
        <v>1188</v>
      </c>
      <c r="D377" s="76" t="s">
        <v>23</v>
      </c>
      <c r="E377" s="76" t="s">
        <v>1191</v>
      </c>
      <c r="F377" s="76" t="s">
        <v>25</v>
      </c>
      <c r="G377" s="101">
        <v>2020.9</v>
      </c>
      <c r="H377" s="76">
        <v>2020.11</v>
      </c>
      <c r="I377" s="76" t="s">
        <v>1192</v>
      </c>
      <c r="J377" s="76">
        <f t="shared" si="5"/>
        <v>10</v>
      </c>
      <c r="K377" s="76">
        <v>8</v>
      </c>
      <c r="L377" s="76"/>
      <c r="M377" s="76">
        <v>2</v>
      </c>
      <c r="N377" s="76">
        <v>5</v>
      </c>
      <c r="O377" s="79" t="s">
        <v>1193</v>
      </c>
      <c r="P377" s="79" t="s">
        <v>1156</v>
      </c>
      <c r="Q377" s="76" t="s">
        <v>29</v>
      </c>
      <c r="R377" s="67">
        <f>J377-'2020年项目库动态调整表'!J377</f>
        <v>0</v>
      </c>
    </row>
    <row r="378" s="67" customFormat="1" ht="99" spans="1:18">
      <c r="A378" s="75">
        <v>374</v>
      </c>
      <c r="B378" s="76" t="s">
        <v>1133</v>
      </c>
      <c r="C378" s="76" t="s">
        <v>1188</v>
      </c>
      <c r="D378" s="76" t="s">
        <v>23</v>
      </c>
      <c r="E378" s="76" t="s">
        <v>943</v>
      </c>
      <c r="F378" s="76" t="s">
        <v>25</v>
      </c>
      <c r="G378" s="88" t="s">
        <v>475</v>
      </c>
      <c r="H378" s="88" t="s">
        <v>1194</v>
      </c>
      <c r="I378" s="76" t="s">
        <v>1195</v>
      </c>
      <c r="J378" s="76">
        <f t="shared" si="5"/>
        <v>15</v>
      </c>
      <c r="K378" s="101">
        <v>10</v>
      </c>
      <c r="L378" s="101"/>
      <c r="M378" s="101">
        <v>5</v>
      </c>
      <c r="N378" s="76">
        <v>16</v>
      </c>
      <c r="O378" s="79" t="s">
        <v>1196</v>
      </c>
      <c r="P378" s="79" t="s">
        <v>1197</v>
      </c>
      <c r="Q378" s="76" t="s">
        <v>38</v>
      </c>
      <c r="R378" s="67">
        <f>J378-'2020年项目库动态调整表'!J378</f>
        <v>0</v>
      </c>
    </row>
    <row r="379" s="67" customFormat="1" ht="99" spans="1:18">
      <c r="A379" s="75">
        <v>375</v>
      </c>
      <c r="B379" s="76" t="s">
        <v>1133</v>
      </c>
      <c r="C379" s="76" t="s">
        <v>1188</v>
      </c>
      <c r="D379" s="76" t="s">
        <v>23</v>
      </c>
      <c r="E379" s="76" t="s">
        <v>480</v>
      </c>
      <c r="F379" s="76" t="s">
        <v>25</v>
      </c>
      <c r="G379" s="88" t="s">
        <v>489</v>
      </c>
      <c r="H379" s="88" t="s">
        <v>1198</v>
      </c>
      <c r="I379" s="76" t="s">
        <v>1199</v>
      </c>
      <c r="J379" s="76">
        <f t="shared" si="5"/>
        <v>15</v>
      </c>
      <c r="K379" s="101">
        <v>14</v>
      </c>
      <c r="L379" s="101"/>
      <c r="M379" s="101">
        <v>1</v>
      </c>
      <c r="N379" s="76">
        <v>6</v>
      </c>
      <c r="O379" s="79" t="s">
        <v>1200</v>
      </c>
      <c r="P379" s="79" t="s">
        <v>1156</v>
      </c>
      <c r="Q379" s="76" t="s">
        <v>38</v>
      </c>
      <c r="R379" s="67">
        <f>J379-'2020年项目库动态调整表'!J379</f>
        <v>0</v>
      </c>
    </row>
    <row r="380" s="67" customFormat="1" ht="99" spans="1:18">
      <c r="A380" s="75">
        <v>376</v>
      </c>
      <c r="B380" s="76" t="s">
        <v>1133</v>
      </c>
      <c r="C380" s="76" t="s">
        <v>1188</v>
      </c>
      <c r="D380" s="76" t="s">
        <v>23</v>
      </c>
      <c r="E380" s="76" t="s">
        <v>925</v>
      </c>
      <c r="F380" s="76" t="s">
        <v>25</v>
      </c>
      <c r="G380" s="88" t="s">
        <v>462</v>
      </c>
      <c r="H380" s="88" t="s">
        <v>150</v>
      </c>
      <c r="I380" s="76" t="s">
        <v>1201</v>
      </c>
      <c r="J380" s="76">
        <f t="shared" si="5"/>
        <v>22</v>
      </c>
      <c r="K380" s="101">
        <v>20</v>
      </c>
      <c r="L380" s="101"/>
      <c r="M380" s="101">
        <v>2</v>
      </c>
      <c r="N380" s="76">
        <v>11</v>
      </c>
      <c r="O380" s="79" t="s">
        <v>1202</v>
      </c>
      <c r="P380" s="79" t="s">
        <v>1156</v>
      </c>
      <c r="Q380" s="76" t="s">
        <v>38</v>
      </c>
      <c r="R380" s="67">
        <f>J380-'2020年项目库动态调整表'!J380</f>
        <v>0</v>
      </c>
    </row>
    <row r="381" s="67" customFormat="1" ht="99" spans="1:18">
      <c r="A381" s="75">
        <v>377</v>
      </c>
      <c r="B381" s="76" t="s">
        <v>1133</v>
      </c>
      <c r="C381" s="76" t="s">
        <v>1203</v>
      </c>
      <c r="D381" s="76" t="s">
        <v>23</v>
      </c>
      <c r="E381" s="76" t="s">
        <v>1204</v>
      </c>
      <c r="F381" s="76" t="s">
        <v>25</v>
      </c>
      <c r="G381" s="88" t="s">
        <v>164</v>
      </c>
      <c r="H381" s="88" t="s">
        <v>490</v>
      </c>
      <c r="I381" s="76" t="s">
        <v>1205</v>
      </c>
      <c r="J381" s="76">
        <f t="shared" si="5"/>
        <v>20</v>
      </c>
      <c r="K381" s="101">
        <v>20</v>
      </c>
      <c r="L381" s="101"/>
      <c r="M381" s="101"/>
      <c r="N381" s="76">
        <v>15</v>
      </c>
      <c r="O381" s="79" t="s">
        <v>1206</v>
      </c>
      <c r="P381" s="79" t="s">
        <v>28</v>
      </c>
      <c r="Q381" s="76" t="s">
        <v>70</v>
      </c>
      <c r="R381" s="67">
        <f>J381-'2020年项目库动态调整表'!J381</f>
        <v>0</v>
      </c>
    </row>
    <row r="382" s="67" customFormat="1" ht="99" spans="1:18">
      <c r="A382" s="75">
        <v>378</v>
      </c>
      <c r="B382" s="76" t="s">
        <v>1133</v>
      </c>
      <c r="C382" s="76" t="s">
        <v>1203</v>
      </c>
      <c r="D382" s="76" t="s">
        <v>23</v>
      </c>
      <c r="E382" s="76" t="s">
        <v>1207</v>
      </c>
      <c r="F382" s="76" t="s">
        <v>199</v>
      </c>
      <c r="G382" s="88" t="s">
        <v>490</v>
      </c>
      <c r="H382" s="88" t="s">
        <v>149</v>
      </c>
      <c r="I382" s="76" t="s">
        <v>1208</v>
      </c>
      <c r="J382" s="76">
        <f t="shared" si="5"/>
        <v>12.4</v>
      </c>
      <c r="K382" s="101">
        <v>12</v>
      </c>
      <c r="L382" s="101"/>
      <c r="M382" s="101">
        <v>0.4</v>
      </c>
      <c r="N382" s="76">
        <v>48</v>
      </c>
      <c r="O382" s="79" t="s">
        <v>1209</v>
      </c>
      <c r="P382" s="79" t="s">
        <v>1156</v>
      </c>
      <c r="Q382" s="76" t="s">
        <v>38</v>
      </c>
      <c r="R382" s="67">
        <f>J382-'2020年项目库动态调整表'!J382</f>
        <v>0</v>
      </c>
    </row>
    <row r="383" s="67" customFormat="1" ht="99" spans="1:18">
      <c r="A383" s="75">
        <v>379</v>
      </c>
      <c r="B383" s="76" t="s">
        <v>1133</v>
      </c>
      <c r="C383" s="76" t="s">
        <v>1203</v>
      </c>
      <c r="D383" s="76" t="s">
        <v>23</v>
      </c>
      <c r="E383" s="76" t="s">
        <v>1210</v>
      </c>
      <c r="F383" s="76" t="s">
        <v>25</v>
      </c>
      <c r="G383" s="88" t="s">
        <v>476</v>
      </c>
      <c r="H383" s="88" t="s">
        <v>462</v>
      </c>
      <c r="I383" s="76" t="s">
        <v>1211</v>
      </c>
      <c r="J383" s="76">
        <f t="shared" si="5"/>
        <v>5.4</v>
      </c>
      <c r="K383" s="101">
        <v>5</v>
      </c>
      <c r="L383" s="101"/>
      <c r="M383" s="101">
        <v>0.4</v>
      </c>
      <c r="N383" s="76">
        <v>25</v>
      </c>
      <c r="O383" s="79" t="s">
        <v>1212</v>
      </c>
      <c r="P383" s="79" t="s">
        <v>1156</v>
      </c>
      <c r="Q383" s="76" t="s">
        <v>38</v>
      </c>
      <c r="R383" s="67">
        <f>J383-'2020年项目库动态调整表'!J383</f>
        <v>0</v>
      </c>
    </row>
    <row r="384" s="67" customFormat="1" ht="82.5" spans="1:18">
      <c r="A384" s="75">
        <v>380</v>
      </c>
      <c r="B384" s="76" t="s">
        <v>1133</v>
      </c>
      <c r="C384" s="76" t="s">
        <v>1203</v>
      </c>
      <c r="D384" s="151" t="s">
        <v>650</v>
      </c>
      <c r="E384" s="76" t="s">
        <v>1213</v>
      </c>
      <c r="F384" s="76" t="s">
        <v>25</v>
      </c>
      <c r="G384" s="88" t="s">
        <v>475</v>
      </c>
      <c r="H384" s="88" t="s">
        <v>149</v>
      </c>
      <c r="I384" s="76" t="s">
        <v>1214</v>
      </c>
      <c r="J384" s="76">
        <f t="shared" si="5"/>
        <v>10</v>
      </c>
      <c r="K384" s="158">
        <v>10</v>
      </c>
      <c r="L384" s="81"/>
      <c r="M384" s="81"/>
      <c r="N384" s="76">
        <v>40</v>
      </c>
      <c r="O384" s="79" t="s">
        <v>1215</v>
      </c>
      <c r="P384" s="79" t="s">
        <v>1156</v>
      </c>
      <c r="Q384" s="76" t="s">
        <v>29</v>
      </c>
      <c r="R384" s="67">
        <f>J384-'2020年项目库动态调整表'!J384</f>
        <v>0</v>
      </c>
    </row>
    <row r="385" s="67" customFormat="1" ht="99" spans="1:18">
      <c r="A385" s="75">
        <v>381</v>
      </c>
      <c r="B385" s="76" t="s">
        <v>1133</v>
      </c>
      <c r="C385" s="76" t="s">
        <v>1216</v>
      </c>
      <c r="D385" s="76" t="s">
        <v>23</v>
      </c>
      <c r="E385" s="76" t="s">
        <v>1217</v>
      </c>
      <c r="F385" s="76" t="s">
        <v>25</v>
      </c>
      <c r="G385" s="101">
        <v>2020.8</v>
      </c>
      <c r="H385" s="76">
        <v>2020.12</v>
      </c>
      <c r="I385" s="76" t="s">
        <v>1218</v>
      </c>
      <c r="J385" s="76">
        <f t="shared" si="5"/>
        <v>8</v>
      </c>
      <c r="K385" s="76">
        <v>8</v>
      </c>
      <c r="L385" s="76"/>
      <c r="M385" s="76"/>
      <c r="N385" s="76">
        <v>22</v>
      </c>
      <c r="O385" s="155" t="s">
        <v>1219</v>
      </c>
      <c r="P385" s="155" t="s">
        <v>28</v>
      </c>
      <c r="Q385" s="76" t="s">
        <v>29</v>
      </c>
      <c r="R385" s="67">
        <f>J385-'2020年项目库动态调整表'!J385</f>
        <v>0</v>
      </c>
    </row>
    <row r="386" s="67" customFormat="1" ht="99" spans="1:18">
      <c r="A386" s="75">
        <v>382</v>
      </c>
      <c r="B386" s="76" t="s">
        <v>1133</v>
      </c>
      <c r="C386" s="76" t="s">
        <v>1216</v>
      </c>
      <c r="D386" s="76" t="s">
        <v>23</v>
      </c>
      <c r="E386" s="76" t="s">
        <v>1217</v>
      </c>
      <c r="F386" s="76" t="s">
        <v>25</v>
      </c>
      <c r="G386" s="101">
        <v>2020.8</v>
      </c>
      <c r="H386" s="76">
        <v>2020.12</v>
      </c>
      <c r="I386" s="76" t="s">
        <v>1220</v>
      </c>
      <c r="J386" s="76">
        <f t="shared" si="5"/>
        <v>5</v>
      </c>
      <c r="K386" s="76">
        <v>5</v>
      </c>
      <c r="L386" s="76"/>
      <c r="M386" s="76"/>
      <c r="N386" s="76">
        <v>18</v>
      </c>
      <c r="O386" s="155" t="s">
        <v>1221</v>
      </c>
      <c r="P386" s="155" t="s">
        <v>28</v>
      </c>
      <c r="Q386" s="76" t="s">
        <v>29</v>
      </c>
      <c r="R386" s="67">
        <f>J386-'2020年项目库动态调整表'!J386</f>
        <v>0</v>
      </c>
    </row>
    <row r="387" s="67" customFormat="1" ht="99" spans="1:18">
      <c r="A387" s="75">
        <v>383</v>
      </c>
      <c r="B387" s="76" t="s">
        <v>1133</v>
      </c>
      <c r="C387" s="76" t="s">
        <v>1216</v>
      </c>
      <c r="D387" s="76" t="s">
        <v>23</v>
      </c>
      <c r="E387" s="76" t="s">
        <v>1222</v>
      </c>
      <c r="F387" s="76" t="s">
        <v>25</v>
      </c>
      <c r="G387" s="101">
        <v>2020.8</v>
      </c>
      <c r="H387" s="76">
        <v>2020.12</v>
      </c>
      <c r="I387" s="76" t="s">
        <v>1223</v>
      </c>
      <c r="J387" s="76">
        <f t="shared" ref="J387:J450" si="6">K387+L387+M387</f>
        <v>5</v>
      </c>
      <c r="K387" s="76">
        <v>5</v>
      </c>
      <c r="L387" s="76"/>
      <c r="M387" s="76"/>
      <c r="N387" s="76">
        <v>13</v>
      </c>
      <c r="O387" s="155" t="s">
        <v>1219</v>
      </c>
      <c r="P387" s="155" t="s">
        <v>28</v>
      </c>
      <c r="Q387" s="76" t="s">
        <v>29</v>
      </c>
      <c r="R387" s="67">
        <f>J387-'2020年项目库动态调整表'!J387</f>
        <v>0</v>
      </c>
    </row>
    <row r="388" s="67" customFormat="1" ht="66" spans="1:18">
      <c r="A388" s="75">
        <v>384</v>
      </c>
      <c r="B388" s="76" t="s">
        <v>1133</v>
      </c>
      <c r="C388" s="76" t="s">
        <v>1216</v>
      </c>
      <c r="D388" s="76" t="s">
        <v>23</v>
      </c>
      <c r="E388" s="76" t="s">
        <v>40</v>
      </c>
      <c r="F388" s="76" t="s">
        <v>25</v>
      </c>
      <c r="G388" s="101">
        <v>2020.8</v>
      </c>
      <c r="H388" s="88" t="s">
        <v>149</v>
      </c>
      <c r="I388" s="76" t="s">
        <v>1224</v>
      </c>
      <c r="J388" s="76">
        <f t="shared" si="6"/>
        <v>10</v>
      </c>
      <c r="K388" s="76">
        <v>10</v>
      </c>
      <c r="L388" s="76"/>
      <c r="M388" s="76"/>
      <c r="N388" s="76">
        <v>14</v>
      </c>
      <c r="O388" s="79" t="s">
        <v>1225</v>
      </c>
      <c r="P388" s="79" t="s">
        <v>1226</v>
      </c>
      <c r="Q388" s="76" t="s">
        <v>38</v>
      </c>
      <c r="R388" s="67">
        <f>J388-'2020年项目库动态调整表'!J388</f>
        <v>0</v>
      </c>
    </row>
    <row r="389" s="67" customFormat="1" ht="82.5" spans="1:18">
      <c r="A389" s="75">
        <v>385</v>
      </c>
      <c r="B389" s="76" t="s">
        <v>1133</v>
      </c>
      <c r="C389" s="76" t="s">
        <v>1216</v>
      </c>
      <c r="D389" s="76" t="s">
        <v>23</v>
      </c>
      <c r="E389" s="76" t="s">
        <v>778</v>
      </c>
      <c r="F389" s="76" t="s">
        <v>25</v>
      </c>
      <c r="G389" s="101">
        <v>2020.8</v>
      </c>
      <c r="H389" s="88" t="s">
        <v>149</v>
      </c>
      <c r="I389" s="76" t="s">
        <v>1227</v>
      </c>
      <c r="J389" s="76">
        <f t="shared" si="6"/>
        <v>8</v>
      </c>
      <c r="K389" s="76">
        <v>8</v>
      </c>
      <c r="L389" s="76"/>
      <c r="M389" s="76"/>
      <c r="N389" s="76">
        <v>28</v>
      </c>
      <c r="O389" s="79" t="s">
        <v>1228</v>
      </c>
      <c r="P389" s="79" t="s">
        <v>1226</v>
      </c>
      <c r="Q389" s="76" t="s">
        <v>38</v>
      </c>
      <c r="R389" s="67">
        <f>J389-'2020年项目库动态调整表'!J389</f>
        <v>0</v>
      </c>
    </row>
    <row r="390" s="67" customFormat="1" ht="82.5" spans="1:18">
      <c r="A390" s="75">
        <v>386</v>
      </c>
      <c r="B390" s="76" t="s">
        <v>1133</v>
      </c>
      <c r="C390" s="76" t="s">
        <v>1229</v>
      </c>
      <c r="D390" s="76" t="s">
        <v>23</v>
      </c>
      <c r="E390" s="76" t="s">
        <v>480</v>
      </c>
      <c r="F390" s="76" t="s">
        <v>25</v>
      </c>
      <c r="G390" s="88" t="s">
        <v>548</v>
      </c>
      <c r="H390" s="88" t="s">
        <v>423</v>
      </c>
      <c r="I390" s="76" t="s">
        <v>1230</v>
      </c>
      <c r="J390" s="76">
        <f t="shared" si="6"/>
        <v>13.1</v>
      </c>
      <c r="K390" s="101">
        <v>13</v>
      </c>
      <c r="L390" s="101"/>
      <c r="M390" s="101">
        <v>0.1</v>
      </c>
      <c r="N390" s="76">
        <v>15</v>
      </c>
      <c r="O390" s="79" t="s">
        <v>1231</v>
      </c>
      <c r="P390" s="79" t="s">
        <v>1156</v>
      </c>
      <c r="Q390" s="76" t="s">
        <v>38</v>
      </c>
      <c r="R390" s="67">
        <f>J390-'2020年项目库动态调整表'!J390</f>
        <v>0</v>
      </c>
    </row>
    <row r="391" s="67" customFormat="1" ht="82.5" spans="1:18">
      <c r="A391" s="75">
        <v>387</v>
      </c>
      <c r="B391" s="76" t="s">
        <v>1133</v>
      </c>
      <c r="C391" s="76" t="s">
        <v>1229</v>
      </c>
      <c r="D391" s="76" t="s">
        <v>23</v>
      </c>
      <c r="E391" s="76" t="s">
        <v>480</v>
      </c>
      <c r="F391" s="76" t="s">
        <v>25</v>
      </c>
      <c r="G391" s="88" t="s">
        <v>548</v>
      </c>
      <c r="H391" s="88" t="s">
        <v>423</v>
      </c>
      <c r="I391" s="76" t="s">
        <v>1232</v>
      </c>
      <c r="J391" s="76">
        <f t="shared" si="6"/>
        <v>10.1</v>
      </c>
      <c r="K391" s="101">
        <v>10</v>
      </c>
      <c r="L391" s="101"/>
      <c r="M391" s="101">
        <v>0.1</v>
      </c>
      <c r="N391" s="76">
        <v>20</v>
      </c>
      <c r="O391" s="79" t="s">
        <v>1231</v>
      </c>
      <c r="P391" s="79" t="s">
        <v>1156</v>
      </c>
      <c r="Q391" s="76" t="s">
        <v>38</v>
      </c>
      <c r="R391" s="67">
        <f>J391-'2020年项目库动态调整表'!J391</f>
        <v>0</v>
      </c>
    </row>
    <row r="392" s="67" customFormat="1" ht="82.5" spans="1:18">
      <c r="A392" s="75">
        <v>388</v>
      </c>
      <c r="B392" s="76" t="s">
        <v>1133</v>
      </c>
      <c r="C392" s="76" t="s">
        <v>1229</v>
      </c>
      <c r="D392" s="76" t="s">
        <v>23</v>
      </c>
      <c r="E392" s="76" t="s">
        <v>480</v>
      </c>
      <c r="F392" s="76" t="s">
        <v>25</v>
      </c>
      <c r="G392" s="88" t="s">
        <v>548</v>
      </c>
      <c r="H392" s="88" t="s">
        <v>423</v>
      </c>
      <c r="I392" s="76" t="s">
        <v>1233</v>
      </c>
      <c r="J392" s="76">
        <v>12</v>
      </c>
      <c r="K392" s="76">
        <v>11.9</v>
      </c>
      <c r="L392" s="76"/>
      <c r="M392" s="76">
        <v>0.1</v>
      </c>
      <c r="N392" s="76">
        <v>4</v>
      </c>
      <c r="O392" s="76" t="s">
        <v>1231</v>
      </c>
      <c r="P392" s="76" t="s">
        <v>1156</v>
      </c>
      <c r="Q392" s="76" t="s">
        <v>70</v>
      </c>
      <c r="R392" s="67">
        <f>J392-'2020年项目库动态调整表'!J392</f>
        <v>0</v>
      </c>
    </row>
    <row r="393" s="67" customFormat="1" ht="82.5" spans="1:18">
      <c r="A393" s="75">
        <v>389</v>
      </c>
      <c r="B393" s="76" t="s">
        <v>1133</v>
      </c>
      <c r="C393" s="76" t="s">
        <v>1229</v>
      </c>
      <c r="D393" s="76" t="s">
        <v>23</v>
      </c>
      <c r="E393" s="76" t="s">
        <v>1153</v>
      </c>
      <c r="F393" s="76" t="s">
        <v>25</v>
      </c>
      <c r="G393" s="88" t="s">
        <v>548</v>
      </c>
      <c r="H393" s="88" t="s">
        <v>423</v>
      </c>
      <c r="I393" s="76" t="s">
        <v>1234</v>
      </c>
      <c r="J393" s="76">
        <f t="shared" si="6"/>
        <v>10.5</v>
      </c>
      <c r="K393" s="101">
        <v>10</v>
      </c>
      <c r="L393" s="101"/>
      <c r="M393" s="101">
        <v>0.5</v>
      </c>
      <c r="N393" s="76">
        <v>150</v>
      </c>
      <c r="O393" s="79" t="s">
        <v>1231</v>
      </c>
      <c r="P393" s="79" t="s">
        <v>1156</v>
      </c>
      <c r="Q393" s="76" t="s">
        <v>38</v>
      </c>
      <c r="R393" s="67">
        <f>J393-'2020年项目库动态调整表'!J393</f>
        <v>0</v>
      </c>
    </row>
    <row r="394" s="67" customFormat="1" ht="66" spans="1:18">
      <c r="A394" s="75">
        <v>390</v>
      </c>
      <c r="B394" s="76" t="s">
        <v>1133</v>
      </c>
      <c r="C394" s="76" t="s">
        <v>1235</v>
      </c>
      <c r="D394" s="76" t="s">
        <v>23</v>
      </c>
      <c r="E394" s="76" t="s">
        <v>480</v>
      </c>
      <c r="F394" s="76" t="s">
        <v>25</v>
      </c>
      <c r="G394" s="88" t="s">
        <v>422</v>
      </c>
      <c r="H394" s="76">
        <v>2020.5</v>
      </c>
      <c r="I394" s="76" t="s">
        <v>1236</v>
      </c>
      <c r="J394" s="76">
        <f t="shared" si="6"/>
        <v>10</v>
      </c>
      <c r="K394" s="76">
        <v>9.8</v>
      </c>
      <c r="L394" s="76"/>
      <c r="M394" s="76">
        <v>0.2</v>
      </c>
      <c r="N394" s="76">
        <v>5</v>
      </c>
      <c r="O394" s="79" t="s">
        <v>1237</v>
      </c>
      <c r="P394" s="79" t="s">
        <v>1238</v>
      </c>
      <c r="Q394" s="76" t="s">
        <v>38</v>
      </c>
      <c r="R394" s="67">
        <f>J394-'2020年项目库动态调整表'!J394</f>
        <v>0</v>
      </c>
    </row>
    <row r="395" s="67" customFormat="1" ht="66" spans="1:18">
      <c r="A395" s="75">
        <v>391</v>
      </c>
      <c r="B395" s="76" t="s">
        <v>1133</v>
      </c>
      <c r="C395" s="76" t="s">
        <v>1235</v>
      </c>
      <c r="D395" s="76" t="s">
        <v>23</v>
      </c>
      <c r="E395" s="76" t="s">
        <v>501</v>
      </c>
      <c r="F395" s="76" t="s">
        <v>25</v>
      </c>
      <c r="G395" s="88" t="s">
        <v>534</v>
      </c>
      <c r="H395" s="76">
        <v>2020.6</v>
      </c>
      <c r="I395" s="150" t="s">
        <v>1239</v>
      </c>
      <c r="J395" s="76">
        <f t="shared" si="6"/>
        <v>10</v>
      </c>
      <c r="K395" s="76">
        <v>10</v>
      </c>
      <c r="L395" s="76"/>
      <c r="M395" s="76"/>
      <c r="N395" s="76">
        <v>12</v>
      </c>
      <c r="O395" s="79" t="s">
        <v>1237</v>
      </c>
      <c r="P395" s="79" t="s">
        <v>1240</v>
      </c>
      <c r="Q395" s="76" t="s">
        <v>29</v>
      </c>
      <c r="R395" s="67">
        <f>J395-'2020年项目库动态调整表'!J395</f>
        <v>0</v>
      </c>
    </row>
    <row r="396" s="67" customFormat="1" ht="82.5" spans="1:18">
      <c r="A396" s="75">
        <v>392</v>
      </c>
      <c r="B396" s="76" t="s">
        <v>1133</v>
      </c>
      <c r="C396" s="76" t="s">
        <v>1235</v>
      </c>
      <c r="D396" s="76" t="s">
        <v>23</v>
      </c>
      <c r="E396" s="76" t="s">
        <v>573</v>
      </c>
      <c r="F396" s="76" t="s">
        <v>25</v>
      </c>
      <c r="G396" s="88" t="s">
        <v>475</v>
      </c>
      <c r="H396" s="88" t="s">
        <v>490</v>
      </c>
      <c r="I396" s="76" t="s">
        <v>1241</v>
      </c>
      <c r="J396" s="76">
        <f t="shared" si="6"/>
        <v>20</v>
      </c>
      <c r="K396" s="76">
        <v>20</v>
      </c>
      <c r="L396" s="76"/>
      <c r="M396" s="76"/>
      <c r="N396" s="76">
        <v>19</v>
      </c>
      <c r="O396" s="79" t="s">
        <v>1231</v>
      </c>
      <c r="P396" s="79" t="s">
        <v>1240</v>
      </c>
      <c r="Q396" s="76" t="s">
        <v>29</v>
      </c>
      <c r="R396" s="67">
        <f>J396-'2020年项目库动态调整表'!J396</f>
        <v>0</v>
      </c>
    </row>
    <row r="397" s="67" customFormat="1" ht="82.5" spans="1:18">
      <c r="A397" s="75">
        <v>393</v>
      </c>
      <c r="B397" s="76" t="s">
        <v>1133</v>
      </c>
      <c r="C397" s="76" t="s">
        <v>1235</v>
      </c>
      <c r="D397" s="76" t="s">
        <v>23</v>
      </c>
      <c r="E397" s="76" t="s">
        <v>1242</v>
      </c>
      <c r="F397" s="76" t="s">
        <v>25</v>
      </c>
      <c r="G397" s="88" t="s">
        <v>476</v>
      </c>
      <c r="H397" s="88" t="s">
        <v>462</v>
      </c>
      <c r="I397" s="76" t="s">
        <v>1243</v>
      </c>
      <c r="J397" s="76">
        <f t="shared" si="6"/>
        <v>8</v>
      </c>
      <c r="K397" s="76">
        <v>8</v>
      </c>
      <c r="L397" s="76"/>
      <c r="M397" s="76"/>
      <c r="N397" s="76">
        <v>15</v>
      </c>
      <c r="O397" s="79" t="s">
        <v>1231</v>
      </c>
      <c r="P397" s="79" t="s">
        <v>1240</v>
      </c>
      <c r="Q397" s="76" t="s">
        <v>29</v>
      </c>
      <c r="R397" s="67">
        <f>J397-'2020年项目库动态调整表'!J397</f>
        <v>0</v>
      </c>
    </row>
    <row r="398" s="67" customFormat="1" ht="82.5" spans="1:18">
      <c r="A398" s="75">
        <v>394</v>
      </c>
      <c r="B398" s="76" t="s">
        <v>1133</v>
      </c>
      <c r="C398" s="76" t="s">
        <v>1235</v>
      </c>
      <c r="D398" s="76" t="s">
        <v>23</v>
      </c>
      <c r="E398" s="76" t="s">
        <v>501</v>
      </c>
      <c r="F398" s="76" t="s">
        <v>25</v>
      </c>
      <c r="G398" s="88" t="s">
        <v>149</v>
      </c>
      <c r="H398" s="88" t="s">
        <v>423</v>
      </c>
      <c r="I398" s="76" t="s">
        <v>1244</v>
      </c>
      <c r="J398" s="76">
        <f t="shared" si="6"/>
        <v>30</v>
      </c>
      <c r="K398" s="76">
        <v>30</v>
      </c>
      <c r="L398" s="76"/>
      <c r="M398" s="76"/>
      <c r="N398" s="76">
        <v>29</v>
      </c>
      <c r="O398" s="79" t="s">
        <v>1231</v>
      </c>
      <c r="P398" s="79" t="s">
        <v>1245</v>
      </c>
      <c r="Q398" s="76" t="s">
        <v>29</v>
      </c>
      <c r="R398" s="67">
        <f>J398-'2020年项目库动态调整表'!J398</f>
        <v>0</v>
      </c>
    </row>
    <row r="399" s="67" customFormat="1" ht="99" spans="1:18">
      <c r="A399" s="75">
        <v>395</v>
      </c>
      <c r="B399" s="76" t="s">
        <v>1133</v>
      </c>
      <c r="C399" s="76" t="s">
        <v>1246</v>
      </c>
      <c r="D399" s="76" t="s">
        <v>23</v>
      </c>
      <c r="E399" s="76" t="s">
        <v>1247</v>
      </c>
      <c r="F399" s="76" t="s">
        <v>25</v>
      </c>
      <c r="G399" s="88" t="s">
        <v>422</v>
      </c>
      <c r="H399" s="88" t="s">
        <v>423</v>
      </c>
      <c r="I399" s="76" t="s">
        <v>1248</v>
      </c>
      <c r="J399" s="76">
        <f t="shared" si="6"/>
        <v>20</v>
      </c>
      <c r="K399" s="101">
        <v>19.4</v>
      </c>
      <c r="L399" s="101"/>
      <c r="M399" s="101">
        <v>0.6</v>
      </c>
      <c r="N399" s="76">
        <v>16</v>
      </c>
      <c r="O399" s="79" t="s">
        <v>1249</v>
      </c>
      <c r="P399" s="79" t="s">
        <v>1250</v>
      </c>
      <c r="Q399" s="76" t="s">
        <v>38</v>
      </c>
      <c r="R399" s="67">
        <f>J399-'2020年项目库动态调整表'!J399</f>
        <v>0</v>
      </c>
    </row>
    <row r="400" s="67" customFormat="1" ht="99" spans="1:18">
      <c r="A400" s="75">
        <v>396</v>
      </c>
      <c r="B400" s="76" t="s">
        <v>1133</v>
      </c>
      <c r="C400" s="76" t="s">
        <v>1246</v>
      </c>
      <c r="D400" s="76" t="s">
        <v>23</v>
      </c>
      <c r="E400" s="76" t="s">
        <v>89</v>
      </c>
      <c r="F400" s="76" t="s">
        <v>25</v>
      </c>
      <c r="G400" s="88" t="s">
        <v>422</v>
      </c>
      <c r="H400" s="88" t="s">
        <v>423</v>
      </c>
      <c r="I400" s="76" t="s">
        <v>1251</v>
      </c>
      <c r="J400" s="76">
        <f t="shared" si="6"/>
        <v>12.6</v>
      </c>
      <c r="K400" s="101">
        <v>12</v>
      </c>
      <c r="L400" s="101"/>
      <c r="M400" s="101">
        <v>0.6</v>
      </c>
      <c r="N400" s="76">
        <v>12</v>
      </c>
      <c r="O400" s="79" t="s">
        <v>1252</v>
      </c>
      <c r="P400" s="79" t="s">
        <v>1250</v>
      </c>
      <c r="Q400" s="76" t="s">
        <v>38</v>
      </c>
      <c r="R400" s="67">
        <f>J400-'2020年项目库动态调整表'!J400</f>
        <v>0</v>
      </c>
    </row>
    <row r="401" s="67" customFormat="1" ht="99" spans="1:18">
      <c r="A401" s="75">
        <v>397</v>
      </c>
      <c r="B401" s="76" t="s">
        <v>1133</v>
      </c>
      <c r="C401" s="76" t="s">
        <v>1246</v>
      </c>
      <c r="D401" s="76" t="s">
        <v>23</v>
      </c>
      <c r="E401" s="76" t="s">
        <v>1253</v>
      </c>
      <c r="F401" s="76" t="s">
        <v>199</v>
      </c>
      <c r="G401" s="88" t="s">
        <v>422</v>
      </c>
      <c r="H401" s="88" t="s">
        <v>423</v>
      </c>
      <c r="I401" s="76" t="s">
        <v>3332</v>
      </c>
      <c r="J401" s="76">
        <f t="shared" si="6"/>
        <v>15</v>
      </c>
      <c r="K401" s="101">
        <v>14.5</v>
      </c>
      <c r="L401" s="101"/>
      <c r="M401" s="101">
        <v>0.5</v>
      </c>
      <c r="N401" s="76">
        <v>10</v>
      </c>
      <c r="O401" s="79" t="s">
        <v>1249</v>
      </c>
      <c r="P401" s="79" t="s">
        <v>1156</v>
      </c>
      <c r="Q401" s="76" t="s">
        <v>38</v>
      </c>
      <c r="R401" s="67">
        <f>J401-'2020年项目库动态调整表'!J401</f>
        <v>0</v>
      </c>
    </row>
    <row r="402" s="67" customFormat="1" ht="99" spans="1:18">
      <c r="A402" s="75">
        <v>398</v>
      </c>
      <c r="B402" s="76" t="s">
        <v>1133</v>
      </c>
      <c r="C402" s="76" t="s">
        <v>1246</v>
      </c>
      <c r="D402" s="151" t="s">
        <v>650</v>
      </c>
      <c r="E402" s="76" t="s">
        <v>762</v>
      </c>
      <c r="F402" s="76" t="s">
        <v>25</v>
      </c>
      <c r="G402" s="88" t="s">
        <v>422</v>
      </c>
      <c r="H402" s="88" t="s">
        <v>423</v>
      </c>
      <c r="I402" s="76" t="s">
        <v>1255</v>
      </c>
      <c r="J402" s="76">
        <f t="shared" si="6"/>
        <v>14</v>
      </c>
      <c r="K402" s="101">
        <v>13.5</v>
      </c>
      <c r="L402" s="101"/>
      <c r="M402" s="101">
        <v>0.5</v>
      </c>
      <c r="N402" s="76">
        <v>6</v>
      </c>
      <c r="O402" s="155" t="s">
        <v>1256</v>
      </c>
      <c r="P402" s="79" t="s">
        <v>1257</v>
      </c>
      <c r="Q402" s="76" t="s">
        <v>38</v>
      </c>
      <c r="R402" s="67">
        <f>J402-'2020年项目库动态调整表'!J402</f>
        <v>0</v>
      </c>
    </row>
    <row r="403" s="67" customFormat="1" ht="148.5" spans="1:18">
      <c r="A403" s="75">
        <v>399</v>
      </c>
      <c r="B403" s="76" t="s">
        <v>1133</v>
      </c>
      <c r="C403" s="76" t="s">
        <v>1246</v>
      </c>
      <c r="D403" s="76" t="s">
        <v>23</v>
      </c>
      <c r="E403" s="76" t="s">
        <v>778</v>
      </c>
      <c r="F403" s="76" t="s">
        <v>25</v>
      </c>
      <c r="G403" s="76">
        <v>2020.3</v>
      </c>
      <c r="H403" s="76">
        <v>2020.12</v>
      </c>
      <c r="I403" s="76" t="s">
        <v>1258</v>
      </c>
      <c r="J403" s="76">
        <f t="shared" si="6"/>
        <v>30</v>
      </c>
      <c r="K403" s="76">
        <v>30</v>
      </c>
      <c r="L403" s="76"/>
      <c r="M403" s="76"/>
      <c r="N403" s="76">
        <v>10</v>
      </c>
      <c r="O403" s="79" t="s">
        <v>1259</v>
      </c>
      <c r="P403" s="79" t="s">
        <v>1260</v>
      </c>
      <c r="Q403" s="76" t="s">
        <v>29</v>
      </c>
      <c r="R403" s="67">
        <f>J403-'2020年项目库动态调整表'!J403</f>
        <v>0</v>
      </c>
    </row>
    <row r="404" s="67" customFormat="1" ht="132" spans="1:18">
      <c r="A404" s="75">
        <v>400</v>
      </c>
      <c r="B404" s="76" t="s">
        <v>1133</v>
      </c>
      <c r="C404" s="76" t="s">
        <v>1246</v>
      </c>
      <c r="D404" s="76" t="s">
        <v>23</v>
      </c>
      <c r="E404" s="76" t="s">
        <v>480</v>
      </c>
      <c r="F404" s="76" t="s">
        <v>25</v>
      </c>
      <c r="G404" s="76">
        <v>2020.3</v>
      </c>
      <c r="H404" s="159">
        <v>2020.1</v>
      </c>
      <c r="I404" s="76" t="s">
        <v>1261</v>
      </c>
      <c r="J404" s="76">
        <f t="shared" si="6"/>
        <v>13</v>
      </c>
      <c r="K404" s="76">
        <v>10</v>
      </c>
      <c r="L404" s="76"/>
      <c r="M404" s="76">
        <v>3</v>
      </c>
      <c r="N404" s="76">
        <v>3</v>
      </c>
      <c r="O404" s="79" t="s">
        <v>1262</v>
      </c>
      <c r="P404" s="79" t="s">
        <v>1260</v>
      </c>
      <c r="Q404" s="76" t="s">
        <v>29</v>
      </c>
      <c r="R404" s="67">
        <f>J404-'2020年项目库动态调整表'!J404</f>
        <v>0</v>
      </c>
    </row>
    <row r="405" s="67" customFormat="1" ht="66" spans="1:18">
      <c r="A405" s="75">
        <v>401</v>
      </c>
      <c r="B405" s="76" t="s">
        <v>1133</v>
      </c>
      <c r="C405" s="76" t="s">
        <v>1263</v>
      </c>
      <c r="D405" s="76" t="s">
        <v>23</v>
      </c>
      <c r="E405" s="76" t="s">
        <v>1264</v>
      </c>
      <c r="F405" s="76" t="s">
        <v>25</v>
      </c>
      <c r="G405" s="88" t="s">
        <v>534</v>
      </c>
      <c r="H405" s="88" t="s">
        <v>164</v>
      </c>
      <c r="I405" s="150" t="s">
        <v>1265</v>
      </c>
      <c r="J405" s="76">
        <f t="shared" si="6"/>
        <v>13</v>
      </c>
      <c r="K405" s="101">
        <v>10</v>
      </c>
      <c r="L405" s="101"/>
      <c r="M405" s="101">
        <v>3</v>
      </c>
      <c r="N405" s="76">
        <v>37</v>
      </c>
      <c r="O405" s="79" t="s">
        <v>1266</v>
      </c>
      <c r="P405" s="79" t="s">
        <v>1267</v>
      </c>
      <c r="Q405" s="76" t="s">
        <v>29</v>
      </c>
      <c r="R405" s="67">
        <f>J405-'2020年项目库动态调整表'!J405</f>
        <v>0</v>
      </c>
    </row>
    <row r="406" s="67" customFormat="1" ht="99" spans="1:18">
      <c r="A406" s="75">
        <v>402</v>
      </c>
      <c r="B406" s="76" t="s">
        <v>1133</v>
      </c>
      <c r="C406" s="76" t="s">
        <v>1263</v>
      </c>
      <c r="D406" s="76" t="s">
        <v>23</v>
      </c>
      <c r="E406" s="76" t="s">
        <v>480</v>
      </c>
      <c r="F406" s="76" t="s">
        <v>25</v>
      </c>
      <c r="G406" s="88" t="s">
        <v>149</v>
      </c>
      <c r="H406" s="88" t="s">
        <v>423</v>
      </c>
      <c r="I406" s="76" t="s">
        <v>1268</v>
      </c>
      <c r="J406" s="76">
        <f t="shared" si="6"/>
        <v>20</v>
      </c>
      <c r="K406" s="76">
        <v>20</v>
      </c>
      <c r="L406" s="76"/>
      <c r="M406" s="76"/>
      <c r="N406" s="76">
        <v>15</v>
      </c>
      <c r="O406" s="155" t="s">
        <v>1269</v>
      </c>
      <c r="P406" s="79" t="s">
        <v>1267</v>
      </c>
      <c r="Q406" s="76" t="s">
        <v>29</v>
      </c>
      <c r="R406" s="67">
        <f>J406-'2020年项目库动态调整表'!J406</f>
        <v>0</v>
      </c>
    </row>
    <row r="407" s="67" customFormat="1" ht="99" spans="1:18">
      <c r="A407" s="75">
        <v>403</v>
      </c>
      <c r="B407" s="76" t="s">
        <v>1133</v>
      </c>
      <c r="C407" s="76" t="s">
        <v>1263</v>
      </c>
      <c r="D407" s="76" t="s">
        <v>23</v>
      </c>
      <c r="E407" s="76" t="s">
        <v>480</v>
      </c>
      <c r="F407" s="76" t="s">
        <v>25</v>
      </c>
      <c r="G407" s="88" t="s">
        <v>490</v>
      </c>
      <c r="H407" s="88" t="s">
        <v>149</v>
      </c>
      <c r="I407" s="76" t="s">
        <v>1270</v>
      </c>
      <c r="J407" s="76">
        <f t="shared" si="6"/>
        <v>23.5</v>
      </c>
      <c r="K407" s="76">
        <v>23.5</v>
      </c>
      <c r="L407" s="76"/>
      <c r="M407" s="76"/>
      <c r="N407" s="76">
        <v>14</v>
      </c>
      <c r="O407" s="155" t="s">
        <v>1271</v>
      </c>
      <c r="P407" s="79" t="s">
        <v>1267</v>
      </c>
      <c r="Q407" s="76" t="s">
        <v>29</v>
      </c>
      <c r="R407" s="67">
        <f>J407-'2020年项目库动态调整表'!J407</f>
        <v>0</v>
      </c>
    </row>
    <row r="408" s="67" customFormat="1" ht="99" spans="1:18">
      <c r="A408" s="75">
        <v>404</v>
      </c>
      <c r="B408" s="76" t="s">
        <v>1133</v>
      </c>
      <c r="C408" s="76" t="s">
        <v>1263</v>
      </c>
      <c r="D408" s="76" t="s">
        <v>23</v>
      </c>
      <c r="E408" s="76" t="s">
        <v>480</v>
      </c>
      <c r="F408" s="76" t="s">
        <v>25</v>
      </c>
      <c r="G408" s="88" t="s">
        <v>476</v>
      </c>
      <c r="H408" s="88" t="s">
        <v>490</v>
      </c>
      <c r="I408" s="76" t="s">
        <v>1272</v>
      </c>
      <c r="J408" s="76">
        <f t="shared" si="6"/>
        <v>18</v>
      </c>
      <c r="K408" s="76">
        <v>18</v>
      </c>
      <c r="L408" s="76"/>
      <c r="M408" s="76"/>
      <c r="N408" s="76">
        <v>15</v>
      </c>
      <c r="O408" s="155" t="s">
        <v>1273</v>
      </c>
      <c r="P408" s="79" t="s">
        <v>1267</v>
      </c>
      <c r="Q408" s="76" t="s">
        <v>29</v>
      </c>
      <c r="R408" s="67">
        <f>J408-'2020年项目库动态调整表'!J408</f>
        <v>0</v>
      </c>
    </row>
    <row r="409" s="67" customFormat="1" ht="66" spans="1:18">
      <c r="A409" s="75">
        <v>405</v>
      </c>
      <c r="B409" s="76" t="s">
        <v>1133</v>
      </c>
      <c r="C409" s="76" t="s">
        <v>1263</v>
      </c>
      <c r="D409" s="76" t="s">
        <v>23</v>
      </c>
      <c r="E409" s="76" t="s">
        <v>501</v>
      </c>
      <c r="F409" s="76" t="s">
        <v>25</v>
      </c>
      <c r="G409" s="88" t="s">
        <v>462</v>
      </c>
      <c r="H409" s="88" t="s">
        <v>149</v>
      </c>
      <c r="I409" s="76" t="s">
        <v>1274</v>
      </c>
      <c r="J409" s="76">
        <f t="shared" si="6"/>
        <v>8</v>
      </c>
      <c r="K409" s="76">
        <v>8</v>
      </c>
      <c r="L409" s="76"/>
      <c r="M409" s="76"/>
      <c r="N409" s="76">
        <v>135</v>
      </c>
      <c r="O409" s="79" t="s">
        <v>1275</v>
      </c>
      <c r="P409" s="79" t="s">
        <v>1267</v>
      </c>
      <c r="Q409" s="76" t="s">
        <v>29</v>
      </c>
      <c r="R409" s="67">
        <f>J409-'2020年项目库动态调整表'!J409</f>
        <v>0</v>
      </c>
    </row>
    <row r="410" s="67" customFormat="1" ht="66" spans="1:18">
      <c r="A410" s="75">
        <v>406</v>
      </c>
      <c r="B410" s="76" t="s">
        <v>1133</v>
      </c>
      <c r="C410" s="76" t="s">
        <v>1263</v>
      </c>
      <c r="D410" s="76" t="s">
        <v>23</v>
      </c>
      <c r="E410" s="76" t="s">
        <v>1276</v>
      </c>
      <c r="F410" s="76" t="s">
        <v>25</v>
      </c>
      <c r="G410" s="88" t="s">
        <v>475</v>
      </c>
      <c r="H410" s="88" t="s">
        <v>476</v>
      </c>
      <c r="I410" s="76" t="s">
        <v>1277</v>
      </c>
      <c r="J410" s="76">
        <f t="shared" si="6"/>
        <v>5</v>
      </c>
      <c r="K410" s="76">
        <v>5</v>
      </c>
      <c r="L410" s="76"/>
      <c r="M410" s="76"/>
      <c r="N410" s="76">
        <v>135</v>
      </c>
      <c r="O410" s="79" t="s">
        <v>1278</v>
      </c>
      <c r="P410" s="79" t="s">
        <v>1267</v>
      </c>
      <c r="Q410" s="76" t="s">
        <v>29</v>
      </c>
      <c r="R410" s="67">
        <f>J410-'2020年项目库动态调整表'!J410</f>
        <v>0</v>
      </c>
    </row>
    <row r="411" s="67" customFormat="1" ht="66" spans="1:18">
      <c r="A411" s="75">
        <v>407</v>
      </c>
      <c r="B411" s="76" t="s">
        <v>1133</v>
      </c>
      <c r="C411" s="76" t="s">
        <v>1263</v>
      </c>
      <c r="D411" s="76" t="s">
        <v>23</v>
      </c>
      <c r="E411" s="76" t="s">
        <v>925</v>
      </c>
      <c r="F411" s="76" t="s">
        <v>25</v>
      </c>
      <c r="G411" s="88" t="s">
        <v>422</v>
      </c>
      <c r="H411" s="88" t="s">
        <v>475</v>
      </c>
      <c r="I411" s="76" t="s">
        <v>1279</v>
      </c>
      <c r="J411" s="76">
        <f t="shared" si="6"/>
        <v>10</v>
      </c>
      <c r="K411" s="76">
        <v>10</v>
      </c>
      <c r="L411" s="76"/>
      <c r="M411" s="76"/>
      <c r="N411" s="76">
        <v>14</v>
      </c>
      <c r="O411" s="79" t="s">
        <v>1280</v>
      </c>
      <c r="P411" s="79" t="s">
        <v>1267</v>
      </c>
      <c r="Q411" s="76" t="s">
        <v>29</v>
      </c>
      <c r="R411" s="67">
        <f>J411-'2020年项目库动态调整表'!J411</f>
        <v>0</v>
      </c>
    </row>
    <row r="412" s="67" customFormat="1" ht="66" spans="1:18">
      <c r="A412" s="75">
        <v>408</v>
      </c>
      <c r="B412" s="76" t="s">
        <v>1133</v>
      </c>
      <c r="C412" s="76" t="s">
        <v>1263</v>
      </c>
      <c r="D412" s="76" t="s">
        <v>23</v>
      </c>
      <c r="E412" s="76" t="s">
        <v>925</v>
      </c>
      <c r="F412" s="76" t="s">
        <v>25</v>
      </c>
      <c r="G412" s="88" t="s">
        <v>422</v>
      </c>
      <c r="H412" s="88" t="s">
        <v>475</v>
      </c>
      <c r="I412" s="76" t="s">
        <v>1281</v>
      </c>
      <c r="J412" s="76">
        <f t="shared" si="6"/>
        <v>15</v>
      </c>
      <c r="K412" s="76">
        <v>15</v>
      </c>
      <c r="L412" s="81"/>
      <c r="M412" s="81"/>
      <c r="N412" s="76">
        <v>9</v>
      </c>
      <c r="O412" s="79" t="s">
        <v>1280</v>
      </c>
      <c r="P412" s="79" t="s">
        <v>1267</v>
      </c>
      <c r="Q412" s="76" t="s">
        <v>29</v>
      </c>
      <c r="R412" s="67">
        <f>J412-'2020年项目库动态调整表'!J412</f>
        <v>0</v>
      </c>
    </row>
    <row r="413" s="67" customFormat="1" ht="49.5" spans="1:18">
      <c r="A413" s="75">
        <v>409</v>
      </c>
      <c r="B413" s="76" t="s">
        <v>1133</v>
      </c>
      <c r="C413" s="76" t="s">
        <v>1282</v>
      </c>
      <c r="D413" s="76" t="s">
        <v>23</v>
      </c>
      <c r="E413" s="76" t="s">
        <v>480</v>
      </c>
      <c r="F413" s="76" t="s">
        <v>25</v>
      </c>
      <c r="G413" s="88" t="s">
        <v>490</v>
      </c>
      <c r="H413" s="88" t="s">
        <v>462</v>
      </c>
      <c r="I413" s="76" t="s">
        <v>1283</v>
      </c>
      <c r="J413" s="76">
        <f t="shared" si="6"/>
        <v>18</v>
      </c>
      <c r="K413" s="76">
        <v>12</v>
      </c>
      <c r="L413" s="76"/>
      <c r="M413" s="76">
        <v>6</v>
      </c>
      <c r="N413" s="76">
        <v>4</v>
      </c>
      <c r="O413" s="79" t="s">
        <v>1284</v>
      </c>
      <c r="P413" s="79" t="s">
        <v>1285</v>
      </c>
      <c r="Q413" s="76" t="s">
        <v>29</v>
      </c>
      <c r="R413" s="67">
        <f>J413-'2020年项目库动态调整表'!J413</f>
        <v>0</v>
      </c>
    </row>
    <row r="414" s="67" customFormat="1" ht="49.5" spans="1:18">
      <c r="A414" s="75">
        <v>410</v>
      </c>
      <c r="B414" s="76" t="s">
        <v>1133</v>
      </c>
      <c r="C414" s="76" t="s">
        <v>1282</v>
      </c>
      <c r="D414" s="76" t="s">
        <v>23</v>
      </c>
      <c r="E414" s="76" t="s">
        <v>480</v>
      </c>
      <c r="F414" s="76" t="s">
        <v>25</v>
      </c>
      <c r="G414" s="88" t="s">
        <v>149</v>
      </c>
      <c r="H414" s="88" t="s">
        <v>423</v>
      </c>
      <c r="I414" s="76" t="s">
        <v>1286</v>
      </c>
      <c r="J414" s="76">
        <f t="shared" si="6"/>
        <v>11</v>
      </c>
      <c r="K414" s="76">
        <v>8</v>
      </c>
      <c r="L414" s="76"/>
      <c r="M414" s="76">
        <v>3</v>
      </c>
      <c r="N414" s="76">
        <v>5</v>
      </c>
      <c r="O414" s="79" t="s">
        <v>1287</v>
      </c>
      <c r="P414" s="79" t="s">
        <v>1285</v>
      </c>
      <c r="Q414" s="76" t="s">
        <v>29</v>
      </c>
      <c r="R414" s="67">
        <f>J414-'2020年项目库动态调整表'!J414</f>
        <v>0</v>
      </c>
    </row>
    <row r="415" s="67" customFormat="1" ht="49.5" spans="1:18">
      <c r="A415" s="75">
        <v>411</v>
      </c>
      <c r="B415" s="76" t="s">
        <v>1133</v>
      </c>
      <c r="C415" s="76" t="s">
        <v>1282</v>
      </c>
      <c r="D415" s="151" t="s">
        <v>650</v>
      </c>
      <c r="E415" s="76" t="s">
        <v>1288</v>
      </c>
      <c r="F415" s="76" t="s">
        <v>25</v>
      </c>
      <c r="G415" s="88" t="s">
        <v>164</v>
      </c>
      <c r="H415" s="88" t="s">
        <v>149</v>
      </c>
      <c r="I415" s="76" t="s">
        <v>1289</v>
      </c>
      <c r="J415" s="76">
        <f t="shared" si="6"/>
        <v>6</v>
      </c>
      <c r="K415" s="76">
        <v>6</v>
      </c>
      <c r="L415" s="76"/>
      <c r="M415" s="76"/>
      <c r="N415" s="76">
        <v>6</v>
      </c>
      <c r="O415" s="79" t="s">
        <v>1290</v>
      </c>
      <c r="P415" s="79" t="s">
        <v>1285</v>
      </c>
      <c r="Q415" s="76" t="s">
        <v>29</v>
      </c>
      <c r="R415" s="67">
        <f>J415-'2020年项目库动态调整表'!J415</f>
        <v>0</v>
      </c>
    </row>
    <row r="416" s="67" customFormat="1" ht="49.5" spans="1:18">
      <c r="A416" s="75">
        <v>412</v>
      </c>
      <c r="B416" s="76" t="s">
        <v>1133</v>
      </c>
      <c r="C416" s="76" t="s">
        <v>1282</v>
      </c>
      <c r="D416" s="76" t="s">
        <v>23</v>
      </c>
      <c r="E416" s="76" t="s">
        <v>480</v>
      </c>
      <c r="F416" s="76" t="s">
        <v>25</v>
      </c>
      <c r="G416" s="88" t="s">
        <v>489</v>
      </c>
      <c r="H416" s="88" t="s">
        <v>490</v>
      </c>
      <c r="I416" s="76" t="s">
        <v>1291</v>
      </c>
      <c r="J416" s="76">
        <f t="shared" si="6"/>
        <v>7</v>
      </c>
      <c r="K416" s="158">
        <v>5</v>
      </c>
      <c r="L416" s="81"/>
      <c r="M416" s="81">
        <v>2</v>
      </c>
      <c r="N416" s="76">
        <v>3</v>
      </c>
      <c r="O416" s="79" t="s">
        <v>1284</v>
      </c>
      <c r="P416" s="79" t="s">
        <v>1285</v>
      </c>
      <c r="Q416" s="76" t="s">
        <v>29</v>
      </c>
      <c r="R416" s="67">
        <f>J416-'2020年项目库动态调整表'!J416</f>
        <v>0</v>
      </c>
    </row>
    <row r="417" s="67" customFormat="1" ht="132" spans="1:18">
      <c r="A417" s="75">
        <v>413</v>
      </c>
      <c r="B417" s="76" t="s">
        <v>1133</v>
      </c>
      <c r="C417" s="76" t="s">
        <v>1292</v>
      </c>
      <c r="D417" s="76" t="s">
        <v>23</v>
      </c>
      <c r="E417" s="76" t="s">
        <v>480</v>
      </c>
      <c r="F417" s="76" t="s">
        <v>25</v>
      </c>
      <c r="G417" s="88" t="s">
        <v>149</v>
      </c>
      <c r="H417" s="88" t="s">
        <v>150</v>
      </c>
      <c r="I417" s="76" t="s">
        <v>1293</v>
      </c>
      <c r="J417" s="76">
        <f t="shared" si="6"/>
        <v>16</v>
      </c>
      <c r="K417" s="101">
        <v>14</v>
      </c>
      <c r="L417" s="101"/>
      <c r="M417" s="101">
        <v>2</v>
      </c>
      <c r="N417" s="76">
        <v>5</v>
      </c>
      <c r="O417" s="79" t="s">
        <v>1294</v>
      </c>
      <c r="P417" s="79" t="s">
        <v>1295</v>
      </c>
      <c r="Q417" s="76" t="s">
        <v>38</v>
      </c>
      <c r="R417" s="67">
        <f>J417-'2020年项目库动态调整表'!J417</f>
        <v>0</v>
      </c>
    </row>
    <row r="418" s="67" customFormat="1" ht="132" spans="1:18">
      <c r="A418" s="75">
        <v>414</v>
      </c>
      <c r="B418" s="76" t="s">
        <v>1133</v>
      </c>
      <c r="C418" s="76" t="s">
        <v>1292</v>
      </c>
      <c r="D418" s="76" t="s">
        <v>23</v>
      </c>
      <c r="E418" s="76" t="s">
        <v>480</v>
      </c>
      <c r="F418" s="76" t="s">
        <v>25</v>
      </c>
      <c r="G418" s="88" t="s">
        <v>149</v>
      </c>
      <c r="H418" s="88" t="s">
        <v>150</v>
      </c>
      <c r="I418" s="76" t="s">
        <v>1296</v>
      </c>
      <c r="J418" s="76">
        <f t="shared" si="6"/>
        <v>16</v>
      </c>
      <c r="K418" s="101">
        <v>14.5</v>
      </c>
      <c r="L418" s="101"/>
      <c r="M418" s="101">
        <v>1.5</v>
      </c>
      <c r="N418" s="76">
        <v>2</v>
      </c>
      <c r="O418" s="79" t="s">
        <v>1294</v>
      </c>
      <c r="P418" s="79" t="s">
        <v>1295</v>
      </c>
      <c r="Q418" s="76" t="s">
        <v>38</v>
      </c>
      <c r="R418" s="67">
        <f>J418-'2020年项目库动态调整表'!J418</f>
        <v>0</v>
      </c>
    </row>
    <row r="419" s="67" customFormat="1" ht="132" spans="1:18">
      <c r="A419" s="75">
        <v>415</v>
      </c>
      <c r="B419" s="76" t="s">
        <v>1133</v>
      </c>
      <c r="C419" s="76" t="s">
        <v>1292</v>
      </c>
      <c r="D419" s="76" t="s">
        <v>23</v>
      </c>
      <c r="E419" s="76" t="s">
        <v>480</v>
      </c>
      <c r="F419" s="76" t="s">
        <v>25</v>
      </c>
      <c r="G419" s="88" t="s">
        <v>149</v>
      </c>
      <c r="H419" s="88" t="s">
        <v>423</v>
      </c>
      <c r="I419" s="76" t="s">
        <v>1297</v>
      </c>
      <c r="J419" s="76">
        <f t="shared" si="6"/>
        <v>16</v>
      </c>
      <c r="K419" s="101">
        <v>15.4</v>
      </c>
      <c r="L419" s="101"/>
      <c r="M419" s="101">
        <v>0.6</v>
      </c>
      <c r="N419" s="76">
        <v>3</v>
      </c>
      <c r="O419" s="79" t="s">
        <v>1294</v>
      </c>
      <c r="P419" s="79" t="s">
        <v>1295</v>
      </c>
      <c r="Q419" s="76" t="s">
        <v>38</v>
      </c>
      <c r="R419" s="67">
        <f>J419-'2020年项目库动态调整表'!J419</f>
        <v>0</v>
      </c>
    </row>
    <row r="420" s="67" customFormat="1" ht="132" spans="1:18">
      <c r="A420" s="75">
        <v>416</v>
      </c>
      <c r="B420" s="76" t="s">
        <v>1133</v>
      </c>
      <c r="C420" s="76" t="s">
        <v>1292</v>
      </c>
      <c r="D420" s="76" t="s">
        <v>23</v>
      </c>
      <c r="E420" s="76" t="s">
        <v>480</v>
      </c>
      <c r="F420" s="76" t="s">
        <v>25</v>
      </c>
      <c r="G420" s="88" t="s">
        <v>462</v>
      </c>
      <c r="H420" s="88" t="s">
        <v>150</v>
      </c>
      <c r="I420" s="76" t="s">
        <v>1298</v>
      </c>
      <c r="J420" s="76">
        <f t="shared" si="6"/>
        <v>17.5</v>
      </c>
      <c r="K420" s="101">
        <v>15</v>
      </c>
      <c r="L420" s="101"/>
      <c r="M420" s="101">
        <v>2.5</v>
      </c>
      <c r="N420" s="76">
        <v>5</v>
      </c>
      <c r="O420" s="79" t="s">
        <v>1294</v>
      </c>
      <c r="P420" s="79" t="s">
        <v>1295</v>
      </c>
      <c r="Q420" s="76" t="s">
        <v>29</v>
      </c>
      <c r="R420" s="67">
        <f>J420-'2020年项目库动态调整表'!J420</f>
        <v>0</v>
      </c>
    </row>
    <row r="421" s="67" customFormat="1" ht="132" spans="1:18">
      <c r="A421" s="75">
        <v>417</v>
      </c>
      <c r="B421" s="76" t="s">
        <v>1133</v>
      </c>
      <c r="C421" s="76" t="s">
        <v>1292</v>
      </c>
      <c r="D421" s="76" t="s">
        <v>23</v>
      </c>
      <c r="E421" s="76" t="s">
        <v>480</v>
      </c>
      <c r="F421" s="76" t="s">
        <v>25</v>
      </c>
      <c r="G421" s="88" t="s">
        <v>462</v>
      </c>
      <c r="H421" s="88" t="s">
        <v>150</v>
      </c>
      <c r="I421" s="76" t="s">
        <v>1299</v>
      </c>
      <c r="J421" s="76">
        <f t="shared" si="6"/>
        <v>8.5</v>
      </c>
      <c r="K421" s="101">
        <v>8</v>
      </c>
      <c r="L421" s="101"/>
      <c r="M421" s="101">
        <v>0.5</v>
      </c>
      <c r="N421" s="76">
        <v>3</v>
      </c>
      <c r="O421" s="79" t="s">
        <v>1294</v>
      </c>
      <c r="P421" s="79" t="s">
        <v>1295</v>
      </c>
      <c r="Q421" s="76" t="s">
        <v>29</v>
      </c>
      <c r="R421" s="67">
        <f>J421-'2020年项目库动态调整表'!J421</f>
        <v>0</v>
      </c>
    </row>
    <row r="422" s="67" customFormat="1" ht="99" spans="1:18">
      <c r="A422" s="75">
        <v>418</v>
      </c>
      <c r="B422" s="76" t="s">
        <v>1133</v>
      </c>
      <c r="C422" s="76" t="s">
        <v>1292</v>
      </c>
      <c r="D422" s="76" t="s">
        <v>23</v>
      </c>
      <c r="E422" s="76" t="s">
        <v>332</v>
      </c>
      <c r="F422" s="76" t="s">
        <v>25</v>
      </c>
      <c r="G422" s="88" t="s">
        <v>462</v>
      </c>
      <c r="H422" s="88" t="s">
        <v>150</v>
      </c>
      <c r="I422" s="76" t="s">
        <v>1300</v>
      </c>
      <c r="J422" s="76">
        <f t="shared" si="6"/>
        <v>15</v>
      </c>
      <c r="K422" s="76">
        <v>13</v>
      </c>
      <c r="L422" s="76"/>
      <c r="M422" s="76">
        <v>2</v>
      </c>
      <c r="N422" s="76">
        <v>33</v>
      </c>
      <c r="O422" s="79" t="s">
        <v>1301</v>
      </c>
      <c r="P422" s="79" t="s">
        <v>1295</v>
      </c>
      <c r="Q422" s="76" t="s">
        <v>29</v>
      </c>
      <c r="R422" s="67">
        <f>J422-'2020年项目库动态调整表'!J422</f>
        <v>0</v>
      </c>
    </row>
    <row r="423" s="67" customFormat="1" ht="115.5" spans="1:18">
      <c r="A423" s="75">
        <v>419</v>
      </c>
      <c r="B423" s="76" t="s">
        <v>1133</v>
      </c>
      <c r="C423" s="76" t="s">
        <v>1302</v>
      </c>
      <c r="D423" s="76" t="s">
        <v>23</v>
      </c>
      <c r="E423" s="76" t="s">
        <v>1303</v>
      </c>
      <c r="F423" s="76" t="s">
        <v>25</v>
      </c>
      <c r="G423" s="88" t="s">
        <v>509</v>
      </c>
      <c r="H423" s="88" t="s">
        <v>489</v>
      </c>
      <c r="I423" s="76" t="s">
        <v>1304</v>
      </c>
      <c r="J423" s="76">
        <f t="shared" si="6"/>
        <v>15.1</v>
      </c>
      <c r="K423" s="76">
        <v>15</v>
      </c>
      <c r="L423" s="76"/>
      <c r="M423" s="76">
        <v>0.1</v>
      </c>
      <c r="N423" s="76">
        <v>10</v>
      </c>
      <c r="O423" s="155" t="s">
        <v>1305</v>
      </c>
      <c r="P423" s="155" t="s">
        <v>28</v>
      </c>
      <c r="Q423" s="76" t="s">
        <v>38</v>
      </c>
      <c r="R423" s="67">
        <f>J423-'2020年项目库动态调整表'!J423</f>
        <v>0</v>
      </c>
    </row>
    <row r="424" s="67" customFormat="1" ht="115.5" spans="1:18">
      <c r="A424" s="75">
        <v>420</v>
      </c>
      <c r="B424" s="76" t="s">
        <v>1133</v>
      </c>
      <c r="C424" s="76" t="s">
        <v>1302</v>
      </c>
      <c r="D424" s="76" t="s">
        <v>23</v>
      </c>
      <c r="E424" s="76" t="s">
        <v>480</v>
      </c>
      <c r="F424" s="76" t="s">
        <v>25</v>
      </c>
      <c r="G424" s="88" t="s">
        <v>149</v>
      </c>
      <c r="H424" s="88" t="s">
        <v>423</v>
      </c>
      <c r="I424" s="76" t="s">
        <v>1306</v>
      </c>
      <c r="J424" s="76">
        <f t="shared" si="6"/>
        <v>15.2</v>
      </c>
      <c r="K424" s="76">
        <v>15</v>
      </c>
      <c r="L424" s="76"/>
      <c r="M424" s="76">
        <v>0.2</v>
      </c>
      <c r="N424" s="76">
        <v>10</v>
      </c>
      <c r="O424" s="155" t="s">
        <v>1305</v>
      </c>
      <c r="P424" s="155" t="s">
        <v>28</v>
      </c>
      <c r="Q424" s="76" t="s">
        <v>38</v>
      </c>
      <c r="R424" s="67">
        <f>J424-'2020年项目库动态调整表'!J424</f>
        <v>0</v>
      </c>
    </row>
    <row r="425" s="67" customFormat="1" ht="99" spans="1:18">
      <c r="A425" s="75">
        <v>421</v>
      </c>
      <c r="B425" s="76" t="s">
        <v>1133</v>
      </c>
      <c r="C425" s="76" t="s">
        <v>1302</v>
      </c>
      <c r="D425" s="76" t="s">
        <v>23</v>
      </c>
      <c r="E425" s="76" t="s">
        <v>1307</v>
      </c>
      <c r="F425" s="76" t="s">
        <v>25</v>
      </c>
      <c r="G425" s="88" t="s">
        <v>149</v>
      </c>
      <c r="H425" s="88" t="s">
        <v>423</v>
      </c>
      <c r="I425" s="76" t="s">
        <v>1308</v>
      </c>
      <c r="J425" s="76">
        <f t="shared" si="6"/>
        <v>6.2</v>
      </c>
      <c r="K425" s="76">
        <v>6</v>
      </c>
      <c r="L425" s="76"/>
      <c r="M425" s="76">
        <v>0.2</v>
      </c>
      <c r="N425" s="76">
        <v>9</v>
      </c>
      <c r="O425" s="155" t="s">
        <v>1309</v>
      </c>
      <c r="P425" s="155" t="s">
        <v>28</v>
      </c>
      <c r="Q425" s="76" t="s">
        <v>29</v>
      </c>
      <c r="R425" s="67">
        <f>J425-'2020年项目库动态调整表'!J425</f>
        <v>0</v>
      </c>
    </row>
    <row r="426" s="67" customFormat="1" ht="99" spans="1:18">
      <c r="A426" s="75">
        <v>422</v>
      </c>
      <c r="B426" s="76" t="s">
        <v>1133</v>
      </c>
      <c r="C426" s="76" t="s">
        <v>1302</v>
      </c>
      <c r="D426" s="76" t="s">
        <v>23</v>
      </c>
      <c r="E426" s="76" t="s">
        <v>1307</v>
      </c>
      <c r="F426" s="76" t="s">
        <v>25</v>
      </c>
      <c r="G426" s="88" t="s">
        <v>149</v>
      </c>
      <c r="H426" s="88" t="s">
        <v>423</v>
      </c>
      <c r="I426" s="76" t="s">
        <v>1310</v>
      </c>
      <c r="J426" s="76">
        <f t="shared" si="6"/>
        <v>6.7</v>
      </c>
      <c r="K426" s="76">
        <v>6.5</v>
      </c>
      <c r="L426" s="76"/>
      <c r="M426" s="76">
        <v>0.2</v>
      </c>
      <c r="N426" s="76">
        <v>10</v>
      </c>
      <c r="O426" s="155" t="s">
        <v>1311</v>
      </c>
      <c r="P426" s="155" t="s">
        <v>28</v>
      </c>
      <c r="Q426" s="76" t="s">
        <v>29</v>
      </c>
      <c r="R426" s="67">
        <f>J426-'2020年项目库动态调整表'!J426</f>
        <v>0</v>
      </c>
    </row>
    <row r="427" s="67" customFormat="1" ht="82.5" spans="1:18">
      <c r="A427" s="75">
        <v>423</v>
      </c>
      <c r="B427" s="76" t="s">
        <v>1133</v>
      </c>
      <c r="C427" s="76" t="s">
        <v>1312</v>
      </c>
      <c r="D427" s="76" t="s">
        <v>23</v>
      </c>
      <c r="E427" s="76" t="s">
        <v>1313</v>
      </c>
      <c r="F427" s="76" t="s">
        <v>64</v>
      </c>
      <c r="G427" s="76">
        <v>2020.09</v>
      </c>
      <c r="H427" s="88" t="s">
        <v>149</v>
      </c>
      <c r="I427" s="76" t="s">
        <v>1314</v>
      </c>
      <c r="J427" s="76">
        <f t="shared" si="6"/>
        <v>18</v>
      </c>
      <c r="K427" s="76">
        <v>18</v>
      </c>
      <c r="L427" s="76"/>
      <c r="M427" s="76"/>
      <c r="N427" s="76">
        <v>6</v>
      </c>
      <c r="O427" s="79" t="s">
        <v>1315</v>
      </c>
      <c r="P427" s="79" t="s">
        <v>1316</v>
      </c>
      <c r="Q427" s="76" t="s">
        <v>38</v>
      </c>
      <c r="R427" s="67">
        <f>J427-'2020年项目库动态调整表'!J427</f>
        <v>0</v>
      </c>
    </row>
    <row r="428" s="67" customFormat="1" ht="99" spans="1:18">
      <c r="A428" s="75">
        <v>424</v>
      </c>
      <c r="B428" s="76" t="s">
        <v>1133</v>
      </c>
      <c r="C428" s="76" t="s">
        <v>1312</v>
      </c>
      <c r="D428" s="76" t="s">
        <v>23</v>
      </c>
      <c r="E428" s="76" t="s">
        <v>209</v>
      </c>
      <c r="F428" s="76" t="s">
        <v>64</v>
      </c>
      <c r="G428" s="88" t="s">
        <v>149</v>
      </c>
      <c r="H428" s="76">
        <v>2020.11</v>
      </c>
      <c r="I428" s="76" t="s">
        <v>1317</v>
      </c>
      <c r="J428" s="76">
        <f t="shared" si="6"/>
        <v>6</v>
      </c>
      <c r="K428" s="76">
        <v>6</v>
      </c>
      <c r="L428" s="76"/>
      <c r="M428" s="76"/>
      <c r="N428" s="76">
        <v>7</v>
      </c>
      <c r="O428" s="79" t="s">
        <v>1318</v>
      </c>
      <c r="P428" s="79" t="s">
        <v>1316</v>
      </c>
      <c r="Q428" s="76" t="s">
        <v>38</v>
      </c>
      <c r="R428" s="67">
        <f>J428-'2020年项目库动态调整表'!J428</f>
        <v>0</v>
      </c>
    </row>
    <row r="429" s="67" customFormat="1" ht="82.5" spans="1:18">
      <c r="A429" s="75">
        <v>425</v>
      </c>
      <c r="B429" s="76" t="s">
        <v>1133</v>
      </c>
      <c r="C429" s="76" t="s">
        <v>1312</v>
      </c>
      <c r="D429" s="76" t="s">
        <v>23</v>
      </c>
      <c r="E429" s="76" t="s">
        <v>480</v>
      </c>
      <c r="F429" s="76" t="s">
        <v>25</v>
      </c>
      <c r="G429" s="88" t="s">
        <v>149</v>
      </c>
      <c r="H429" s="76">
        <v>2020.11</v>
      </c>
      <c r="I429" s="76" t="s">
        <v>1319</v>
      </c>
      <c r="J429" s="76">
        <f t="shared" si="6"/>
        <v>12</v>
      </c>
      <c r="K429" s="76">
        <v>11.9</v>
      </c>
      <c r="L429" s="76"/>
      <c r="M429" s="76">
        <v>0.1</v>
      </c>
      <c r="N429" s="76">
        <v>7</v>
      </c>
      <c r="O429" s="79" t="s">
        <v>1231</v>
      </c>
      <c r="P429" s="79" t="s">
        <v>1316</v>
      </c>
      <c r="Q429" s="76" t="s">
        <v>38</v>
      </c>
      <c r="R429" s="67">
        <f>J429-'2020年项目库动态调整表'!J429</f>
        <v>0</v>
      </c>
    </row>
    <row r="430" s="67" customFormat="1" ht="82.5" spans="1:18">
      <c r="A430" s="75">
        <v>426</v>
      </c>
      <c r="B430" s="76" t="s">
        <v>1133</v>
      </c>
      <c r="C430" s="76" t="s">
        <v>1312</v>
      </c>
      <c r="D430" s="76" t="s">
        <v>23</v>
      </c>
      <c r="E430" s="76" t="s">
        <v>480</v>
      </c>
      <c r="F430" s="76" t="s">
        <v>25</v>
      </c>
      <c r="G430" s="88" t="s">
        <v>149</v>
      </c>
      <c r="H430" s="76">
        <v>2020.11</v>
      </c>
      <c r="I430" s="76" t="s">
        <v>1320</v>
      </c>
      <c r="J430" s="76">
        <f t="shared" si="6"/>
        <v>11</v>
      </c>
      <c r="K430" s="76">
        <v>10.9</v>
      </c>
      <c r="L430" s="76"/>
      <c r="M430" s="76">
        <v>0.1</v>
      </c>
      <c r="N430" s="76">
        <v>6</v>
      </c>
      <c r="O430" s="79" t="s">
        <v>1231</v>
      </c>
      <c r="P430" s="79" t="s">
        <v>1316</v>
      </c>
      <c r="Q430" s="76" t="s">
        <v>38</v>
      </c>
      <c r="R430" s="67">
        <f>J430-'2020年项目库动态调整表'!J430</f>
        <v>0</v>
      </c>
    </row>
    <row r="431" s="67" customFormat="1" ht="82.5" spans="1:18">
      <c r="A431" s="75">
        <v>427</v>
      </c>
      <c r="B431" s="76" t="s">
        <v>1133</v>
      </c>
      <c r="C431" s="76" t="s">
        <v>1312</v>
      </c>
      <c r="D431" s="76" t="s">
        <v>23</v>
      </c>
      <c r="E431" s="76" t="s">
        <v>480</v>
      </c>
      <c r="F431" s="76" t="s">
        <v>25</v>
      </c>
      <c r="G431" s="88" t="s">
        <v>150</v>
      </c>
      <c r="H431" s="88" t="s">
        <v>423</v>
      </c>
      <c r="I431" s="76" t="s">
        <v>1321</v>
      </c>
      <c r="J431" s="76">
        <f t="shared" si="6"/>
        <v>13</v>
      </c>
      <c r="K431" s="76">
        <v>12.9</v>
      </c>
      <c r="L431" s="76"/>
      <c r="M431" s="76">
        <v>0.1</v>
      </c>
      <c r="N431" s="76">
        <v>14</v>
      </c>
      <c r="O431" s="79" t="s">
        <v>1231</v>
      </c>
      <c r="P431" s="79" t="s">
        <v>1316</v>
      </c>
      <c r="Q431" s="76" t="s">
        <v>38</v>
      </c>
      <c r="R431" s="67">
        <f>J431-'2020年项目库动态调整表'!J431</f>
        <v>0</v>
      </c>
    </row>
    <row r="432" s="67" customFormat="1" ht="82.5" spans="1:18">
      <c r="A432" s="75">
        <v>428</v>
      </c>
      <c r="B432" s="76" t="s">
        <v>1133</v>
      </c>
      <c r="C432" s="76" t="s">
        <v>1312</v>
      </c>
      <c r="D432" s="76" t="s">
        <v>23</v>
      </c>
      <c r="E432" s="76" t="s">
        <v>480</v>
      </c>
      <c r="F432" s="76" t="s">
        <v>199</v>
      </c>
      <c r="G432" s="88" t="s">
        <v>150</v>
      </c>
      <c r="H432" s="88" t="s">
        <v>423</v>
      </c>
      <c r="I432" s="76" t="s">
        <v>1322</v>
      </c>
      <c r="J432" s="76">
        <f t="shared" si="6"/>
        <v>16</v>
      </c>
      <c r="K432" s="76">
        <v>15.8</v>
      </c>
      <c r="L432" s="76"/>
      <c r="M432" s="76">
        <v>0.2</v>
      </c>
      <c r="N432" s="76">
        <v>36</v>
      </c>
      <c r="O432" s="79" t="s">
        <v>1231</v>
      </c>
      <c r="P432" s="79" t="s">
        <v>1316</v>
      </c>
      <c r="Q432" s="76" t="s">
        <v>29</v>
      </c>
      <c r="R432" s="67">
        <f>J432-'2020年项目库动态调整表'!J432</f>
        <v>0</v>
      </c>
    </row>
    <row r="433" s="67" customFormat="1" ht="49.5" spans="1:18">
      <c r="A433" s="75">
        <v>429</v>
      </c>
      <c r="B433" s="76" t="s">
        <v>1133</v>
      </c>
      <c r="C433" s="76" t="s">
        <v>1323</v>
      </c>
      <c r="D433" s="76" t="s">
        <v>23</v>
      </c>
      <c r="E433" s="76" t="s">
        <v>1324</v>
      </c>
      <c r="F433" s="76" t="s">
        <v>25</v>
      </c>
      <c r="G433" s="88" t="s">
        <v>475</v>
      </c>
      <c r="H433" s="88" t="s">
        <v>149</v>
      </c>
      <c r="I433" s="76" t="s">
        <v>1325</v>
      </c>
      <c r="J433" s="76">
        <f t="shared" si="6"/>
        <v>10</v>
      </c>
      <c r="K433" s="76">
        <v>10</v>
      </c>
      <c r="L433" s="76"/>
      <c r="M433" s="76"/>
      <c r="N433" s="76">
        <v>5</v>
      </c>
      <c r="O433" s="79" t="s">
        <v>1326</v>
      </c>
      <c r="P433" s="79" t="s">
        <v>1197</v>
      </c>
      <c r="Q433" s="76" t="s">
        <v>29</v>
      </c>
      <c r="R433" s="67">
        <f>J433-'2020年项目库动态调整表'!J433</f>
        <v>0</v>
      </c>
    </row>
    <row r="434" s="67" customFormat="1" ht="49.5" spans="1:18">
      <c r="A434" s="75">
        <v>430</v>
      </c>
      <c r="B434" s="76" t="s">
        <v>1133</v>
      </c>
      <c r="C434" s="76" t="s">
        <v>1323</v>
      </c>
      <c r="D434" s="76" t="s">
        <v>23</v>
      </c>
      <c r="E434" s="76" t="s">
        <v>1327</v>
      </c>
      <c r="F434" s="76" t="s">
        <v>25</v>
      </c>
      <c r="G434" s="88" t="s">
        <v>490</v>
      </c>
      <c r="H434" s="88" t="s">
        <v>149</v>
      </c>
      <c r="I434" s="76" t="s">
        <v>1328</v>
      </c>
      <c r="J434" s="76">
        <f t="shared" si="6"/>
        <v>15</v>
      </c>
      <c r="K434" s="76">
        <v>15</v>
      </c>
      <c r="L434" s="76"/>
      <c r="M434" s="76"/>
      <c r="N434" s="76">
        <v>4</v>
      </c>
      <c r="O434" s="79" t="s">
        <v>1329</v>
      </c>
      <c r="P434" s="79" t="s">
        <v>1330</v>
      </c>
      <c r="Q434" s="76" t="s">
        <v>29</v>
      </c>
      <c r="R434" s="67">
        <f>J434-'2020年项目库动态调整表'!J434</f>
        <v>0</v>
      </c>
    </row>
    <row r="435" s="67" customFormat="1" ht="82.5" spans="1:18">
      <c r="A435" s="75">
        <v>431</v>
      </c>
      <c r="B435" s="76" t="s">
        <v>1133</v>
      </c>
      <c r="C435" s="76" t="s">
        <v>1323</v>
      </c>
      <c r="D435" s="76" t="s">
        <v>23</v>
      </c>
      <c r="E435" s="76" t="s">
        <v>89</v>
      </c>
      <c r="F435" s="76" t="s">
        <v>64</v>
      </c>
      <c r="G435" s="160">
        <v>2020.3</v>
      </c>
      <c r="H435" s="101">
        <v>2020.5</v>
      </c>
      <c r="I435" s="76" t="s">
        <v>1331</v>
      </c>
      <c r="J435" s="76">
        <f t="shared" si="6"/>
        <v>12</v>
      </c>
      <c r="K435" s="76">
        <v>12</v>
      </c>
      <c r="L435" s="76"/>
      <c r="M435" s="76"/>
      <c r="N435" s="76">
        <v>13</v>
      </c>
      <c r="O435" s="79" t="s">
        <v>1332</v>
      </c>
      <c r="P435" s="79" t="s">
        <v>1197</v>
      </c>
      <c r="Q435" s="76" t="s">
        <v>29</v>
      </c>
      <c r="R435" s="67">
        <f>J435-'2020年项目库动态调整表'!J435</f>
        <v>0</v>
      </c>
    </row>
    <row r="436" s="67" customFormat="1" ht="99" spans="1:18">
      <c r="A436" s="75">
        <v>432</v>
      </c>
      <c r="B436" s="76" t="s">
        <v>1133</v>
      </c>
      <c r="C436" s="76" t="s">
        <v>1323</v>
      </c>
      <c r="D436" s="76" t="s">
        <v>23</v>
      </c>
      <c r="E436" s="76" t="s">
        <v>480</v>
      </c>
      <c r="F436" s="76" t="s">
        <v>25</v>
      </c>
      <c r="G436" s="159">
        <v>2020.1</v>
      </c>
      <c r="H436" s="101">
        <v>2019.12</v>
      </c>
      <c r="I436" s="76" t="s">
        <v>1333</v>
      </c>
      <c r="J436" s="76">
        <f t="shared" si="6"/>
        <v>14.2</v>
      </c>
      <c r="K436" s="76">
        <v>14</v>
      </c>
      <c r="L436" s="76"/>
      <c r="M436" s="76">
        <v>0.2</v>
      </c>
      <c r="N436" s="76">
        <v>3</v>
      </c>
      <c r="O436" s="79" t="s">
        <v>1334</v>
      </c>
      <c r="P436" s="79" t="s">
        <v>1335</v>
      </c>
      <c r="Q436" s="76" t="s">
        <v>38</v>
      </c>
      <c r="R436" s="67">
        <f>J436-'2020年项目库动态调整表'!J436</f>
        <v>0</v>
      </c>
    </row>
    <row r="437" s="67" customFormat="1" ht="82.5" spans="1:18">
      <c r="A437" s="75">
        <v>433</v>
      </c>
      <c r="B437" s="76" t="s">
        <v>1133</v>
      </c>
      <c r="C437" s="76" t="s">
        <v>1323</v>
      </c>
      <c r="D437" s="151" t="s">
        <v>650</v>
      </c>
      <c r="E437" s="76" t="s">
        <v>1336</v>
      </c>
      <c r="F437" s="76" t="s">
        <v>25</v>
      </c>
      <c r="G437" s="88" t="s">
        <v>149</v>
      </c>
      <c r="H437" s="88" t="s">
        <v>423</v>
      </c>
      <c r="I437" s="76" t="s">
        <v>1337</v>
      </c>
      <c r="J437" s="76">
        <f t="shared" si="6"/>
        <v>17.1</v>
      </c>
      <c r="K437" s="158">
        <v>17</v>
      </c>
      <c r="L437" s="81"/>
      <c r="M437" s="81">
        <v>0.1</v>
      </c>
      <c r="N437" s="76">
        <v>48</v>
      </c>
      <c r="O437" s="79" t="s">
        <v>1338</v>
      </c>
      <c r="P437" s="79" t="s">
        <v>1339</v>
      </c>
      <c r="Q437" s="76" t="s">
        <v>70</v>
      </c>
      <c r="R437" s="67">
        <f>J437-'2020年项目库动态调整表'!J437</f>
        <v>0</v>
      </c>
    </row>
    <row r="438" s="67" customFormat="1" ht="99" spans="1:18">
      <c r="A438" s="75">
        <v>434</v>
      </c>
      <c r="B438" s="76" t="s">
        <v>1133</v>
      </c>
      <c r="C438" s="76" t="s">
        <v>1340</v>
      </c>
      <c r="D438" s="76" t="s">
        <v>23</v>
      </c>
      <c r="E438" s="76" t="s">
        <v>40</v>
      </c>
      <c r="F438" s="76" t="s">
        <v>25</v>
      </c>
      <c r="G438" s="88" t="s">
        <v>462</v>
      </c>
      <c r="H438" s="88" t="s">
        <v>423</v>
      </c>
      <c r="I438" s="76" t="s">
        <v>1341</v>
      </c>
      <c r="J438" s="76">
        <f t="shared" si="6"/>
        <v>19.5</v>
      </c>
      <c r="K438" s="101">
        <v>19</v>
      </c>
      <c r="L438" s="101"/>
      <c r="M438" s="101">
        <v>0.5</v>
      </c>
      <c r="N438" s="76">
        <v>5</v>
      </c>
      <c r="O438" s="79" t="s">
        <v>1202</v>
      </c>
      <c r="P438" s="79" t="s">
        <v>1342</v>
      </c>
      <c r="Q438" s="76" t="s">
        <v>38</v>
      </c>
      <c r="R438" s="67">
        <f>J438-'2020年项目库动态调整表'!J438</f>
        <v>0</v>
      </c>
    </row>
    <row r="439" s="67" customFormat="1" ht="115.5" spans="1:18">
      <c r="A439" s="75">
        <v>435</v>
      </c>
      <c r="B439" s="76" t="s">
        <v>1133</v>
      </c>
      <c r="C439" s="76" t="s">
        <v>1340</v>
      </c>
      <c r="D439" s="76" t="s">
        <v>23</v>
      </c>
      <c r="E439" s="76" t="s">
        <v>40</v>
      </c>
      <c r="F439" s="76" t="s">
        <v>25</v>
      </c>
      <c r="G439" s="88" t="s">
        <v>462</v>
      </c>
      <c r="H439" s="88" t="s">
        <v>423</v>
      </c>
      <c r="I439" s="76" t="s">
        <v>1343</v>
      </c>
      <c r="J439" s="76">
        <f t="shared" si="6"/>
        <v>15</v>
      </c>
      <c r="K439" s="101">
        <v>13</v>
      </c>
      <c r="L439" s="101"/>
      <c r="M439" s="101">
        <v>2</v>
      </c>
      <c r="N439" s="76">
        <v>9</v>
      </c>
      <c r="O439" s="79" t="s">
        <v>1344</v>
      </c>
      <c r="P439" s="79" t="s">
        <v>28</v>
      </c>
      <c r="Q439" s="76" t="s">
        <v>38</v>
      </c>
      <c r="R439" s="67">
        <f>J439-'2020年项目库动态调整表'!J439</f>
        <v>0</v>
      </c>
    </row>
    <row r="440" s="67" customFormat="1" ht="115.5" spans="1:18">
      <c r="A440" s="75">
        <v>436</v>
      </c>
      <c r="B440" s="76" t="s">
        <v>1133</v>
      </c>
      <c r="C440" s="76" t="s">
        <v>1340</v>
      </c>
      <c r="D440" s="76" t="s">
        <v>23</v>
      </c>
      <c r="E440" s="76" t="s">
        <v>40</v>
      </c>
      <c r="F440" s="76" t="s">
        <v>25</v>
      </c>
      <c r="G440" s="88" t="s">
        <v>149</v>
      </c>
      <c r="H440" s="88" t="s">
        <v>423</v>
      </c>
      <c r="I440" s="76" t="s">
        <v>1345</v>
      </c>
      <c r="J440" s="76">
        <f t="shared" si="6"/>
        <v>12</v>
      </c>
      <c r="K440" s="101">
        <v>11</v>
      </c>
      <c r="L440" s="101"/>
      <c r="M440" s="101">
        <v>1</v>
      </c>
      <c r="N440" s="76">
        <v>16</v>
      </c>
      <c r="O440" s="79" t="s">
        <v>1346</v>
      </c>
      <c r="P440" s="79" t="s">
        <v>28</v>
      </c>
      <c r="Q440" s="76" t="s">
        <v>38</v>
      </c>
      <c r="R440" s="67">
        <f>J440-'2020年项目库动态调整表'!J440</f>
        <v>0</v>
      </c>
    </row>
    <row r="441" s="67" customFormat="1" ht="115.5" spans="1:18">
      <c r="A441" s="75">
        <v>437</v>
      </c>
      <c r="B441" s="76" t="s">
        <v>1133</v>
      </c>
      <c r="C441" s="76" t="s">
        <v>1340</v>
      </c>
      <c r="D441" s="76" t="s">
        <v>23</v>
      </c>
      <c r="E441" s="76" t="s">
        <v>40</v>
      </c>
      <c r="F441" s="76" t="s">
        <v>25</v>
      </c>
      <c r="G441" s="88" t="s">
        <v>149</v>
      </c>
      <c r="H441" s="88" t="s">
        <v>423</v>
      </c>
      <c r="I441" s="76" t="s">
        <v>1347</v>
      </c>
      <c r="J441" s="76">
        <f t="shared" si="6"/>
        <v>10</v>
      </c>
      <c r="K441" s="101">
        <v>9</v>
      </c>
      <c r="L441" s="101"/>
      <c r="M441" s="101">
        <v>1</v>
      </c>
      <c r="N441" s="76">
        <v>12</v>
      </c>
      <c r="O441" s="79" t="s">
        <v>1346</v>
      </c>
      <c r="P441" s="79" t="s">
        <v>28</v>
      </c>
      <c r="Q441" s="76" t="s">
        <v>38</v>
      </c>
      <c r="R441" s="67">
        <f>J441-'2020年项目库动态调整表'!J441</f>
        <v>0</v>
      </c>
    </row>
    <row r="442" s="69" customFormat="1" ht="148.5" spans="1:17">
      <c r="A442" s="77">
        <v>438</v>
      </c>
      <c r="B442" s="78" t="s">
        <v>1348</v>
      </c>
      <c r="C442" s="161" t="s">
        <v>1349</v>
      </c>
      <c r="D442" s="161" t="s">
        <v>23</v>
      </c>
      <c r="E442" s="161" t="s">
        <v>1350</v>
      </c>
      <c r="F442" s="161" t="s">
        <v>25</v>
      </c>
      <c r="G442" s="161">
        <v>2020.1</v>
      </c>
      <c r="H442" s="161">
        <v>2020.02</v>
      </c>
      <c r="I442" s="162" t="s">
        <v>1351</v>
      </c>
      <c r="J442" s="161">
        <v>5</v>
      </c>
      <c r="K442" s="161">
        <v>5</v>
      </c>
      <c r="L442" s="161"/>
      <c r="M442" s="161">
        <v>0</v>
      </c>
      <c r="N442" s="161">
        <v>22</v>
      </c>
      <c r="O442" s="163" t="s">
        <v>1352</v>
      </c>
      <c r="P442" s="163" t="s">
        <v>1353</v>
      </c>
      <c r="Q442" s="161" t="s">
        <v>29</v>
      </c>
    </row>
    <row r="443" s="70" customFormat="1" ht="132" spans="1:17">
      <c r="A443" s="77">
        <v>439</v>
      </c>
      <c r="B443" s="78" t="s">
        <v>1348</v>
      </c>
      <c r="C443" s="78" t="s">
        <v>1349</v>
      </c>
      <c r="D443" s="78" t="s">
        <v>23</v>
      </c>
      <c r="E443" s="78" t="s">
        <v>480</v>
      </c>
      <c r="F443" s="78" t="s">
        <v>25</v>
      </c>
      <c r="G443" s="78">
        <v>2020.1</v>
      </c>
      <c r="H443" s="78">
        <v>2020.12</v>
      </c>
      <c r="I443" s="164" t="s">
        <v>1354</v>
      </c>
      <c r="J443" s="78">
        <v>5</v>
      </c>
      <c r="K443" s="78">
        <v>5</v>
      </c>
      <c r="L443" s="78"/>
      <c r="M443" s="78"/>
      <c r="N443" s="78">
        <v>4</v>
      </c>
      <c r="O443" s="82" t="s">
        <v>1355</v>
      </c>
      <c r="P443" s="82" t="s">
        <v>1356</v>
      </c>
      <c r="Q443" s="78" t="s">
        <v>70</v>
      </c>
    </row>
    <row r="444" s="70" customFormat="1" ht="99" spans="1:17">
      <c r="A444" s="77">
        <v>440</v>
      </c>
      <c r="B444" s="78" t="s">
        <v>1348</v>
      </c>
      <c r="C444" s="78" t="s">
        <v>1349</v>
      </c>
      <c r="D444" s="78" t="s">
        <v>650</v>
      </c>
      <c r="E444" s="78" t="s">
        <v>1357</v>
      </c>
      <c r="F444" s="78" t="s">
        <v>25</v>
      </c>
      <c r="G444" s="78" t="s">
        <v>548</v>
      </c>
      <c r="H444" s="78" t="s">
        <v>423</v>
      </c>
      <c r="I444" s="164" t="s">
        <v>1358</v>
      </c>
      <c r="J444" s="78">
        <v>10</v>
      </c>
      <c r="K444" s="78">
        <v>10</v>
      </c>
      <c r="L444" s="78"/>
      <c r="M444" s="78">
        <v>0</v>
      </c>
      <c r="N444" s="78">
        <v>35</v>
      </c>
      <c r="O444" s="82" t="s">
        <v>1359</v>
      </c>
      <c r="P444" s="82" t="s">
        <v>1360</v>
      </c>
      <c r="Q444" s="78" t="s">
        <v>70</v>
      </c>
    </row>
    <row r="445" s="70" customFormat="1" ht="132" spans="1:17">
      <c r="A445" s="77">
        <v>441</v>
      </c>
      <c r="B445" s="78" t="s">
        <v>1348</v>
      </c>
      <c r="C445" s="78" t="s">
        <v>1349</v>
      </c>
      <c r="D445" s="78" t="s">
        <v>23</v>
      </c>
      <c r="E445" s="78" t="s">
        <v>480</v>
      </c>
      <c r="F445" s="161" t="s">
        <v>25</v>
      </c>
      <c r="G445" s="78" t="s">
        <v>548</v>
      </c>
      <c r="H445" s="78" t="s">
        <v>423</v>
      </c>
      <c r="I445" s="164" t="s">
        <v>1361</v>
      </c>
      <c r="J445" s="78">
        <v>15</v>
      </c>
      <c r="K445" s="78">
        <v>15</v>
      </c>
      <c r="L445" s="78"/>
      <c r="M445" s="78">
        <v>0</v>
      </c>
      <c r="N445" s="78">
        <v>4</v>
      </c>
      <c r="O445" s="82" t="s">
        <v>1362</v>
      </c>
      <c r="P445" s="82" t="s">
        <v>182</v>
      </c>
      <c r="Q445" s="161" t="s">
        <v>29</v>
      </c>
    </row>
    <row r="446" s="70" customFormat="1" ht="99" spans="1:17">
      <c r="A446" s="77">
        <v>442</v>
      </c>
      <c r="B446" s="78" t="s">
        <v>1348</v>
      </c>
      <c r="C446" s="78" t="s">
        <v>1363</v>
      </c>
      <c r="D446" s="78" t="s">
        <v>23</v>
      </c>
      <c r="E446" s="78" t="s">
        <v>480</v>
      </c>
      <c r="F446" s="78" t="s">
        <v>25</v>
      </c>
      <c r="G446" s="149" t="s">
        <v>490</v>
      </c>
      <c r="H446" s="149" t="s">
        <v>423</v>
      </c>
      <c r="I446" s="164" t="s">
        <v>1364</v>
      </c>
      <c r="J446" s="148">
        <v>11</v>
      </c>
      <c r="K446" s="148">
        <v>10</v>
      </c>
      <c r="L446" s="148"/>
      <c r="M446" s="148">
        <v>1</v>
      </c>
      <c r="N446" s="78">
        <v>3</v>
      </c>
      <c r="O446" s="82" t="s">
        <v>1365</v>
      </c>
      <c r="P446" s="82" t="s">
        <v>1366</v>
      </c>
      <c r="Q446" s="78" t="s">
        <v>70</v>
      </c>
    </row>
    <row r="447" s="70" customFormat="1" ht="99" spans="1:17">
      <c r="A447" s="77">
        <v>443</v>
      </c>
      <c r="B447" s="78" t="s">
        <v>1348</v>
      </c>
      <c r="C447" s="78" t="s">
        <v>1363</v>
      </c>
      <c r="D447" s="78" t="s">
        <v>23</v>
      </c>
      <c r="E447" s="78" t="s">
        <v>1367</v>
      </c>
      <c r="F447" s="78" t="s">
        <v>25</v>
      </c>
      <c r="G447" s="149" t="s">
        <v>164</v>
      </c>
      <c r="H447" s="149" t="s">
        <v>164</v>
      </c>
      <c r="I447" s="164" t="s">
        <v>1368</v>
      </c>
      <c r="J447" s="148">
        <v>6</v>
      </c>
      <c r="K447" s="148">
        <v>5</v>
      </c>
      <c r="L447" s="148"/>
      <c r="M447" s="148">
        <v>1</v>
      </c>
      <c r="N447" s="78">
        <v>2</v>
      </c>
      <c r="O447" s="82" t="s">
        <v>1369</v>
      </c>
      <c r="P447" s="82" t="s">
        <v>1370</v>
      </c>
      <c r="Q447" s="78" t="s">
        <v>70</v>
      </c>
    </row>
    <row r="448" s="70" customFormat="1" ht="99" spans="1:17">
      <c r="A448" s="77">
        <v>444</v>
      </c>
      <c r="B448" s="78" t="s">
        <v>1348</v>
      </c>
      <c r="C448" s="78" t="s">
        <v>1363</v>
      </c>
      <c r="D448" s="78" t="s">
        <v>23</v>
      </c>
      <c r="E448" s="78" t="s">
        <v>480</v>
      </c>
      <c r="F448" s="78" t="s">
        <v>25</v>
      </c>
      <c r="G448" s="149" t="s">
        <v>164</v>
      </c>
      <c r="H448" s="149" t="s">
        <v>164</v>
      </c>
      <c r="I448" s="164" t="s">
        <v>1371</v>
      </c>
      <c r="J448" s="148">
        <v>13</v>
      </c>
      <c r="K448" s="148">
        <v>10</v>
      </c>
      <c r="L448" s="148"/>
      <c r="M448" s="148">
        <v>3</v>
      </c>
      <c r="N448" s="78">
        <v>3</v>
      </c>
      <c r="O448" s="82" t="s">
        <v>1372</v>
      </c>
      <c r="P448" s="82" t="s">
        <v>531</v>
      </c>
      <c r="Q448" s="78" t="s">
        <v>38</v>
      </c>
    </row>
    <row r="449" s="70" customFormat="1" ht="66" spans="1:17">
      <c r="A449" s="77">
        <v>445</v>
      </c>
      <c r="B449" s="78" t="s">
        <v>1348</v>
      </c>
      <c r="C449" s="78" t="s">
        <v>1363</v>
      </c>
      <c r="D449" s="78" t="s">
        <v>23</v>
      </c>
      <c r="E449" s="78" t="s">
        <v>480</v>
      </c>
      <c r="F449" s="78" t="s">
        <v>29</v>
      </c>
      <c r="G449" s="149" t="s">
        <v>490</v>
      </c>
      <c r="H449" s="149" t="s">
        <v>490</v>
      </c>
      <c r="I449" s="164" t="s">
        <v>1373</v>
      </c>
      <c r="J449" s="148">
        <v>12</v>
      </c>
      <c r="K449" s="148">
        <v>10</v>
      </c>
      <c r="L449" s="148"/>
      <c r="M449" s="148">
        <v>2</v>
      </c>
      <c r="N449" s="78">
        <v>4</v>
      </c>
      <c r="O449" s="82" t="s">
        <v>1374</v>
      </c>
      <c r="P449" s="82" t="s">
        <v>1375</v>
      </c>
      <c r="Q449" s="78" t="s">
        <v>29</v>
      </c>
    </row>
    <row r="450" s="70" customFormat="1" ht="132" spans="1:17">
      <c r="A450" s="77">
        <v>446</v>
      </c>
      <c r="B450" s="78" t="s">
        <v>1348</v>
      </c>
      <c r="C450" s="165" t="s">
        <v>1376</v>
      </c>
      <c r="D450" s="165" t="s">
        <v>23</v>
      </c>
      <c r="E450" s="165" t="s">
        <v>40</v>
      </c>
      <c r="F450" s="165" t="s">
        <v>25</v>
      </c>
      <c r="G450" s="166">
        <v>2020.3</v>
      </c>
      <c r="H450" s="165">
        <v>2020.5</v>
      </c>
      <c r="I450" s="179" t="s">
        <v>1377</v>
      </c>
      <c r="J450" s="165">
        <v>8</v>
      </c>
      <c r="K450" s="165">
        <v>8</v>
      </c>
      <c r="L450" s="165"/>
      <c r="M450" s="165">
        <v>0</v>
      </c>
      <c r="N450" s="165">
        <v>5</v>
      </c>
      <c r="O450" s="180" t="s">
        <v>1378</v>
      </c>
      <c r="P450" s="181" t="s">
        <v>28</v>
      </c>
      <c r="Q450" s="165" t="s">
        <v>29</v>
      </c>
    </row>
    <row r="451" s="70" customFormat="1" ht="132" spans="1:17">
      <c r="A451" s="77">
        <v>447</v>
      </c>
      <c r="B451" s="78" t="s">
        <v>1348</v>
      </c>
      <c r="C451" s="165" t="s">
        <v>1376</v>
      </c>
      <c r="D451" s="165" t="s">
        <v>23</v>
      </c>
      <c r="E451" s="165" t="s">
        <v>40</v>
      </c>
      <c r="F451" s="165" t="s">
        <v>25</v>
      </c>
      <c r="G451" s="165">
        <v>2020.5</v>
      </c>
      <c r="H451" s="165">
        <v>2020.7</v>
      </c>
      <c r="I451" s="179" t="s">
        <v>1379</v>
      </c>
      <c r="J451" s="165">
        <v>12</v>
      </c>
      <c r="K451" s="165">
        <v>12</v>
      </c>
      <c r="L451" s="165">
        <v>0</v>
      </c>
      <c r="M451" s="165">
        <v>0</v>
      </c>
      <c r="N451" s="165">
        <v>5</v>
      </c>
      <c r="O451" s="180" t="s">
        <v>1378</v>
      </c>
      <c r="P451" s="181" t="s">
        <v>28</v>
      </c>
      <c r="Q451" s="165" t="s">
        <v>29</v>
      </c>
    </row>
    <row r="452" s="70" customFormat="1" ht="132" spans="1:17">
      <c r="A452" s="77">
        <v>448</v>
      </c>
      <c r="B452" s="78" t="s">
        <v>1348</v>
      </c>
      <c r="C452" s="167" t="s">
        <v>1376</v>
      </c>
      <c r="D452" s="167" t="s">
        <v>23</v>
      </c>
      <c r="E452" s="167" t="s">
        <v>480</v>
      </c>
      <c r="F452" s="167" t="s">
        <v>25</v>
      </c>
      <c r="G452" s="168" t="s">
        <v>422</v>
      </c>
      <c r="H452" s="168" t="s">
        <v>475</v>
      </c>
      <c r="I452" s="182" t="s">
        <v>1380</v>
      </c>
      <c r="J452" s="183">
        <v>10</v>
      </c>
      <c r="K452" s="183">
        <v>10</v>
      </c>
      <c r="L452" s="183"/>
      <c r="M452" s="183">
        <v>0</v>
      </c>
      <c r="N452" s="167">
        <v>5</v>
      </c>
      <c r="O452" s="180" t="s">
        <v>1378</v>
      </c>
      <c r="P452" s="181" t="s">
        <v>28</v>
      </c>
      <c r="Q452" s="78" t="s">
        <v>70</v>
      </c>
    </row>
    <row r="453" s="70" customFormat="1" ht="132" spans="1:17">
      <c r="A453" s="77">
        <v>449</v>
      </c>
      <c r="B453" s="78" t="s">
        <v>1348</v>
      </c>
      <c r="C453" s="165" t="s">
        <v>1376</v>
      </c>
      <c r="D453" s="165" t="s">
        <v>23</v>
      </c>
      <c r="E453" s="165" t="s">
        <v>480</v>
      </c>
      <c r="F453" s="165" t="s">
        <v>25</v>
      </c>
      <c r="G453" s="169" t="s">
        <v>490</v>
      </c>
      <c r="H453" s="169" t="s">
        <v>462</v>
      </c>
      <c r="I453" s="179" t="s">
        <v>1381</v>
      </c>
      <c r="J453" s="165">
        <v>12</v>
      </c>
      <c r="K453" s="165">
        <v>12</v>
      </c>
      <c r="L453" s="165"/>
      <c r="M453" s="165">
        <v>0</v>
      </c>
      <c r="N453" s="165">
        <v>6</v>
      </c>
      <c r="O453" s="180" t="s">
        <v>1378</v>
      </c>
      <c r="P453" s="181" t="s">
        <v>28</v>
      </c>
      <c r="Q453" s="165" t="s">
        <v>29</v>
      </c>
    </row>
    <row r="454" s="70" customFormat="1" ht="132" spans="1:17">
      <c r="A454" s="77">
        <v>450</v>
      </c>
      <c r="B454" s="78" t="s">
        <v>1348</v>
      </c>
      <c r="C454" s="165" t="s">
        <v>1376</v>
      </c>
      <c r="D454" s="165" t="s">
        <v>23</v>
      </c>
      <c r="E454" s="165" t="s">
        <v>480</v>
      </c>
      <c r="F454" s="165" t="s">
        <v>25</v>
      </c>
      <c r="G454" s="169" t="s">
        <v>489</v>
      </c>
      <c r="H454" s="169" t="s">
        <v>490</v>
      </c>
      <c r="I454" s="179" t="s">
        <v>1382</v>
      </c>
      <c r="J454" s="165">
        <v>8</v>
      </c>
      <c r="K454" s="165">
        <v>8</v>
      </c>
      <c r="L454" s="165"/>
      <c r="M454" s="165">
        <v>0</v>
      </c>
      <c r="N454" s="165">
        <v>2</v>
      </c>
      <c r="O454" s="180" t="s">
        <v>1378</v>
      </c>
      <c r="P454" s="181" t="s">
        <v>28</v>
      </c>
      <c r="Q454" s="165" t="s">
        <v>29</v>
      </c>
    </row>
    <row r="455" s="70" customFormat="1" ht="132" spans="1:17">
      <c r="A455" s="77">
        <v>451</v>
      </c>
      <c r="B455" s="78" t="s">
        <v>1348</v>
      </c>
      <c r="C455" s="165" t="s">
        <v>1376</v>
      </c>
      <c r="D455" s="165" t="s">
        <v>23</v>
      </c>
      <c r="E455" s="165" t="s">
        <v>480</v>
      </c>
      <c r="F455" s="165" t="s">
        <v>25</v>
      </c>
      <c r="G455" s="169" t="s">
        <v>475</v>
      </c>
      <c r="H455" s="169" t="s">
        <v>476</v>
      </c>
      <c r="I455" s="179" t="s">
        <v>1383</v>
      </c>
      <c r="J455" s="165">
        <v>15</v>
      </c>
      <c r="K455" s="165">
        <v>15</v>
      </c>
      <c r="L455" s="165"/>
      <c r="M455" s="165">
        <v>0</v>
      </c>
      <c r="N455" s="165">
        <v>6</v>
      </c>
      <c r="O455" s="180" t="s">
        <v>1378</v>
      </c>
      <c r="P455" s="181" t="s">
        <v>28</v>
      </c>
      <c r="Q455" s="165" t="s">
        <v>29</v>
      </c>
    </row>
    <row r="456" s="70" customFormat="1" ht="132" spans="1:17">
      <c r="A456" s="77">
        <v>452</v>
      </c>
      <c r="B456" s="78" t="s">
        <v>1348</v>
      </c>
      <c r="C456" s="165" t="s">
        <v>1376</v>
      </c>
      <c r="D456" s="165" t="s">
        <v>23</v>
      </c>
      <c r="E456" s="165" t="s">
        <v>480</v>
      </c>
      <c r="F456" s="165" t="s">
        <v>25</v>
      </c>
      <c r="G456" s="169" t="s">
        <v>149</v>
      </c>
      <c r="H456" s="169" t="s">
        <v>150</v>
      </c>
      <c r="I456" s="179" t="s">
        <v>1384</v>
      </c>
      <c r="J456" s="165">
        <v>12</v>
      </c>
      <c r="K456" s="184">
        <v>12</v>
      </c>
      <c r="L456" s="185"/>
      <c r="M456" s="185">
        <v>0</v>
      </c>
      <c r="N456" s="165">
        <v>5</v>
      </c>
      <c r="O456" s="180" t="s">
        <v>1378</v>
      </c>
      <c r="P456" s="181" t="s">
        <v>28</v>
      </c>
      <c r="Q456" s="165" t="s">
        <v>29</v>
      </c>
    </row>
    <row r="457" s="70" customFormat="1" ht="99" spans="1:17">
      <c r="A457" s="77">
        <v>453</v>
      </c>
      <c r="B457" s="78" t="s">
        <v>1348</v>
      </c>
      <c r="C457" s="165" t="s">
        <v>1376</v>
      </c>
      <c r="D457" s="165" t="s">
        <v>23</v>
      </c>
      <c r="E457" s="165" t="s">
        <v>501</v>
      </c>
      <c r="F457" s="165" t="s">
        <v>1385</v>
      </c>
      <c r="G457" s="169" t="s">
        <v>149</v>
      </c>
      <c r="H457" s="169" t="s">
        <v>150</v>
      </c>
      <c r="I457" s="179" t="s">
        <v>1386</v>
      </c>
      <c r="J457" s="165">
        <v>5</v>
      </c>
      <c r="K457" s="165">
        <v>5</v>
      </c>
      <c r="L457" s="165"/>
      <c r="M457" s="165">
        <v>0</v>
      </c>
      <c r="N457" s="165">
        <v>5</v>
      </c>
      <c r="O457" s="186" t="s">
        <v>1387</v>
      </c>
      <c r="P457" s="181" t="s">
        <v>28</v>
      </c>
      <c r="Q457" s="165" t="s">
        <v>29</v>
      </c>
    </row>
    <row r="458" s="70" customFormat="1" ht="148.5" spans="1:17">
      <c r="A458" s="77">
        <v>454</v>
      </c>
      <c r="B458" s="78" t="s">
        <v>1348</v>
      </c>
      <c r="C458" s="165" t="s">
        <v>1376</v>
      </c>
      <c r="D458" s="165" t="s">
        <v>650</v>
      </c>
      <c r="E458" s="165" t="s">
        <v>1388</v>
      </c>
      <c r="F458" s="165" t="s">
        <v>25</v>
      </c>
      <c r="G458" s="169">
        <v>2020.3</v>
      </c>
      <c r="H458" s="169">
        <v>2020.4</v>
      </c>
      <c r="I458" s="179" t="s">
        <v>1389</v>
      </c>
      <c r="J458" s="165">
        <v>10</v>
      </c>
      <c r="K458" s="165">
        <v>10</v>
      </c>
      <c r="L458" s="165"/>
      <c r="M458" s="165">
        <v>0</v>
      </c>
      <c r="N458" s="165">
        <v>21</v>
      </c>
      <c r="O458" s="186" t="s">
        <v>1390</v>
      </c>
      <c r="P458" s="181" t="s">
        <v>1391</v>
      </c>
      <c r="Q458" s="165" t="s">
        <v>29</v>
      </c>
    </row>
    <row r="459" s="70" customFormat="1" ht="75" customHeight="1" spans="1:17">
      <c r="A459" s="77">
        <v>455</v>
      </c>
      <c r="B459" s="78" t="s">
        <v>1348</v>
      </c>
      <c r="C459" s="165" t="s">
        <v>1392</v>
      </c>
      <c r="D459" s="165" t="s">
        <v>23</v>
      </c>
      <c r="E459" s="165" t="s">
        <v>480</v>
      </c>
      <c r="F459" s="165" t="s">
        <v>199</v>
      </c>
      <c r="G459" s="169" t="s">
        <v>157</v>
      </c>
      <c r="H459" s="169" t="s">
        <v>423</v>
      </c>
      <c r="I459" s="179" t="s">
        <v>1393</v>
      </c>
      <c r="J459" s="165">
        <v>9</v>
      </c>
      <c r="K459" s="184">
        <v>9</v>
      </c>
      <c r="L459" s="185"/>
      <c r="M459" s="185">
        <v>0</v>
      </c>
      <c r="N459" s="165">
        <v>9</v>
      </c>
      <c r="O459" s="186" t="s">
        <v>1394</v>
      </c>
      <c r="P459" s="186" t="s">
        <v>1395</v>
      </c>
      <c r="Q459" s="78" t="s">
        <v>70</v>
      </c>
    </row>
    <row r="460" s="70" customFormat="1" ht="132" spans="1:17">
      <c r="A460" s="77">
        <v>456</v>
      </c>
      <c r="B460" s="78" t="s">
        <v>1348</v>
      </c>
      <c r="C460" s="165" t="s">
        <v>1392</v>
      </c>
      <c r="D460" s="165" t="s">
        <v>23</v>
      </c>
      <c r="E460" s="165" t="s">
        <v>480</v>
      </c>
      <c r="F460" s="165" t="s">
        <v>25</v>
      </c>
      <c r="G460" s="169" t="s">
        <v>157</v>
      </c>
      <c r="H460" s="169" t="s">
        <v>150</v>
      </c>
      <c r="I460" s="179" t="s">
        <v>1396</v>
      </c>
      <c r="J460" s="165">
        <v>12</v>
      </c>
      <c r="K460" s="184">
        <v>12</v>
      </c>
      <c r="L460" s="185"/>
      <c r="M460" s="185">
        <v>0</v>
      </c>
      <c r="N460" s="165">
        <v>8</v>
      </c>
      <c r="O460" s="186" t="s">
        <v>1397</v>
      </c>
      <c r="P460" s="186" t="s">
        <v>1398</v>
      </c>
      <c r="Q460" s="165" t="s">
        <v>38</v>
      </c>
    </row>
    <row r="461" s="70" customFormat="1" ht="132" spans="1:17">
      <c r="A461" s="77">
        <v>457</v>
      </c>
      <c r="B461" s="78" t="s">
        <v>1348</v>
      </c>
      <c r="C461" s="165" t="s">
        <v>1392</v>
      </c>
      <c r="D461" s="165" t="s">
        <v>23</v>
      </c>
      <c r="E461" s="165" t="s">
        <v>480</v>
      </c>
      <c r="F461" s="165" t="s">
        <v>25</v>
      </c>
      <c r="G461" s="169" t="s">
        <v>157</v>
      </c>
      <c r="H461" s="169" t="s">
        <v>423</v>
      </c>
      <c r="I461" s="179" t="s">
        <v>1399</v>
      </c>
      <c r="J461" s="165">
        <v>9</v>
      </c>
      <c r="K461" s="184">
        <v>9</v>
      </c>
      <c r="L461" s="185"/>
      <c r="M461" s="185">
        <v>0</v>
      </c>
      <c r="N461" s="165">
        <v>8</v>
      </c>
      <c r="O461" s="186" t="s">
        <v>1400</v>
      </c>
      <c r="P461" s="186" t="s">
        <v>1398</v>
      </c>
      <c r="Q461" s="78" t="s">
        <v>70</v>
      </c>
    </row>
    <row r="462" s="70" customFormat="1" ht="66" spans="1:17">
      <c r="A462" s="77">
        <v>458</v>
      </c>
      <c r="B462" s="78" t="s">
        <v>1348</v>
      </c>
      <c r="C462" s="165" t="s">
        <v>1392</v>
      </c>
      <c r="D462" s="165" t="s">
        <v>23</v>
      </c>
      <c r="E462" s="165" t="s">
        <v>480</v>
      </c>
      <c r="F462" s="165" t="s">
        <v>25</v>
      </c>
      <c r="G462" s="169" t="s">
        <v>685</v>
      </c>
      <c r="H462" s="169" t="s">
        <v>633</v>
      </c>
      <c r="I462" s="179" t="s">
        <v>1401</v>
      </c>
      <c r="J462" s="165">
        <v>10</v>
      </c>
      <c r="K462" s="165">
        <v>10</v>
      </c>
      <c r="L462" s="165"/>
      <c r="M462" s="165">
        <v>0</v>
      </c>
      <c r="N462" s="165">
        <v>8</v>
      </c>
      <c r="O462" s="186" t="s">
        <v>1402</v>
      </c>
      <c r="P462" s="186" t="s">
        <v>1398</v>
      </c>
      <c r="Q462" s="165" t="s">
        <v>29</v>
      </c>
    </row>
    <row r="463" s="70" customFormat="1" ht="66" spans="1:17">
      <c r="A463" s="77">
        <v>459</v>
      </c>
      <c r="B463" s="78" t="s">
        <v>1348</v>
      </c>
      <c r="C463" s="165" t="s">
        <v>1392</v>
      </c>
      <c r="D463" s="165" t="s">
        <v>23</v>
      </c>
      <c r="E463" s="165" t="s">
        <v>480</v>
      </c>
      <c r="F463" s="165" t="s">
        <v>25</v>
      </c>
      <c r="G463" s="169" t="s">
        <v>514</v>
      </c>
      <c r="H463" s="169" t="s">
        <v>157</v>
      </c>
      <c r="I463" s="179" t="s">
        <v>1403</v>
      </c>
      <c r="J463" s="165">
        <v>10</v>
      </c>
      <c r="K463" s="165">
        <v>10</v>
      </c>
      <c r="L463" s="165"/>
      <c r="M463" s="165">
        <v>0</v>
      </c>
      <c r="N463" s="165">
        <v>8</v>
      </c>
      <c r="O463" s="186" t="s">
        <v>1404</v>
      </c>
      <c r="P463" s="186" t="s">
        <v>1405</v>
      </c>
      <c r="Q463" s="165" t="s">
        <v>29</v>
      </c>
    </row>
    <row r="464" s="70" customFormat="1" ht="66" spans="1:17">
      <c r="A464" s="77">
        <v>460</v>
      </c>
      <c r="B464" s="78" t="s">
        <v>1348</v>
      </c>
      <c r="C464" s="165" t="s">
        <v>1392</v>
      </c>
      <c r="D464" s="165" t="s">
        <v>23</v>
      </c>
      <c r="E464" s="165" t="s">
        <v>480</v>
      </c>
      <c r="F464" s="165" t="s">
        <v>25</v>
      </c>
      <c r="G464" s="169" t="s">
        <v>513</v>
      </c>
      <c r="H464" s="169" t="s">
        <v>157</v>
      </c>
      <c r="I464" s="179" t="s">
        <v>1406</v>
      </c>
      <c r="J464" s="165">
        <v>10</v>
      </c>
      <c r="K464" s="165">
        <v>10</v>
      </c>
      <c r="L464" s="165"/>
      <c r="M464" s="165">
        <v>0</v>
      </c>
      <c r="N464" s="165">
        <v>7</v>
      </c>
      <c r="O464" s="186" t="s">
        <v>1407</v>
      </c>
      <c r="P464" s="186" t="s">
        <v>1398</v>
      </c>
      <c r="Q464" s="165" t="s">
        <v>29</v>
      </c>
    </row>
    <row r="465" s="70" customFormat="1" ht="66" spans="1:17">
      <c r="A465" s="77">
        <v>461</v>
      </c>
      <c r="B465" s="78" t="s">
        <v>1348</v>
      </c>
      <c r="C465" s="165" t="s">
        <v>1392</v>
      </c>
      <c r="D465" s="165" t="s">
        <v>23</v>
      </c>
      <c r="E465" s="165" t="s">
        <v>480</v>
      </c>
      <c r="F465" s="165" t="s">
        <v>25</v>
      </c>
      <c r="G465" s="169" t="s">
        <v>149</v>
      </c>
      <c r="H465" s="169" t="s">
        <v>423</v>
      </c>
      <c r="I465" s="179" t="s">
        <v>1408</v>
      </c>
      <c r="J465" s="165">
        <v>10</v>
      </c>
      <c r="K465" s="165">
        <v>10</v>
      </c>
      <c r="L465" s="165"/>
      <c r="M465" s="165">
        <v>0</v>
      </c>
      <c r="N465" s="165">
        <v>9</v>
      </c>
      <c r="O465" s="186" t="s">
        <v>1409</v>
      </c>
      <c r="P465" s="186" t="s">
        <v>1410</v>
      </c>
      <c r="Q465" s="165" t="s">
        <v>29</v>
      </c>
    </row>
    <row r="466" s="70" customFormat="1" ht="99" spans="1:17">
      <c r="A466" s="77">
        <v>462</v>
      </c>
      <c r="B466" s="78" t="s">
        <v>1348</v>
      </c>
      <c r="C466" s="165" t="s">
        <v>1392</v>
      </c>
      <c r="D466" s="165" t="s">
        <v>650</v>
      </c>
      <c r="E466" s="165" t="s">
        <v>1411</v>
      </c>
      <c r="F466" s="165" t="s">
        <v>25</v>
      </c>
      <c r="G466" s="169" t="s">
        <v>1412</v>
      </c>
      <c r="H466" s="169" t="s">
        <v>685</v>
      </c>
      <c r="I466" s="179" t="s">
        <v>1413</v>
      </c>
      <c r="J466" s="165">
        <v>5</v>
      </c>
      <c r="K466" s="165">
        <v>5</v>
      </c>
      <c r="L466" s="165"/>
      <c r="M466" s="165">
        <v>0</v>
      </c>
      <c r="N466" s="165">
        <v>50</v>
      </c>
      <c r="O466" s="186" t="s">
        <v>1414</v>
      </c>
      <c r="P466" s="186" t="s">
        <v>1415</v>
      </c>
      <c r="Q466" s="165" t="s">
        <v>29</v>
      </c>
    </row>
    <row r="467" s="70" customFormat="1" ht="132" spans="1:17">
      <c r="A467" s="77">
        <v>463</v>
      </c>
      <c r="B467" s="78" t="s">
        <v>1348</v>
      </c>
      <c r="C467" s="167" t="s">
        <v>1416</v>
      </c>
      <c r="D467" s="167" t="s">
        <v>23</v>
      </c>
      <c r="E467" s="167" t="s">
        <v>1417</v>
      </c>
      <c r="F467" s="167" t="s">
        <v>25</v>
      </c>
      <c r="G467" s="168" t="s">
        <v>150</v>
      </c>
      <c r="H467" s="168" t="s">
        <v>423</v>
      </c>
      <c r="I467" s="182" t="s">
        <v>1418</v>
      </c>
      <c r="J467" s="183">
        <v>9</v>
      </c>
      <c r="K467" s="183">
        <v>8</v>
      </c>
      <c r="L467" s="183"/>
      <c r="M467" s="183">
        <v>1</v>
      </c>
      <c r="N467" s="167">
        <v>14</v>
      </c>
      <c r="O467" s="180" t="s">
        <v>1419</v>
      </c>
      <c r="P467" s="180" t="s">
        <v>1420</v>
      </c>
      <c r="Q467" s="78" t="s">
        <v>70</v>
      </c>
    </row>
    <row r="468" s="70" customFormat="1" ht="132" spans="1:17">
      <c r="A468" s="77">
        <v>464</v>
      </c>
      <c r="B468" s="78" t="s">
        <v>1348</v>
      </c>
      <c r="C468" s="167" t="s">
        <v>1416</v>
      </c>
      <c r="D468" s="167" t="s">
        <v>23</v>
      </c>
      <c r="E468" s="167" t="s">
        <v>1417</v>
      </c>
      <c r="F468" s="167" t="s">
        <v>25</v>
      </c>
      <c r="G468" s="168" t="s">
        <v>149</v>
      </c>
      <c r="H468" s="168" t="s">
        <v>423</v>
      </c>
      <c r="I468" s="182" t="s">
        <v>1421</v>
      </c>
      <c r="J468" s="183">
        <v>7</v>
      </c>
      <c r="K468" s="183">
        <v>6</v>
      </c>
      <c r="L468" s="183"/>
      <c r="M468" s="183">
        <v>1</v>
      </c>
      <c r="N468" s="167">
        <v>8</v>
      </c>
      <c r="O468" s="180" t="s">
        <v>1419</v>
      </c>
      <c r="P468" s="180" t="s">
        <v>1422</v>
      </c>
      <c r="Q468" s="78" t="s">
        <v>70</v>
      </c>
    </row>
    <row r="469" s="70" customFormat="1" ht="132" spans="1:17">
      <c r="A469" s="77">
        <v>465</v>
      </c>
      <c r="B469" s="78" t="s">
        <v>1348</v>
      </c>
      <c r="C469" s="167" t="s">
        <v>1416</v>
      </c>
      <c r="D469" s="167" t="s">
        <v>23</v>
      </c>
      <c r="E469" s="167" t="s">
        <v>480</v>
      </c>
      <c r="F469" s="167" t="s">
        <v>25</v>
      </c>
      <c r="G469" s="168" t="s">
        <v>149</v>
      </c>
      <c r="H469" s="168" t="s">
        <v>423</v>
      </c>
      <c r="I469" s="182" t="s">
        <v>1423</v>
      </c>
      <c r="J469" s="183">
        <v>9</v>
      </c>
      <c r="K469" s="183">
        <v>9</v>
      </c>
      <c r="L469" s="183"/>
      <c r="M469" s="183">
        <v>0</v>
      </c>
      <c r="N469" s="167">
        <v>20</v>
      </c>
      <c r="O469" s="180" t="s">
        <v>1424</v>
      </c>
      <c r="P469" s="180" t="s">
        <v>1422</v>
      </c>
      <c r="Q469" s="167" t="s">
        <v>38</v>
      </c>
    </row>
    <row r="470" s="70" customFormat="1" ht="82.5" spans="1:17">
      <c r="A470" s="77">
        <v>466</v>
      </c>
      <c r="B470" s="78" t="s">
        <v>1348</v>
      </c>
      <c r="C470" s="167" t="s">
        <v>1416</v>
      </c>
      <c r="D470" s="167" t="s">
        <v>23</v>
      </c>
      <c r="E470" s="167" t="s">
        <v>1425</v>
      </c>
      <c r="F470" s="167" t="s">
        <v>25</v>
      </c>
      <c r="G470" s="168" t="s">
        <v>150</v>
      </c>
      <c r="H470" s="168" t="s">
        <v>423</v>
      </c>
      <c r="I470" s="182" t="s">
        <v>1426</v>
      </c>
      <c r="J470" s="183">
        <v>10</v>
      </c>
      <c r="K470" s="183">
        <v>9</v>
      </c>
      <c r="L470" s="183"/>
      <c r="M470" s="183">
        <v>1</v>
      </c>
      <c r="N470" s="167">
        <v>39</v>
      </c>
      <c r="O470" s="180" t="s">
        <v>1427</v>
      </c>
      <c r="P470" s="180" t="s">
        <v>1391</v>
      </c>
      <c r="Q470" s="78" t="s">
        <v>70</v>
      </c>
    </row>
    <row r="471" s="70" customFormat="1" ht="132" spans="1:17">
      <c r="A471" s="77">
        <v>467</v>
      </c>
      <c r="B471" s="78" t="s">
        <v>1348</v>
      </c>
      <c r="C471" s="170" t="s">
        <v>1428</v>
      </c>
      <c r="D471" s="170" t="s">
        <v>23</v>
      </c>
      <c r="E471" s="170" t="s">
        <v>480</v>
      </c>
      <c r="F471" s="170" t="s">
        <v>25</v>
      </c>
      <c r="G471" s="168" t="s">
        <v>157</v>
      </c>
      <c r="H471" s="168" t="s">
        <v>423</v>
      </c>
      <c r="I471" s="182" t="s">
        <v>1429</v>
      </c>
      <c r="J471" s="183">
        <v>10</v>
      </c>
      <c r="K471" s="183">
        <v>9</v>
      </c>
      <c r="L471" s="183"/>
      <c r="M471" s="183">
        <v>1</v>
      </c>
      <c r="N471" s="167">
        <v>6</v>
      </c>
      <c r="O471" s="180" t="s">
        <v>1430</v>
      </c>
      <c r="P471" s="180" t="s">
        <v>1431</v>
      </c>
      <c r="Q471" s="78" t="s">
        <v>70</v>
      </c>
    </row>
    <row r="472" s="70" customFormat="1" ht="82.5" spans="1:17">
      <c r="A472" s="77">
        <v>468</v>
      </c>
      <c r="B472" s="78" t="s">
        <v>1348</v>
      </c>
      <c r="C472" s="170" t="s">
        <v>1428</v>
      </c>
      <c r="D472" s="170" t="s">
        <v>650</v>
      </c>
      <c r="E472" s="170" t="s">
        <v>1432</v>
      </c>
      <c r="F472" s="170" t="s">
        <v>25</v>
      </c>
      <c r="G472" s="168" t="s">
        <v>1412</v>
      </c>
      <c r="H472" s="168" t="s">
        <v>685</v>
      </c>
      <c r="I472" s="182" t="s">
        <v>1433</v>
      </c>
      <c r="J472" s="183">
        <v>10</v>
      </c>
      <c r="K472" s="183">
        <v>10</v>
      </c>
      <c r="L472" s="183"/>
      <c r="M472" s="183">
        <v>0</v>
      </c>
      <c r="N472" s="167">
        <v>20</v>
      </c>
      <c r="O472" s="180" t="s">
        <v>1434</v>
      </c>
      <c r="P472" s="180" t="s">
        <v>1391</v>
      </c>
      <c r="Q472" s="167" t="s">
        <v>38</v>
      </c>
    </row>
    <row r="473" s="70" customFormat="1" ht="132" spans="1:17">
      <c r="A473" s="77">
        <v>469</v>
      </c>
      <c r="B473" s="78" t="s">
        <v>1348</v>
      </c>
      <c r="C473" s="170" t="s">
        <v>1428</v>
      </c>
      <c r="D473" s="170" t="s">
        <v>23</v>
      </c>
      <c r="E473" s="170" t="s">
        <v>480</v>
      </c>
      <c r="F473" s="170" t="s">
        <v>25</v>
      </c>
      <c r="G473" s="169" t="s">
        <v>685</v>
      </c>
      <c r="H473" s="169" t="s">
        <v>423</v>
      </c>
      <c r="I473" s="179" t="s">
        <v>1435</v>
      </c>
      <c r="J473" s="165">
        <v>10</v>
      </c>
      <c r="K473" s="165">
        <v>10</v>
      </c>
      <c r="L473" s="165"/>
      <c r="M473" s="165">
        <v>0</v>
      </c>
      <c r="N473" s="165">
        <v>14</v>
      </c>
      <c r="O473" s="186" t="s">
        <v>1436</v>
      </c>
      <c r="P473" s="186" t="s">
        <v>1431</v>
      </c>
      <c r="Q473" s="165" t="s">
        <v>29</v>
      </c>
    </row>
    <row r="474" s="70" customFormat="1" ht="132" spans="1:17">
      <c r="A474" s="77">
        <v>470</v>
      </c>
      <c r="B474" s="78" t="s">
        <v>1348</v>
      </c>
      <c r="C474" s="170" t="s">
        <v>1428</v>
      </c>
      <c r="D474" s="170" t="s">
        <v>23</v>
      </c>
      <c r="E474" s="170" t="s">
        <v>480</v>
      </c>
      <c r="F474" s="170" t="s">
        <v>25</v>
      </c>
      <c r="G474" s="169" t="s">
        <v>685</v>
      </c>
      <c r="H474" s="169" t="s">
        <v>423</v>
      </c>
      <c r="I474" s="179" t="s">
        <v>1437</v>
      </c>
      <c r="J474" s="165">
        <v>13</v>
      </c>
      <c r="K474" s="165">
        <v>12</v>
      </c>
      <c r="L474" s="165"/>
      <c r="M474" s="165">
        <v>1</v>
      </c>
      <c r="N474" s="165">
        <v>15</v>
      </c>
      <c r="O474" s="186" t="s">
        <v>1438</v>
      </c>
      <c r="P474" s="186" t="s">
        <v>1431</v>
      </c>
      <c r="Q474" s="165" t="s">
        <v>29</v>
      </c>
    </row>
    <row r="475" s="70" customFormat="1" ht="99" spans="1:17">
      <c r="A475" s="77">
        <v>471</v>
      </c>
      <c r="B475" s="78" t="s">
        <v>1348</v>
      </c>
      <c r="C475" s="170" t="s">
        <v>1428</v>
      </c>
      <c r="D475" s="170" t="s">
        <v>23</v>
      </c>
      <c r="E475" s="170" t="s">
        <v>480</v>
      </c>
      <c r="F475" s="170" t="s">
        <v>25</v>
      </c>
      <c r="G475" s="169" t="s">
        <v>685</v>
      </c>
      <c r="H475" s="169" t="s">
        <v>423</v>
      </c>
      <c r="I475" s="179" t="s">
        <v>1439</v>
      </c>
      <c r="J475" s="165">
        <v>12</v>
      </c>
      <c r="K475" s="165">
        <v>9</v>
      </c>
      <c r="L475" s="165"/>
      <c r="M475" s="165">
        <v>3</v>
      </c>
      <c r="N475" s="165">
        <v>20</v>
      </c>
      <c r="O475" s="186" t="s">
        <v>1440</v>
      </c>
      <c r="P475" s="186" t="s">
        <v>1431</v>
      </c>
      <c r="Q475" s="165" t="s">
        <v>29</v>
      </c>
    </row>
    <row r="476" s="70" customFormat="1" ht="82.5" spans="1:17">
      <c r="A476" s="77">
        <v>472</v>
      </c>
      <c r="B476" s="78" t="s">
        <v>1348</v>
      </c>
      <c r="C476" s="171" t="s">
        <v>1188</v>
      </c>
      <c r="D476" s="171" t="s">
        <v>1441</v>
      </c>
      <c r="E476" s="171" t="s">
        <v>1357</v>
      </c>
      <c r="F476" s="171" t="s">
        <v>25</v>
      </c>
      <c r="G476" s="172" t="s">
        <v>632</v>
      </c>
      <c r="H476" s="172" t="s">
        <v>685</v>
      </c>
      <c r="I476" s="187" t="s">
        <v>1442</v>
      </c>
      <c r="J476" s="183">
        <v>5</v>
      </c>
      <c r="K476" s="183">
        <v>5</v>
      </c>
      <c r="L476" s="183"/>
      <c r="M476" s="183">
        <v>0</v>
      </c>
      <c r="N476" s="171">
        <v>20</v>
      </c>
      <c r="O476" s="188" t="s">
        <v>1443</v>
      </c>
      <c r="P476" s="188" t="s">
        <v>1444</v>
      </c>
      <c r="Q476" s="78" t="s">
        <v>70</v>
      </c>
    </row>
    <row r="477" s="70" customFormat="1" ht="132" spans="1:17">
      <c r="A477" s="77">
        <v>473</v>
      </c>
      <c r="B477" s="78" t="s">
        <v>1348</v>
      </c>
      <c r="C477" s="171" t="s">
        <v>1188</v>
      </c>
      <c r="D477" s="171" t="s">
        <v>23</v>
      </c>
      <c r="E477" s="171" t="s">
        <v>484</v>
      </c>
      <c r="F477" s="171" t="s">
        <v>199</v>
      </c>
      <c r="G477" s="172" t="s">
        <v>513</v>
      </c>
      <c r="H477" s="172" t="s">
        <v>514</v>
      </c>
      <c r="I477" s="187" t="s">
        <v>1445</v>
      </c>
      <c r="J477" s="183">
        <v>5.5</v>
      </c>
      <c r="K477" s="183">
        <v>5</v>
      </c>
      <c r="L477" s="183"/>
      <c r="M477" s="183">
        <v>0.5</v>
      </c>
      <c r="N477" s="171">
        <v>5</v>
      </c>
      <c r="O477" s="188" t="s">
        <v>1446</v>
      </c>
      <c r="P477" s="188" t="s">
        <v>1398</v>
      </c>
      <c r="Q477" s="78" t="s">
        <v>70</v>
      </c>
    </row>
    <row r="478" s="70" customFormat="1" ht="132" spans="1:17">
      <c r="A478" s="77">
        <v>474</v>
      </c>
      <c r="B478" s="78" t="s">
        <v>1348</v>
      </c>
      <c r="C478" s="171" t="s">
        <v>1188</v>
      </c>
      <c r="D478" s="171" t="s">
        <v>23</v>
      </c>
      <c r="E478" s="171" t="s">
        <v>484</v>
      </c>
      <c r="F478" s="171" t="s">
        <v>199</v>
      </c>
      <c r="G478" s="172" t="s">
        <v>633</v>
      </c>
      <c r="H478" s="172" t="s">
        <v>513</v>
      </c>
      <c r="I478" s="187" t="s">
        <v>1447</v>
      </c>
      <c r="J478" s="183">
        <v>7</v>
      </c>
      <c r="K478" s="183">
        <v>5</v>
      </c>
      <c r="L478" s="183"/>
      <c r="M478" s="183">
        <v>2</v>
      </c>
      <c r="N478" s="171">
        <v>3</v>
      </c>
      <c r="O478" s="188" t="s">
        <v>1448</v>
      </c>
      <c r="P478" s="188" t="s">
        <v>1405</v>
      </c>
      <c r="Q478" s="78" t="s">
        <v>70</v>
      </c>
    </row>
    <row r="479" s="70" customFormat="1" ht="132" spans="1:17">
      <c r="A479" s="77">
        <v>475</v>
      </c>
      <c r="B479" s="78" t="s">
        <v>1348</v>
      </c>
      <c r="C479" s="171" t="s">
        <v>1188</v>
      </c>
      <c r="D479" s="171" t="s">
        <v>23</v>
      </c>
      <c r="E479" s="171" t="s">
        <v>484</v>
      </c>
      <c r="F479" s="171" t="s">
        <v>25</v>
      </c>
      <c r="G479" s="172" t="s">
        <v>514</v>
      </c>
      <c r="H479" s="172" t="s">
        <v>733</v>
      </c>
      <c r="I479" s="187" t="s">
        <v>1449</v>
      </c>
      <c r="J479" s="183">
        <v>6</v>
      </c>
      <c r="K479" s="183">
        <v>5</v>
      </c>
      <c r="L479" s="183"/>
      <c r="M479" s="183">
        <v>1</v>
      </c>
      <c r="N479" s="171">
        <v>6</v>
      </c>
      <c r="O479" s="188" t="s">
        <v>1450</v>
      </c>
      <c r="P479" s="188" t="s">
        <v>1405</v>
      </c>
      <c r="Q479" s="78" t="s">
        <v>70</v>
      </c>
    </row>
    <row r="480" s="70" customFormat="1" ht="132" spans="1:17">
      <c r="A480" s="77">
        <v>476</v>
      </c>
      <c r="B480" s="78" t="s">
        <v>1348</v>
      </c>
      <c r="C480" s="173" t="s">
        <v>1188</v>
      </c>
      <c r="D480" s="167" t="s">
        <v>23</v>
      </c>
      <c r="E480" s="171" t="s">
        <v>1451</v>
      </c>
      <c r="F480" s="173" t="s">
        <v>25</v>
      </c>
      <c r="G480" s="172" t="s">
        <v>733</v>
      </c>
      <c r="H480" s="172" t="s">
        <v>157</v>
      </c>
      <c r="I480" s="187" t="s">
        <v>1452</v>
      </c>
      <c r="J480" s="171">
        <v>12</v>
      </c>
      <c r="K480" s="171">
        <v>10</v>
      </c>
      <c r="L480" s="171"/>
      <c r="M480" s="171">
        <v>2</v>
      </c>
      <c r="N480" s="171">
        <v>9</v>
      </c>
      <c r="O480" s="188" t="s">
        <v>1453</v>
      </c>
      <c r="P480" s="180" t="s">
        <v>1454</v>
      </c>
      <c r="Q480" s="171" t="s">
        <v>29</v>
      </c>
    </row>
    <row r="481" s="70" customFormat="1" ht="132" spans="1:17">
      <c r="A481" s="77">
        <v>477</v>
      </c>
      <c r="B481" s="78" t="s">
        <v>1348</v>
      </c>
      <c r="C481" s="173" t="s">
        <v>1188</v>
      </c>
      <c r="D481" s="167" t="s">
        <v>23</v>
      </c>
      <c r="E481" s="171" t="s">
        <v>1455</v>
      </c>
      <c r="F481" s="173" t="s">
        <v>25</v>
      </c>
      <c r="G481" s="172" t="s">
        <v>157</v>
      </c>
      <c r="H481" s="172" t="s">
        <v>149</v>
      </c>
      <c r="I481" s="187" t="s">
        <v>1456</v>
      </c>
      <c r="J481" s="171">
        <v>11</v>
      </c>
      <c r="K481" s="171">
        <v>10</v>
      </c>
      <c r="L481" s="171"/>
      <c r="M481" s="171">
        <v>1</v>
      </c>
      <c r="N481" s="171">
        <v>9</v>
      </c>
      <c r="O481" s="188" t="s">
        <v>1457</v>
      </c>
      <c r="P481" s="180" t="s">
        <v>1458</v>
      </c>
      <c r="Q481" s="171" t="s">
        <v>29</v>
      </c>
    </row>
    <row r="482" s="70" customFormat="1" ht="115.5" spans="1:17">
      <c r="A482" s="77">
        <v>478</v>
      </c>
      <c r="B482" s="78" t="s">
        <v>1348</v>
      </c>
      <c r="C482" s="171" t="s">
        <v>1459</v>
      </c>
      <c r="D482" s="171" t="s">
        <v>23</v>
      </c>
      <c r="E482" s="171" t="s">
        <v>1460</v>
      </c>
      <c r="F482" s="171" t="s">
        <v>25</v>
      </c>
      <c r="G482" s="172" t="s">
        <v>632</v>
      </c>
      <c r="H482" s="172" t="s">
        <v>514</v>
      </c>
      <c r="I482" s="187" t="s">
        <v>1461</v>
      </c>
      <c r="J482" s="183">
        <v>10</v>
      </c>
      <c r="K482" s="183">
        <v>8</v>
      </c>
      <c r="L482" s="183"/>
      <c r="M482" s="183">
        <v>2</v>
      </c>
      <c r="N482" s="171">
        <v>21</v>
      </c>
      <c r="O482" s="188" t="s">
        <v>1462</v>
      </c>
      <c r="P482" s="188" t="s">
        <v>1463</v>
      </c>
      <c r="Q482" s="167" t="s">
        <v>38</v>
      </c>
    </row>
    <row r="483" s="70" customFormat="1" ht="99" spans="1:17">
      <c r="A483" s="77">
        <v>479</v>
      </c>
      <c r="B483" s="78" t="s">
        <v>1348</v>
      </c>
      <c r="C483" s="171" t="s">
        <v>1459</v>
      </c>
      <c r="D483" s="171" t="s">
        <v>23</v>
      </c>
      <c r="E483" s="171" t="s">
        <v>480</v>
      </c>
      <c r="F483" s="171" t="s">
        <v>64</v>
      </c>
      <c r="G483" s="172" t="s">
        <v>685</v>
      </c>
      <c r="H483" s="172" t="s">
        <v>633</v>
      </c>
      <c r="I483" s="187" t="s">
        <v>1464</v>
      </c>
      <c r="J483" s="183">
        <v>12</v>
      </c>
      <c r="K483" s="183">
        <v>10</v>
      </c>
      <c r="L483" s="183"/>
      <c r="M483" s="183">
        <v>2</v>
      </c>
      <c r="N483" s="171">
        <v>23</v>
      </c>
      <c r="O483" s="188" t="s">
        <v>1465</v>
      </c>
      <c r="P483" s="188" t="s">
        <v>1466</v>
      </c>
      <c r="Q483" s="167" t="s">
        <v>38</v>
      </c>
    </row>
    <row r="484" s="70" customFormat="1" ht="99" spans="1:17">
      <c r="A484" s="77">
        <v>480</v>
      </c>
      <c r="B484" s="78" t="s">
        <v>1348</v>
      </c>
      <c r="C484" s="171" t="s">
        <v>1459</v>
      </c>
      <c r="D484" s="171" t="s">
        <v>650</v>
      </c>
      <c r="E484" s="171" t="s">
        <v>1467</v>
      </c>
      <c r="F484" s="171" t="s">
        <v>25</v>
      </c>
      <c r="G484" s="172" t="s">
        <v>632</v>
      </c>
      <c r="H484" s="172" t="s">
        <v>633</v>
      </c>
      <c r="I484" s="187" t="s">
        <v>1468</v>
      </c>
      <c r="J484" s="183">
        <v>12</v>
      </c>
      <c r="K484" s="183">
        <v>10</v>
      </c>
      <c r="L484" s="183"/>
      <c r="M484" s="183">
        <v>2</v>
      </c>
      <c r="N484" s="171">
        <v>54</v>
      </c>
      <c r="O484" s="188" t="s">
        <v>1469</v>
      </c>
      <c r="P484" s="188" t="s">
        <v>1470</v>
      </c>
      <c r="Q484" s="78" t="s">
        <v>70</v>
      </c>
    </row>
    <row r="485" s="70" customFormat="1" ht="99" spans="1:17">
      <c r="A485" s="77">
        <v>481</v>
      </c>
      <c r="B485" s="78" t="s">
        <v>1348</v>
      </c>
      <c r="C485" s="171" t="s">
        <v>1459</v>
      </c>
      <c r="D485" s="171" t="s">
        <v>23</v>
      </c>
      <c r="E485" s="171" t="s">
        <v>480</v>
      </c>
      <c r="F485" s="171" t="s">
        <v>64</v>
      </c>
      <c r="G485" s="172" t="s">
        <v>475</v>
      </c>
      <c r="H485" s="172" t="s">
        <v>476</v>
      </c>
      <c r="I485" s="187" t="s">
        <v>1471</v>
      </c>
      <c r="J485" s="171">
        <v>11</v>
      </c>
      <c r="K485" s="171">
        <v>10</v>
      </c>
      <c r="L485" s="171"/>
      <c r="M485" s="171">
        <v>1</v>
      </c>
      <c r="N485" s="171">
        <v>15</v>
      </c>
      <c r="O485" s="188" t="s">
        <v>1472</v>
      </c>
      <c r="P485" s="188" t="s">
        <v>1466</v>
      </c>
      <c r="Q485" s="171" t="s">
        <v>29</v>
      </c>
    </row>
    <row r="486" s="70" customFormat="1" ht="115.5" spans="1:17">
      <c r="A486" s="77">
        <v>482</v>
      </c>
      <c r="B486" s="78" t="s">
        <v>1348</v>
      </c>
      <c r="C486" s="171" t="s">
        <v>1459</v>
      </c>
      <c r="D486" s="171" t="s">
        <v>23</v>
      </c>
      <c r="E486" s="171" t="s">
        <v>1473</v>
      </c>
      <c r="F486" s="171" t="s">
        <v>25</v>
      </c>
      <c r="G486" s="172" t="s">
        <v>164</v>
      </c>
      <c r="H486" s="172" t="s">
        <v>475</v>
      </c>
      <c r="I486" s="189" t="s">
        <v>1474</v>
      </c>
      <c r="J486" s="171">
        <v>6</v>
      </c>
      <c r="K486" s="171">
        <v>5</v>
      </c>
      <c r="L486" s="171"/>
      <c r="M486" s="171">
        <v>1</v>
      </c>
      <c r="N486" s="171">
        <v>17</v>
      </c>
      <c r="O486" s="188" t="s">
        <v>1462</v>
      </c>
      <c r="P486" s="188" t="s">
        <v>1463</v>
      </c>
      <c r="Q486" s="171" t="s">
        <v>29</v>
      </c>
    </row>
    <row r="487" s="70" customFormat="1" ht="99" spans="1:17">
      <c r="A487" s="77">
        <v>483</v>
      </c>
      <c r="B487" s="78" t="s">
        <v>1348</v>
      </c>
      <c r="C487" s="171" t="s">
        <v>1459</v>
      </c>
      <c r="D487" s="171" t="s">
        <v>23</v>
      </c>
      <c r="E487" s="171" t="s">
        <v>480</v>
      </c>
      <c r="F487" s="171" t="s">
        <v>25</v>
      </c>
      <c r="G487" s="172" t="s">
        <v>489</v>
      </c>
      <c r="H487" s="172" t="s">
        <v>490</v>
      </c>
      <c r="I487" s="187" t="s">
        <v>1475</v>
      </c>
      <c r="J487" s="171">
        <v>12</v>
      </c>
      <c r="K487" s="184">
        <v>10</v>
      </c>
      <c r="L487" s="190"/>
      <c r="M487" s="190">
        <v>2</v>
      </c>
      <c r="N487" s="171">
        <v>16</v>
      </c>
      <c r="O487" s="188" t="s">
        <v>1476</v>
      </c>
      <c r="P487" s="188" t="s">
        <v>1466</v>
      </c>
      <c r="Q487" s="171" t="s">
        <v>29</v>
      </c>
    </row>
    <row r="488" s="70" customFormat="1" ht="132" spans="1:17">
      <c r="A488" s="77">
        <v>484</v>
      </c>
      <c r="B488" s="78" t="s">
        <v>1348</v>
      </c>
      <c r="C488" s="167" t="s">
        <v>1477</v>
      </c>
      <c r="D488" s="167" t="s">
        <v>23</v>
      </c>
      <c r="E488" s="167" t="s">
        <v>480</v>
      </c>
      <c r="F488" s="167" t="s">
        <v>25</v>
      </c>
      <c r="G488" s="172" t="s">
        <v>851</v>
      </c>
      <c r="H488" s="172" t="s">
        <v>423</v>
      </c>
      <c r="I488" s="182" t="s">
        <v>1478</v>
      </c>
      <c r="J488" s="183">
        <v>11</v>
      </c>
      <c r="K488" s="183">
        <v>10</v>
      </c>
      <c r="L488" s="183"/>
      <c r="M488" s="183">
        <v>1</v>
      </c>
      <c r="N488" s="167">
        <v>15</v>
      </c>
      <c r="O488" s="180" t="s">
        <v>1479</v>
      </c>
      <c r="P488" s="180" t="s">
        <v>1480</v>
      </c>
      <c r="Q488" s="167" t="s">
        <v>38</v>
      </c>
    </row>
    <row r="489" s="70" customFormat="1" ht="132" spans="1:17">
      <c r="A489" s="77">
        <v>485</v>
      </c>
      <c r="B489" s="78" t="s">
        <v>1348</v>
      </c>
      <c r="C489" s="167" t="s">
        <v>1477</v>
      </c>
      <c r="D489" s="258" t="s">
        <v>23</v>
      </c>
      <c r="E489" s="167" t="s">
        <v>480</v>
      </c>
      <c r="F489" s="167" t="s">
        <v>25</v>
      </c>
      <c r="G489" s="172" t="s">
        <v>851</v>
      </c>
      <c r="H489" s="172" t="s">
        <v>423</v>
      </c>
      <c r="I489" s="182" t="s">
        <v>1481</v>
      </c>
      <c r="J489" s="183">
        <v>30</v>
      </c>
      <c r="K489" s="183">
        <v>30</v>
      </c>
      <c r="L489" s="183"/>
      <c r="M489" s="183">
        <v>1</v>
      </c>
      <c r="N489" s="167">
        <v>10</v>
      </c>
      <c r="O489" s="180" t="s">
        <v>1482</v>
      </c>
      <c r="P489" s="180" t="s">
        <v>1480</v>
      </c>
      <c r="Q489" s="78" t="s">
        <v>70</v>
      </c>
    </row>
    <row r="490" s="70" customFormat="1" ht="132" spans="1:17">
      <c r="A490" s="77">
        <v>486</v>
      </c>
      <c r="B490" s="78" t="s">
        <v>1348</v>
      </c>
      <c r="C490" s="167" t="s">
        <v>1477</v>
      </c>
      <c r="D490" s="167" t="s">
        <v>23</v>
      </c>
      <c r="E490" s="167" t="s">
        <v>480</v>
      </c>
      <c r="F490" s="167" t="s">
        <v>25</v>
      </c>
      <c r="G490" s="172" t="s">
        <v>851</v>
      </c>
      <c r="H490" s="172" t="s">
        <v>423</v>
      </c>
      <c r="I490" s="182" t="s">
        <v>1483</v>
      </c>
      <c r="J490" s="183">
        <v>11</v>
      </c>
      <c r="K490" s="183">
        <v>10</v>
      </c>
      <c r="L490" s="183"/>
      <c r="M490" s="183">
        <v>1</v>
      </c>
      <c r="N490" s="167">
        <v>15</v>
      </c>
      <c r="O490" s="180" t="s">
        <v>1479</v>
      </c>
      <c r="P490" s="180" t="s">
        <v>1480</v>
      </c>
      <c r="Q490" s="167" t="s">
        <v>38</v>
      </c>
    </row>
    <row r="491" s="70" customFormat="1" ht="132" spans="1:17">
      <c r="A491" s="77">
        <v>487</v>
      </c>
      <c r="B491" s="78" t="s">
        <v>1348</v>
      </c>
      <c r="C491" s="167" t="s">
        <v>1477</v>
      </c>
      <c r="D491" s="167" t="s">
        <v>23</v>
      </c>
      <c r="E491" s="167" t="s">
        <v>480</v>
      </c>
      <c r="F491" s="167" t="s">
        <v>25</v>
      </c>
      <c r="G491" s="172" t="s">
        <v>851</v>
      </c>
      <c r="H491" s="172" t="s">
        <v>423</v>
      </c>
      <c r="I491" s="182" t="s">
        <v>1484</v>
      </c>
      <c r="J491" s="183">
        <v>11</v>
      </c>
      <c r="K491" s="183">
        <v>10</v>
      </c>
      <c r="L491" s="183"/>
      <c r="M491" s="183">
        <v>1</v>
      </c>
      <c r="N491" s="167">
        <v>18</v>
      </c>
      <c r="O491" s="180" t="s">
        <v>1482</v>
      </c>
      <c r="P491" s="180" t="s">
        <v>1480</v>
      </c>
      <c r="Q491" s="167" t="s">
        <v>29</v>
      </c>
    </row>
    <row r="492" s="70" customFormat="1" ht="132" spans="1:17">
      <c r="A492" s="77">
        <v>488</v>
      </c>
      <c r="B492" s="78" t="s">
        <v>1348</v>
      </c>
      <c r="C492" s="167" t="s">
        <v>1477</v>
      </c>
      <c r="D492" s="167" t="s">
        <v>23</v>
      </c>
      <c r="E492" s="167" t="s">
        <v>480</v>
      </c>
      <c r="F492" s="167" t="s">
        <v>25</v>
      </c>
      <c r="G492" s="172" t="s">
        <v>851</v>
      </c>
      <c r="H492" s="172" t="s">
        <v>423</v>
      </c>
      <c r="I492" s="182" t="s">
        <v>1485</v>
      </c>
      <c r="J492" s="183">
        <v>11</v>
      </c>
      <c r="K492" s="183">
        <v>10</v>
      </c>
      <c r="L492" s="183"/>
      <c r="M492" s="183">
        <v>1</v>
      </c>
      <c r="N492" s="167">
        <v>16</v>
      </c>
      <c r="O492" s="180" t="s">
        <v>1482</v>
      </c>
      <c r="P492" s="180" t="s">
        <v>1480</v>
      </c>
      <c r="Q492" s="167" t="s">
        <v>29</v>
      </c>
    </row>
    <row r="493" s="70" customFormat="1" ht="66" spans="1:17">
      <c r="A493" s="77">
        <v>489</v>
      </c>
      <c r="B493" s="78" t="s">
        <v>1348</v>
      </c>
      <c r="C493" s="167" t="s">
        <v>1477</v>
      </c>
      <c r="D493" s="167" t="s">
        <v>23</v>
      </c>
      <c r="E493" s="171" t="s">
        <v>1486</v>
      </c>
      <c r="F493" s="167" t="s">
        <v>25</v>
      </c>
      <c r="G493" s="172" t="s">
        <v>851</v>
      </c>
      <c r="H493" s="172" t="s">
        <v>423</v>
      </c>
      <c r="I493" s="187" t="s">
        <v>1487</v>
      </c>
      <c r="J493" s="171">
        <v>11</v>
      </c>
      <c r="K493" s="184">
        <v>10</v>
      </c>
      <c r="L493" s="190"/>
      <c r="M493" s="190">
        <v>1</v>
      </c>
      <c r="N493" s="171">
        <v>19</v>
      </c>
      <c r="O493" s="180" t="s">
        <v>1488</v>
      </c>
      <c r="P493" s="180" t="s">
        <v>1480</v>
      </c>
      <c r="Q493" s="171" t="s">
        <v>29</v>
      </c>
    </row>
    <row r="494" s="70" customFormat="1" ht="165" spans="1:17">
      <c r="A494" s="77">
        <v>490</v>
      </c>
      <c r="B494" s="78" t="s">
        <v>1348</v>
      </c>
      <c r="C494" s="167" t="s">
        <v>1489</v>
      </c>
      <c r="D494" s="167" t="s">
        <v>23</v>
      </c>
      <c r="E494" s="167" t="s">
        <v>1490</v>
      </c>
      <c r="F494" s="167" t="s">
        <v>25</v>
      </c>
      <c r="G494" s="168" t="s">
        <v>149</v>
      </c>
      <c r="H494" s="168" t="s">
        <v>423</v>
      </c>
      <c r="I494" s="182" t="s">
        <v>1491</v>
      </c>
      <c r="J494" s="183">
        <v>11</v>
      </c>
      <c r="K494" s="183">
        <v>9</v>
      </c>
      <c r="L494" s="183"/>
      <c r="M494" s="183">
        <v>2</v>
      </c>
      <c r="N494" s="167">
        <v>9</v>
      </c>
      <c r="O494" s="180" t="s">
        <v>1492</v>
      </c>
      <c r="P494" s="180" t="s">
        <v>1493</v>
      </c>
      <c r="Q494" s="167" t="s">
        <v>38</v>
      </c>
    </row>
    <row r="495" s="70" customFormat="1" ht="165" spans="1:17">
      <c r="A495" s="77">
        <v>491</v>
      </c>
      <c r="B495" s="78" t="s">
        <v>1348</v>
      </c>
      <c r="C495" s="167" t="s">
        <v>1489</v>
      </c>
      <c r="D495" s="167" t="s">
        <v>23</v>
      </c>
      <c r="E495" s="167" t="s">
        <v>1490</v>
      </c>
      <c r="F495" s="167" t="s">
        <v>25</v>
      </c>
      <c r="G495" s="168" t="s">
        <v>149</v>
      </c>
      <c r="H495" s="168" t="s">
        <v>423</v>
      </c>
      <c r="I495" s="182" t="s">
        <v>1494</v>
      </c>
      <c r="J495" s="183">
        <v>9</v>
      </c>
      <c r="K495" s="183">
        <v>7</v>
      </c>
      <c r="L495" s="183"/>
      <c r="M495" s="183">
        <v>2</v>
      </c>
      <c r="N495" s="167">
        <v>9</v>
      </c>
      <c r="O495" s="180" t="s">
        <v>1492</v>
      </c>
      <c r="P495" s="180" t="s">
        <v>1493</v>
      </c>
      <c r="Q495" s="167" t="s">
        <v>38</v>
      </c>
    </row>
    <row r="496" s="70" customFormat="1" ht="165" spans="1:17">
      <c r="A496" s="77">
        <v>492</v>
      </c>
      <c r="B496" s="78" t="s">
        <v>1348</v>
      </c>
      <c r="C496" s="167" t="s">
        <v>1489</v>
      </c>
      <c r="D496" s="167" t="s">
        <v>23</v>
      </c>
      <c r="E496" s="167" t="s">
        <v>1490</v>
      </c>
      <c r="F496" s="167" t="s">
        <v>25</v>
      </c>
      <c r="G496" s="168" t="s">
        <v>149</v>
      </c>
      <c r="H496" s="168" t="s">
        <v>423</v>
      </c>
      <c r="I496" s="182" t="s">
        <v>1495</v>
      </c>
      <c r="J496" s="183">
        <v>11</v>
      </c>
      <c r="K496" s="183">
        <v>9</v>
      </c>
      <c r="L496" s="183"/>
      <c r="M496" s="183">
        <v>2</v>
      </c>
      <c r="N496" s="167">
        <v>9</v>
      </c>
      <c r="O496" s="180" t="s">
        <v>1492</v>
      </c>
      <c r="P496" s="180" t="s">
        <v>1493</v>
      </c>
      <c r="Q496" s="167" t="s">
        <v>38</v>
      </c>
    </row>
    <row r="497" s="70" customFormat="1" ht="82.5" spans="1:17">
      <c r="A497" s="77">
        <v>493</v>
      </c>
      <c r="B497" s="78" t="s">
        <v>1348</v>
      </c>
      <c r="C497" s="167" t="s">
        <v>1489</v>
      </c>
      <c r="D497" s="167" t="s">
        <v>23</v>
      </c>
      <c r="E497" s="167" t="s">
        <v>1490</v>
      </c>
      <c r="F497" s="167" t="s">
        <v>25</v>
      </c>
      <c r="G497" s="168" t="s">
        <v>164</v>
      </c>
      <c r="H497" s="168" t="s">
        <v>476</v>
      </c>
      <c r="I497" s="182" t="s">
        <v>1496</v>
      </c>
      <c r="J497" s="183">
        <v>8</v>
      </c>
      <c r="K497" s="183">
        <v>7</v>
      </c>
      <c r="L497" s="183"/>
      <c r="M497" s="183">
        <v>1</v>
      </c>
      <c r="N497" s="167">
        <v>7</v>
      </c>
      <c r="O497" s="180" t="s">
        <v>1497</v>
      </c>
      <c r="P497" s="180" t="s">
        <v>1498</v>
      </c>
      <c r="Q497" s="167" t="s">
        <v>29</v>
      </c>
    </row>
    <row r="498" s="70" customFormat="1" ht="66" spans="1:17">
      <c r="A498" s="77">
        <v>494</v>
      </c>
      <c r="B498" s="78" t="s">
        <v>1348</v>
      </c>
      <c r="C498" s="167" t="s">
        <v>1489</v>
      </c>
      <c r="D498" s="167" t="s">
        <v>23</v>
      </c>
      <c r="E498" s="167" t="s">
        <v>480</v>
      </c>
      <c r="F498" s="167" t="s">
        <v>25</v>
      </c>
      <c r="G498" s="168" t="s">
        <v>490</v>
      </c>
      <c r="H498" s="168" t="s">
        <v>423</v>
      </c>
      <c r="I498" s="182" t="s">
        <v>1499</v>
      </c>
      <c r="J498" s="183">
        <v>8</v>
      </c>
      <c r="K498" s="183">
        <v>7</v>
      </c>
      <c r="L498" s="183"/>
      <c r="M498" s="183">
        <v>1</v>
      </c>
      <c r="N498" s="167">
        <v>6</v>
      </c>
      <c r="O498" s="180" t="s">
        <v>1402</v>
      </c>
      <c r="P498" s="180" t="s">
        <v>1398</v>
      </c>
      <c r="Q498" s="167" t="s">
        <v>29</v>
      </c>
    </row>
    <row r="499" s="70" customFormat="1" ht="66" spans="1:17">
      <c r="A499" s="77">
        <v>495</v>
      </c>
      <c r="B499" s="78" t="s">
        <v>1348</v>
      </c>
      <c r="C499" s="167" t="s">
        <v>1489</v>
      </c>
      <c r="D499" s="167" t="s">
        <v>23</v>
      </c>
      <c r="E499" s="167" t="s">
        <v>480</v>
      </c>
      <c r="F499" s="167" t="s">
        <v>25</v>
      </c>
      <c r="G499" s="168" t="s">
        <v>489</v>
      </c>
      <c r="H499" s="168" t="s">
        <v>149</v>
      </c>
      <c r="I499" s="182" t="s">
        <v>1500</v>
      </c>
      <c r="J499" s="183">
        <v>8</v>
      </c>
      <c r="K499" s="183">
        <v>6</v>
      </c>
      <c r="L499" s="183"/>
      <c r="M499" s="183">
        <v>2</v>
      </c>
      <c r="N499" s="167">
        <v>7</v>
      </c>
      <c r="O499" s="180" t="s">
        <v>1501</v>
      </c>
      <c r="P499" s="180" t="s">
        <v>1395</v>
      </c>
      <c r="Q499" s="167" t="s">
        <v>29</v>
      </c>
    </row>
    <row r="500" s="70" customFormat="1" ht="165" spans="1:17">
      <c r="A500" s="77">
        <v>496</v>
      </c>
      <c r="B500" s="78" t="s">
        <v>1348</v>
      </c>
      <c r="C500" s="167" t="s">
        <v>1489</v>
      </c>
      <c r="D500" s="167" t="s">
        <v>23</v>
      </c>
      <c r="E500" s="167" t="s">
        <v>1490</v>
      </c>
      <c r="F500" s="167" t="s">
        <v>25</v>
      </c>
      <c r="G500" s="168" t="s">
        <v>475</v>
      </c>
      <c r="H500" s="168" t="s">
        <v>489</v>
      </c>
      <c r="I500" s="182" t="s">
        <v>1502</v>
      </c>
      <c r="J500" s="183">
        <v>12</v>
      </c>
      <c r="K500" s="183">
        <v>12</v>
      </c>
      <c r="L500" s="183"/>
      <c r="M500" s="183">
        <v>0</v>
      </c>
      <c r="N500" s="167">
        <v>9</v>
      </c>
      <c r="O500" s="180" t="s">
        <v>1492</v>
      </c>
      <c r="P500" s="180" t="s">
        <v>1493</v>
      </c>
      <c r="Q500" s="167" t="s">
        <v>29</v>
      </c>
    </row>
    <row r="501" s="67" customFormat="1" ht="148.5" spans="1:17">
      <c r="A501" s="75">
        <v>497</v>
      </c>
      <c r="B501" s="175" t="s">
        <v>1503</v>
      </c>
      <c r="C501" s="175" t="s">
        <v>1504</v>
      </c>
      <c r="D501" s="76" t="s">
        <v>23</v>
      </c>
      <c r="E501" s="175" t="s">
        <v>1505</v>
      </c>
      <c r="F501" s="175" t="s">
        <v>25</v>
      </c>
      <c r="G501" s="175" t="s">
        <v>1506</v>
      </c>
      <c r="H501" s="175" t="s">
        <v>1507</v>
      </c>
      <c r="I501" s="175" t="s">
        <v>1508</v>
      </c>
      <c r="J501" s="76">
        <f>K501+L501+M501</f>
        <v>7.7</v>
      </c>
      <c r="K501" s="76">
        <v>6</v>
      </c>
      <c r="L501" s="76"/>
      <c r="M501" s="76">
        <v>1.7</v>
      </c>
      <c r="N501" s="76">
        <v>2</v>
      </c>
      <c r="O501" s="191" t="s">
        <v>1509</v>
      </c>
      <c r="P501" s="191" t="s">
        <v>1510</v>
      </c>
      <c r="Q501" s="76" t="s">
        <v>38</v>
      </c>
    </row>
    <row r="502" s="67" customFormat="1" ht="264" spans="1:17">
      <c r="A502" s="75">
        <v>498</v>
      </c>
      <c r="B502" s="175" t="s">
        <v>1503</v>
      </c>
      <c r="C502" s="76" t="s">
        <v>1504</v>
      </c>
      <c r="D502" s="76" t="s">
        <v>23</v>
      </c>
      <c r="E502" s="76" t="s">
        <v>1505</v>
      </c>
      <c r="F502" s="76" t="s">
        <v>25</v>
      </c>
      <c r="G502" s="88" t="s">
        <v>317</v>
      </c>
      <c r="H502" s="88" t="s">
        <v>1511</v>
      </c>
      <c r="I502" s="175" t="s">
        <v>1512</v>
      </c>
      <c r="J502" s="76">
        <f>K502+L502+M502</f>
        <v>6</v>
      </c>
      <c r="K502" s="76">
        <v>5</v>
      </c>
      <c r="L502" s="76"/>
      <c r="M502" s="76">
        <v>1</v>
      </c>
      <c r="N502" s="76">
        <v>2</v>
      </c>
      <c r="O502" s="192" t="s">
        <v>1513</v>
      </c>
      <c r="P502" s="191" t="s">
        <v>1514</v>
      </c>
      <c r="Q502" s="76" t="s">
        <v>1515</v>
      </c>
    </row>
    <row r="503" s="67" customFormat="1" ht="165" spans="1:17">
      <c r="A503" s="75">
        <v>499</v>
      </c>
      <c r="B503" s="175" t="s">
        <v>1503</v>
      </c>
      <c r="C503" s="76" t="s">
        <v>1516</v>
      </c>
      <c r="D503" s="76" t="s">
        <v>23</v>
      </c>
      <c r="E503" s="76" t="s">
        <v>643</v>
      </c>
      <c r="F503" s="76" t="s">
        <v>25</v>
      </c>
      <c r="G503" s="88" t="s">
        <v>99</v>
      </c>
      <c r="H503" s="88" t="s">
        <v>100</v>
      </c>
      <c r="I503" s="175" t="s">
        <v>1517</v>
      </c>
      <c r="J503" s="76">
        <f>K503+L503+M503</f>
        <v>6</v>
      </c>
      <c r="K503" s="76">
        <v>5</v>
      </c>
      <c r="L503" s="76"/>
      <c r="M503" s="76">
        <v>1</v>
      </c>
      <c r="N503" s="76">
        <v>650</v>
      </c>
      <c r="O503" s="192" t="s">
        <v>1518</v>
      </c>
      <c r="P503" s="191" t="s">
        <v>1519</v>
      </c>
      <c r="Q503" s="76" t="s">
        <v>1520</v>
      </c>
    </row>
    <row r="504" s="67" customFormat="1" ht="99" spans="1:17">
      <c r="A504" s="75">
        <v>500</v>
      </c>
      <c r="B504" s="175" t="s">
        <v>1503</v>
      </c>
      <c r="C504" s="76" t="s">
        <v>1533</v>
      </c>
      <c r="D504" s="76" t="s">
        <v>23</v>
      </c>
      <c r="E504" s="76" t="s">
        <v>1505</v>
      </c>
      <c r="F504" s="76" t="s">
        <v>25</v>
      </c>
      <c r="G504" s="88" t="s">
        <v>1534</v>
      </c>
      <c r="H504" s="88" t="s">
        <v>1535</v>
      </c>
      <c r="I504" s="175" t="s">
        <v>1538</v>
      </c>
      <c r="J504" s="76">
        <f t="shared" ref="J504:J512" si="7">K504+L504+M504</f>
        <v>5.2</v>
      </c>
      <c r="K504" s="76">
        <v>5</v>
      </c>
      <c r="L504" s="76"/>
      <c r="M504" s="76">
        <v>0.2</v>
      </c>
      <c r="N504" s="76">
        <v>8</v>
      </c>
      <c r="O504" s="191" t="s">
        <v>1539</v>
      </c>
      <c r="P504" s="191" t="s">
        <v>1526</v>
      </c>
      <c r="Q504" s="76" t="s">
        <v>29</v>
      </c>
    </row>
    <row r="505" s="67" customFormat="1" ht="148.5" spans="1:17">
      <c r="A505" s="75">
        <v>501</v>
      </c>
      <c r="B505" s="175" t="s">
        <v>1503</v>
      </c>
      <c r="C505" s="175" t="s">
        <v>1540</v>
      </c>
      <c r="D505" s="76" t="s">
        <v>23</v>
      </c>
      <c r="E505" s="175" t="s">
        <v>1505</v>
      </c>
      <c r="F505" s="175" t="s">
        <v>25</v>
      </c>
      <c r="G505" s="176" t="s">
        <v>1541</v>
      </c>
      <c r="H505" s="176" t="s">
        <v>1542</v>
      </c>
      <c r="I505" s="175" t="s">
        <v>1543</v>
      </c>
      <c r="J505" s="76">
        <f t="shared" si="7"/>
        <v>12</v>
      </c>
      <c r="K505" s="76">
        <v>8</v>
      </c>
      <c r="L505" s="76"/>
      <c r="M505" s="76">
        <v>4</v>
      </c>
      <c r="N505" s="76">
        <v>26</v>
      </c>
      <c r="O505" s="191" t="s">
        <v>1509</v>
      </c>
      <c r="P505" s="191" t="s">
        <v>1544</v>
      </c>
      <c r="Q505" s="76" t="s">
        <v>29</v>
      </c>
    </row>
    <row r="506" s="67" customFormat="1" ht="132" spans="1:17">
      <c r="A506" s="75">
        <v>502</v>
      </c>
      <c r="B506" s="175" t="s">
        <v>1503</v>
      </c>
      <c r="C506" s="175" t="s">
        <v>1545</v>
      </c>
      <c r="D506" s="76" t="s">
        <v>23</v>
      </c>
      <c r="E506" s="175" t="s">
        <v>1505</v>
      </c>
      <c r="F506" s="175" t="s">
        <v>25</v>
      </c>
      <c r="G506" s="177" t="s">
        <v>317</v>
      </c>
      <c r="H506" s="176" t="s">
        <v>1125</v>
      </c>
      <c r="I506" s="175" t="s">
        <v>1546</v>
      </c>
      <c r="J506" s="76">
        <f t="shared" si="7"/>
        <v>6.5</v>
      </c>
      <c r="K506" s="76">
        <v>5</v>
      </c>
      <c r="L506" s="76"/>
      <c r="M506" s="76">
        <v>1.5</v>
      </c>
      <c r="N506" s="76">
        <v>6</v>
      </c>
      <c r="O506" s="192" t="s">
        <v>1547</v>
      </c>
      <c r="P506" s="191" t="s">
        <v>1510</v>
      </c>
      <c r="Q506" s="76" t="s">
        <v>29</v>
      </c>
    </row>
    <row r="507" s="67" customFormat="1" ht="132" spans="1:17">
      <c r="A507" s="75">
        <v>503</v>
      </c>
      <c r="B507" s="175" t="s">
        <v>1503</v>
      </c>
      <c r="C507" s="76" t="s">
        <v>1548</v>
      </c>
      <c r="D507" s="76" t="s">
        <v>23</v>
      </c>
      <c r="E507" s="76" t="s">
        <v>588</v>
      </c>
      <c r="F507" s="76" t="s">
        <v>80</v>
      </c>
      <c r="G507" s="88" t="s">
        <v>247</v>
      </c>
      <c r="H507" s="88" t="s">
        <v>1126</v>
      </c>
      <c r="I507" s="76" t="s">
        <v>1549</v>
      </c>
      <c r="J507" s="76">
        <f t="shared" si="7"/>
        <v>10</v>
      </c>
      <c r="K507" s="76">
        <v>8</v>
      </c>
      <c r="L507" s="76"/>
      <c r="M507" s="76">
        <v>2</v>
      </c>
      <c r="N507" s="76">
        <v>2</v>
      </c>
      <c r="O507" s="192" t="s">
        <v>1550</v>
      </c>
      <c r="P507" s="191" t="s">
        <v>1551</v>
      </c>
      <c r="Q507" s="76" t="s">
        <v>29</v>
      </c>
    </row>
    <row r="508" s="67" customFormat="1" ht="132" spans="1:17">
      <c r="A508" s="75">
        <v>504</v>
      </c>
      <c r="B508" s="175" t="s">
        <v>1503</v>
      </c>
      <c r="C508" s="76" t="s">
        <v>1552</v>
      </c>
      <c r="D508" s="76" t="s">
        <v>23</v>
      </c>
      <c r="E508" s="76" t="s">
        <v>40</v>
      </c>
      <c r="F508" s="76" t="s">
        <v>25</v>
      </c>
      <c r="G508" s="88" t="s">
        <v>247</v>
      </c>
      <c r="H508" s="88" t="s">
        <v>1126</v>
      </c>
      <c r="I508" s="76" t="s">
        <v>1553</v>
      </c>
      <c r="J508" s="76">
        <f t="shared" si="7"/>
        <v>6</v>
      </c>
      <c r="K508" s="76">
        <v>5</v>
      </c>
      <c r="L508" s="76"/>
      <c r="M508" s="76">
        <v>1</v>
      </c>
      <c r="N508" s="76">
        <v>18</v>
      </c>
      <c r="O508" s="192" t="s">
        <v>1554</v>
      </c>
      <c r="P508" s="191" t="s">
        <v>1551</v>
      </c>
      <c r="Q508" s="76" t="s">
        <v>29</v>
      </c>
    </row>
    <row r="509" s="67" customFormat="1" ht="132" spans="1:17">
      <c r="A509" s="75">
        <v>505</v>
      </c>
      <c r="B509" s="175" t="s">
        <v>1503</v>
      </c>
      <c r="C509" s="175" t="s">
        <v>1555</v>
      </c>
      <c r="D509" s="76" t="s">
        <v>23</v>
      </c>
      <c r="E509" s="175" t="s">
        <v>1505</v>
      </c>
      <c r="F509" s="175" t="s">
        <v>25</v>
      </c>
      <c r="G509" s="176" t="s">
        <v>297</v>
      </c>
      <c r="H509" s="178" t="s">
        <v>1556</v>
      </c>
      <c r="I509" s="175" t="s">
        <v>1557</v>
      </c>
      <c r="J509" s="76">
        <f t="shared" si="7"/>
        <v>11</v>
      </c>
      <c r="K509" s="76">
        <v>6</v>
      </c>
      <c r="L509" s="76"/>
      <c r="M509" s="76">
        <v>5</v>
      </c>
      <c r="N509" s="76">
        <v>2</v>
      </c>
      <c r="O509" s="192" t="s">
        <v>1558</v>
      </c>
      <c r="P509" s="191" t="s">
        <v>1510</v>
      </c>
      <c r="Q509" s="76" t="s">
        <v>29</v>
      </c>
    </row>
    <row r="510" s="67" customFormat="1" ht="115.5" spans="1:17">
      <c r="A510" s="75">
        <v>506</v>
      </c>
      <c r="B510" s="175" t="s">
        <v>1503</v>
      </c>
      <c r="C510" s="175" t="s">
        <v>1559</v>
      </c>
      <c r="D510" s="175" t="s">
        <v>1560</v>
      </c>
      <c r="E510" s="175" t="s">
        <v>1561</v>
      </c>
      <c r="F510" s="175" t="s">
        <v>199</v>
      </c>
      <c r="G510" s="175">
        <v>43864</v>
      </c>
      <c r="H510" s="175" t="s">
        <v>1562</v>
      </c>
      <c r="I510" s="175" t="s">
        <v>1563</v>
      </c>
      <c r="J510" s="175">
        <v>8</v>
      </c>
      <c r="K510" s="175">
        <v>8</v>
      </c>
      <c r="L510" s="175"/>
      <c r="M510" s="175">
        <v>0</v>
      </c>
      <c r="N510" s="175">
        <v>40</v>
      </c>
      <c r="O510" s="175" t="s">
        <v>1564</v>
      </c>
      <c r="P510" s="175" t="s">
        <v>1565</v>
      </c>
      <c r="Q510" s="175" t="s">
        <v>29</v>
      </c>
    </row>
    <row r="511" s="67" customFormat="1" ht="132" spans="1:17">
      <c r="A511" s="75">
        <v>507</v>
      </c>
      <c r="B511" s="175" t="s">
        <v>1503</v>
      </c>
      <c r="C511" s="76" t="s">
        <v>1566</v>
      </c>
      <c r="D511" s="76" t="s">
        <v>23</v>
      </c>
      <c r="E511" s="76" t="s">
        <v>40</v>
      </c>
      <c r="F511" s="76" t="s">
        <v>25</v>
      </c>
      <c r="G511" s="88" t="s">
        <v>247</v>
      </c>
      <c r="H511" s="88" t="s">
        <v>1567</v>
      </c>
      <c r="I511" s="76" t="s">
        <v>1568</v>
      </c>
      <c r="J511" s="76">
        <f t="shared" si="7"/>
        <v>5.8</v>
      </c>
      <c r="K511" s="76">
        <v>5</v>
      </c>
      <c r="L511" s="76"/>
      <c r="M511" s="76">
        <v>0.8</v>
      </c>
      <c r="N511" s="76">
        <v>31</v>
      </c>
      <c r="O511" s="192" t="s">
        <v>1569</v>
      </c>
      <c r="P511" s="191" t="s">
        <v>1551</v>
      </c>
      <c r="Q511" s="76" t="s">
        <v>29</v>
      </c>
    </row>
    <row r="512" s="67" customFormat="1" ht="115.5" spans="1:17">
      <c r="A512" s="75">
        <v>508</v>
      </c>
      <c r="B512" s="175" t="s">
        <v>1503</v>
      </c>
      <c r="C512" s="88" t="s">
        <v>1566</v>
      </c>
      <c r="D512" s="76" t="s">
        <v>23</v>
      </c>
      <c r="E512" s="88" t="s">
        <v>40</v>
      </c>
      <c r="F512" s="76" t="s">
        <v>25</v>
      </c>
      <c r="G512" s="88" t="s">
        <v>1570</v>
      </c>
      <c r="H512" s="88" t="s">
        <v>1571</v>
      </c>
      <c r="I512" s="76" t="s">
        <v>1572</v>
      </c>
      <c r="J512" s="76">
        <f t="shared" si="7"/>
        <v>6</v>
      </c>
      <c r="K512" s="88" t="s">
        <v>1573</v>
      </c>
      <c r="L512" s="88"/>
      <c r="M512" s="88" t="s">
        <v>1574</v>
      </c>
      <c r="N512" s="88" t="s">
        <v>1575</v>
      </c>
      <c r="O512" s="102" t="s">
        <v>1576</v>
      </c>
      <c r="P512" s="191" t="s">
        <v>1551</v>
      </c>
      <c r="Q512" s="76" t="s">
        <v>29</v>
      </c>
    </row>
    <row r="513" s="67" customFormat="1" ht="115.5" spans="1:17">
      <c r="A513" s="75">
        <v>509</v>
      </c>
      <c r="B513" s="175" t="s">
        <v>1503</v>
      </c>
      <c r="C513" s="76" t="s">
        <v>1577</v>
      </c>
      <c r="D513" s="76" t="s">
        <v>23</v>
      </c>
      <c r="E513" s="76" t="s">
        <v>1578</v>
      </c>
      <c r="F513" s="76" t="s">
        <v>25</v>
      </c>
      <c r="G513" s="193" t="s">
        <v>322</v>
      </c>
      <c r="H513" s="193" t="s">
        <v>1579</v>
      </c>
      <c r="I513" s="76" t="s">
        <v>1580</v>
      </c>
      <c r="J513" s="76">
        <f t="shared" ref="J513:J524" si="8">K513+L513+M513</f>
        <v>5.1</v>
      </c>
      <c r="K513" s="76">
        <v>5</v>
      </c>
      <c r="L513" s="76"/>
      <c r="M513" s="76">
        <v>0.1</v>
      </c>
      <c r="N513" s="76">
        <v>2</v>
      </c>
      <c r="O513" s="79" t="s">
        <v>1581</v>
      </c>
      <c r="P513" s="79" t="s">
        <v>1582</v>
      </c>
      <c r="Q513" s="76" t="s">
        <v>29</v>
      </c>
    </row>
    <row r="514" s="70" customFormat="1" ht="132" spans="1:17">
      <c r="A514" s="77">
        <v>510</v>
      </c>
      <c r="B514" s="78" t="s">
        <v>1583</v>
      </c>
      <c r="C514" s="78" t="s">
        <v>1584</v>
      </c>
      <c r="D514" s="78" t="s">
        <v>23</v>
      </c>
      <c r="E514" s="78" t="s">
        <v>1585</v>
      </c>
      <c r="F514" s="78" t="s">
        <v>199</v>
      </c>
      <c r="G514" s="78">
        <v>2020.11</v>
      </c>
      <c r="H514" s="78">
        <v>2020.12</v>
      </c>
      <c r="I514" s="78" t="s">
        <v>1586</v>
      </c>
      <c r="J514" s="78">
        <f t="shared" si="8"/>
        <v>13</v>
      </c>
      <c r="K514" s="78">
        <v>8</v>
      </c>
      <c r="L514" s="210"/>
      <c r="M514" s="78">
        <v>5</v>
      </c>
      <c r="N514" s="78">
        <v>38</v>
      </c>
      <c r="O514" s="82" t="s">
        <v>1587</v>
      </c>
      <c r="P514" s="82" t="s">
        <v>1588</v>
      </c>
      <c r="Q514" s="78" t="s">
        <v>38</v>
      </c>
    </row>
    <row r="515" s="70" customFormat="1" ht="132" spans="1:17">
      <c r="A515" s="77">
        <v>511</v>
      </c>
      <c r="B515" s="78" t="s">
        <v>1583</v>
      </c>
      <c r="C515" s="78" t="s">
        <v>1584</v>
      </c>
      <c r="D515" s="78" t="s">
        <v>23</v>
      </c>
      <c r="E515" s="78" t="s">
        <v>1589</v>
      </c>
      <c r="F515" s="78" t="s">
        <v>199</v>
      </c>
      <c r="G515" s="78" t="s">
        <v>1590</v>
      </c>
      <c r="H515" s="78" t="s">
        <v>1591</v>
      </c>
      <c r="I515" s="78" t="s">
        <v>1592</v>
      </c>
      <c r="J515" s="78">
        <f t="shared" si="8"/>
        <v>5.355</v>
      </c>
      <c r="K515" s="78">
        <v>5</v>
      </c>
      <c r="L515" s="194"/>
      <c r="M515" s="78">
        <v>0.355</v>
      </c>
      <c r="N515" s="78">
        <v>25</v>
      </c>
      <c r="O515" s="82" t="s">
        <v>1593</v>
      </c>
      <c r="P515" s="82" t="s">
        <v>1594</v>
      </c>
      <c r="Q515" s="78" t="s">
        <v>29</v>
      </c>
    </row>
    <row r="516" s="70" customFormat="1" ht="132" spans="1:17">
      <c r="A516" s="77">
        <v>512</v>
      </c>
      <c r="B516" s="78" t="s">
        <v>1583</v>
      </c>
      <c r="C516" s="78" t="s">
        <v>1584</v>
      </c>
      <c r="D516" s="78" t="s">
        <v>23</v>
      </c>
      <c r="E516" s="78" t="s">
        <v>1589</v>
      </c>
      <c r="F516" s="78" t="s">
        <v>199</v>
      </c>
      <c r="G516" s="78" t="s">
        <v>1534</v>
      </c>
      <c r="H516" s="78" t="s">
        <v>1595</v>
      </c>
      <c r="I516" s="78" t="s">
        <v>1596</v>
      </c>
      <c r="J516" s="78">
        <f t="shared" si="8"/>
        <v>5.0857</v>
      </c>
      <c r="K516" s="78">
        <v>5</v>
      </c>
      <c r="L516" s="210"/>
      <c r="M516" s="78">
        <v>0.0857</v>
      </c>
      <c r="N516" s="78">
        <v>26</v>
      </c>
      <c r="O516" s="82" t="s">
        <v>1593</v>
      </c>
      <c r="P516" s="82" t="s">
        <v>1597</v>
      </c>
      <c r="Q516" s="78" t="s">
        <v>29</v>
      </c>
    </row>
    <row r="517" s="70" customFormat="1" ht="148.5" spans="1:17">
      <c r="A517" s="77">
        <v>513</v>
      </c>
      <c r="B517" s="78" t="s">
        <v>1583</v>
      </c>
      <c r="C517" s="78" t="s">
        <v>1584</v>
      </c>
      <c r="D517" s="78" t="s">
        <v>23</v>
      </c>
      <c r="E517" s="78" t="s">
        <v>1589</v>
      </c>
      <c r="F517" s="78" t="s">
        <v>199</v>
      </c>
      <c r="G517" s="78" t="s">
        <v>1598</v>
      </c>
      <c r="H517" s="78" t="s">
        <v>1599</v>
      </c>
      <c r="I517" s="78" t="s">
        <v>1600</v>
      </c>
      <c r="J517" s="78">
        <f t="shared" si="8"/>
        <v>5.3727</v>
      </c>
      <c r="K517" s="78">
        <v>5</v>
      </c>
      <c r="L517" s="149"/>
      <c r="M517" s="78">
        <v>0.3727</v>
      </c>
      <c r="N517" s="78">
        <v>48</v>
      </c>
      <c r="O517" s="82" t="s">
        <v>1601</v>
      </c>
      <c r="P517" s="82" t="s">
        <v>1602</v>
      </c>
      <c r="Q517" s="78" t="s">
        <v>29</v>
      </c>
    </row>
    <row r="518" s="70" customFormat="1" ht="132" spans="1:17">
      <c r="A518" s="77">
        <v>514</v>
      </c>
      <c r="B518" s="78" t="s">
        <v>1583</v>
      </c>
      <c r="C518" s="78" t="s">
        <v>1584</v>
      </c>
      <c r="D518" s="78" t="s">
        <v>23</v>
      </c>
      <c r="E518" s="78" t="s">
        <v>1589</v>
      </c>
      <c r="F518" s="78" t="s">
        <v>199</v>
      </c>
      <c r="G518" s="78" t="s">
        <v>1603</v>
      </c>
      <c r="H518" s="78" t="s">
        <v>1604</v>
      </c>
      <c r="I518" s="78" t="s">
        <v>1605</v>
      </c>
      <c r="J518" s="78">
        <f t="shared" si="8"/>
        <v>5.0559</v>
      </c>
      <c r="K518" s="78">
        <v>5</v>
      </c>
      <c r="L518" s="78"/>
      <c r="M518" s="78">
        <v>0.0559</v>
      </c>
      <c r="N518" s="78">
        <v>26</v>
      </c>
      <c r="O518" s="82" t="s">
        <v>1593</v>
      </c>
      <c r="P518" s="82" t="s">
        <v>1602</v>
      </c>
      <c r="Q518" s="78" t="s">
        <v>29</v>
      </c>
    </row>
    <row r="519" s="70" customFormat="1" ht="132" spans="1:17">
      <c r="A519" s="77">
        <v>515</v>
      </c>
      <c r="B519" s="78" t="s">
        <v>1583</v>
      </c>
      <c r="C519" s="78" t="s">
        <v>1584</v>
      </c>
      <c r="D519" s="78" t="s">
        <v>23</v>
      </c>
      <c r="E519" s="78" t="s">
        <v>1589</v>
      </c>
      <c r="F519" s="78" t="s">
        <v>199</v>
      </c>
      <c r="G519" s="78" t="s">
        <v>1603</v>
      </c>
      <c r="H519" s="78" t="s">
        <v>1604</v>
      </c>
      <c r="I519" s="78" t="s">
        <v>1606</v>
      </c>
      <c r="J519" s="78">
        <f t="shared" si="8"/>
        <v>5.76</v>
      </c>
      <c r="K519" s="78">
        <v>5</v>
      </c>
      <c r="L519" s="210"/>
      <c r="M519" s="78">
        <v>0.76</v>
      </c>
      <c r="N519" s="149" t="s">
        <v>1607</v>
      </c>
      <c r="O519" s="82" t="s">
        <v>1593</v>
      </c>
      <c r="P519" s="82" t="s">
        <v>1597</v>
      </c>
      <c r="Q519" s="78" t="s">
        <v>29</v>
      </c>
    </row>
    <row r="520" s="70" customFormat="1" ht="99" spans="1:17">
      <c r="A520" s="77">
        <v>516</v>
      </c>
      <c r="B520" s="78" t="s">
        <v>1583</v>
      </c>
      <c r="C520" s="78" t="s">
        <v>1608</v>
      </c>
      <c r="D520" s="78" t="s">
        <v>23</v>
      </c>
      <c r="E520" s="78" t="s">
        <v>1609</v>
      </c>
      <c r="F520" s="78" t="s">
        <v>64</v>
      </c>
      <c r="G520" s="149" t="s">
        <v>462</v>
      </c>
      <c r="H520" s="149" t="s">
        <v>149</v>
      </c>
      <c r="I520" s="78" t="s">
        <v>1610</v>
      </c>
      <c r="J520" s="78">
        <f t="shared" si="8"/>
        <v>15</v>
      </c>
      <c r="K520" s="78">
        <v>10</v>
      </c>
      <c r="L520" s="78"/>
      <c r="M520" s="78">
        <v>5</v>
      </c>
      <c r="N520" s="78">
        <v>46</v>
      </c>
      <c r="O520" s="82" t="s">
        <v>1611</v>
      </c>
      <c r="P520" s="82" t="s">
        <v>1612</v>
      </c>
      <c r="Q520" s="78" t="s">
        <v>29</v>
      </c>
    </row>
    <row r="521" s="70" customFormat="1" ht="132" spans="1:17">
      <c r="A521" s="77">
        <v>517</v>
      </c>
      <c r="B521" s="78" t="s">
        <v>1583</v>
      </c>
      <c r="C521" s="78" t="s">
        <v>1613</v>
      </c>
      <c r="D521" s="78" t="s">
        <v>23</v>
      </c>
      <c r="E521" s="78" t="s">
        <v>1614</v>
      </c>
      <c r="F521" s="78" t="s">
        <v>1615</v>
      </c>
      <c r="G521" s="148">
        <v>2020.7</v>
      </c>
      <c r="H521" s="78">
        <v>2020.8</v>
      </c>
      <c r="I521" s="78" t="s">
        <v>1616</v>
      </c>
      <c r="J521" s="78">
        <f t="shared" si="8"/>
        <v>11</v>
      </c>
      <c r="K521" s="78">
        <v>10</v>
      </c>
      <c r="L521" s="210"/>
      <c r="M521" s="78">
        <v>1</v>
      </c>
      <c r="N521" s="78">
        <v>43</v>
      </c>
      <c r="O521" s="82" t="s">
        <v>1617</v>
      </c>
      <c r="P521" s="82" t="s">
        <v>78</v>
      </c>
      <c r="Q521" s="78" t="s">
        <v>29</v>
      </c>
    </row>
    <row r="522" s="70" customFormat="1" ht="132" spans="1:17">
      <c r="A522" s="77">
        <v>518</v>
      </c>
      <c r="B522" s="78" t="s">
        <v>1583</v>
      </c>
      <c r="C522" s="78" t="s">
        <v>1618</v>
      </c>
      <c r="D522" s="78" t="s">
        <v>23</v>
      </c>
      <c r="E522" s="78" t="s">
        <v>1619</v>
      </c>
      <c r="F522" s="78" t="s">
        <v>199</v>
      </c>
      <c r="G522" s="78" t="s">
        <v>1620</v>
      </c>
      <c r="H522" s="78" t="s">
        <v>1621</v>
      </c>
      <c r="I522" s="78" t="s">
        <v>1622</v>
      </c>
      <c r="J522" s="78">
        <f t="shared" si="8"/>
        <v>7.5</v>
      </c>
      <c r="K522" s="78">
        <v>5</v>
      </c>
      <c r="L522" s="78"/>
      <c r="M522" s="78">
        <v>2.5</v>
      </c>
      <c r="N522" s="78">
        <v>38</v>
      </c>
      <c r="O522" s="82" t="s">
        <v>1623</v>
      </c>
      <c r="P522" s="82" t="s">
        <v>1588</v>
      </c>
      <c r="Q522" s="78" t="s">
        <v>29</v>
      </c>
    </row>
    <row r="523" s="70" customFormat="1" ht="99" spans="1:17">
      <c r="A523" s="77">
        <v>519</v>
      </c>
      <c r="B523" s="78" t="s">
        <v>1583</v>
      </c>
      <c r="C523" s="78" t="s">
        <v>1624</v>
      </c>
      <c r="D523" s="78" t="s">
        <v>23</v>
      </c>
      <c r="E523" s="78" t="s">
        <v>1625</v>
      </c>
      <c r="F523" s="78" t="s">
        <v>25</v>
      </c>
      <c r="G523" s="149" t="s">
        <v>99</v>
      </c>
      <c r="H523" s="149" t="s">
        <v>1626</v>
      </c>
      <c r="I523" s="78" t="s">
        <v>1627</v>
      </c>
      <c r="J523" s="78">
        <f t="shared" si="8"/>
        <v>7.5</v>
      </c>
      <c r="K523" s="78">
        <v>6</v>
      </c>
      <c r="L523" s="210"/>
      <c r="M523" s="78">
        <v>1.5</v>
      </c>
      <c r="N523" s="78">
        <v>12</v>
      </c>
      <c r="O523" s="82" t="s">
        <v>1628</v>
      </c>
      <c r="P523" s="82" t="s">
        <v>1629</v>
      </c>
      <c r="Q523" s="78" t="s">
        <v>29</v>
      </c>
    </row>
    <row r="524" s="70" customFormat="1" ht="132" spans="1:17">
      <c r="A524" s="77">
        <v>520</v>
      </c>
      <c r="B524" s="78" t="s">
        <v>1583</v>
      </c>
      <c r="C524" s="78" t="s">
        <v>1630</v>
      </c>
      <c r="D524" s="78" t="s">
        <v>23</v>
      </c>
      <c r="E524" s="78" t="s">
        <v>240</v>
      </c>
      <c r="F524" s="78" t="s">
        <v>64</v>
      </c>
      <c r="G524" s="148" t="s">
        <v>1621</v>
      </c>
      <c r="H524" s="78" t="s">
        <v>1631</v>
      </c>
      <c r="I524" s="78" t="s">
        <v>1632</v>
      </c>
      <c r="J524" s="78">
        <f t="shared" si="8"/>
        <v>6</v>
      </c>
      <c r="K524" s="78">
        <v>5</v>
      </c>
      <c r="L524" s="210"/>
      <c r="M524" s="78">
        <v>1</v>
      </c>
      <c r="N524" s="78">
        <v>13</v>
      </c>
      <c r="O524" s="82" t="s">
        <v>1071</v>
      </c>
      <c r="P524" s="82" t="s">
        <v>1633</v>
      </c>
      <c r="Q524" s="78" t="s">
        <v>29</v>
      </c>
    </row>
    <row r="525" s="70" customFormat="1" ht="99" spans="1:17">
      <c r="A525" s="77">
        <v>521</v>
      </c>
      <c r="B525" s="78" t="s">
        <v>1583</v>
      </c>
      <c r="C525" s="78" t="s">
        <v>1634</v>
      </c>
      <c r="D525" s="78" t="s">
        <v>23</v>
      </c>
      <c r="E525" s="78" t="s">
        <v>40</v>
      </c>
      <c r="F525" s="78" t="s">
        <v>25</v>
      </c>
      <c r="G525" s="148">
        <v>2020.7</v>
      </c>
      <c r="H525" s="78">
        <v>2020.8</v>
      </c>
      <c r="I525" s="78" t="s">
        <v>1635</v>
      </c>
      <c r="J525" s="78">
        <v>20</v>
      </c>
      <c r="K525" s="78">
        <v>10</v>
      </c>
      <c r="L525" s="78"/>
      <c r="M525" s="78">
        <v>10</v>
      </c>
      <c r="N525" s="78">
        <v>45</v>
      </c>
      <c r="O525" s="82" t="s">
        <v>1636</v>
      </c>
      <c r="P525" s="82" t="s">
        <v>987</v>
      </c>
      <c r="Q525" s="78" t="s">
        <v>29</v>
      </c>
    </row>
    <row r="526" s="70" customFormat="1" ht="115.5" spans="1:17">
      <c r="A526" s="77">
        <v>522</v>
      </c>
      <c r="B526" s="78" t="s">
        <v>1583</v>
      </c>
      <c r="C526" s="78" t="s">
        <v>1637</v>
      </c>
      <c r="D526" s="78" t="s">
        <v>23</v>
      </c>
      <c r="E526" s="78" t="s">
        <v>1638</v>
      </c>
      <c r="F526" s="78" t="s">
        <v>64</v>
      </c>
      <c r="G526" s="148">
        <v>2020.03</v>
      </c>
      <c r="H526" s="78">
        <v>2020.1</v>
      </c>
      <c r="I526" s="78" t="s">
        <v>1639</v>
      </c>
      <c r="J526" s="78">
        <f t="shared" ref="J526:J529" si="9">K526+L526+M526</f>
        <v>5.5</v>
      </c>
      <c r="K526" s="78">
        <v>5</v>
      </c>
      <c r="L526" s="210"/>
      <c r="M526" s="78">
        <v>0.5</v>
      </c>
      <c r="N526" s="78">
        <v>8</v>
      </c>
      <c r="O526" s="82" t="s">
        <v>1640</v>
      </c>
      <c r="P526" s="82" t="s">
        <v>1641</v>
      </c>
      <c r="Q526" s="78" t="s">
        <v>29</v>
      </c>
    </row>
    <row r="527" s="70" customFormat="1" ht="115.5" spans="1:17">
      <c r="A527" s="77">
        <v>523</v>
      </c>
      <c r="B527" s="78" t="s">
        <v>1583</v>
      </c>
      <c r="C527" s="78" t="s">
        <v>1642</v>
      </c>
      <c r="D527" s="78" t="s">
        <v>23</v>
      </c>
      <c r="E527" s="149" t="s">
        <v>1643</v>
      </c>
      <c r="F527" s="149" t="s">
        <v>1644</v>
      </c>
      <c r="G527" s="149" t="s">
        <v>475</v>
      </c>
      <c r="H527" s="149" t="s">
        <v>476</v>
      </c>
      <c r="I527" s="149" t="s">
        <v>1645</v>
      </c>
      <c r="J527" s="78">
        <f t="shared" si="9"/>
        <v>6</v>
      </c>
      <c r="K527" s="78">
        <v>5</v>
      </c>
      <c r="L527" s="210"/>
      <c r="M527" s="78">
        <v>1</v>
      </c>
      <c r="N527" s="78">
        <v>31</v>
      </c>
      <c r="O527" s="211" t="s">
        <v>1646</v>
      </c>
      <c r="P527" s="211" t="s">
        <v>1647</v>
      </c>
      <c r="Q527" s="78" t="s">
        <v>38</v>
      </c>
    </row>
    <row r="528" s="70" customFormat="1" ht="132" spans="1:17">
      <c r="A528" s="77">
        <v>524</v>
      </c>
      <c r="B528" s="78" t="s">
        <v>1583</v>
      </c>
      <c r="C528" s="78" t="s">
        <v>1648</v>
      </c>
      <c r="D528" s="78" t="s">
        <v>23</v>
      </c>
      <c r="E528" s="78" t="s">
        <v>1649</v>
      </c>
      <c r="F528" s="78" t="s">
        <v>113</v>
      </c>
      <c r="G528" s="78">
        <v>2020.11</v>
      </c>
      <c r="H528" s="78">
        <v>2020.12</v>
      </c>
      <c r="I528" s="78" t="s">
        <v>1650</v>
      </c>
      <c r="J528" s="78">
        <f t="shared" si="9"/>
        <v>6</v>
      </c>
      <c r="K528" s="78">
        <v>5</v>
      </c>
      <c r="L528" s="78"/>
      <c r="M528" s="78">
        <v>1</v>
      </c>
      <c r="N528" s="78">
        <v>12</v>
      </c>
      <c r="O528" s="82" t="s">
        <v>1593</v>
      </c>
      <c r="P528" s="82" t="s">
        <v>1651</v>
      </c>
      <c r="Q528" s="78" t="s">
        <v>29</v>
      </c>
    </row>
    <row r="529" s="70" customFormat="1" ht="82.5" spans="1:17">
      <c r="A529" s="77">
        <v>525</v>
      </c>
      <c r="B529" s="78" t="s">
        <v>1583</v>
      </c>
      <c r="C529" s="194" t="s">
        <v>1652</v>
      </c>
      <c r="D529" s="78" t="s">
        <v>23</v>
      </c>
      <c r="E529" s="194" t="s">
        <v>40</v>
      </c>
      <c r="F529" s="194" t="s">
        <v>25</v>
      </c>
      <c r="G529" s="195" t="s">
        <v>1653</v>
      </c>
      <c r="H529" s="195" t="s">
        <v>1603</v>
      </c>
      <c r="I529" s="194" t="s">
        <v>1654</v>
      </c>
      <c r="J529" s="78">
        <f t="shared" si="9"/>
        <v>10</v>
      </c>
      <c r="K529" s="194">
        <v>8</v>
      </c>
      <c r="L529" s="78"/>
      <c r="M529" s="194">
        <v>2</v>
      </c>
      <c r="N529" s="194">
        <v>27</v>
      </c>
      <c r="O529" s="106" t="s">
        <v>1655</v>
      </c>
      <c r="P529" s="212" t="s">
        <v>1597</v>
      </c>
      <c r="Q529" s="78" t="s">
        <v>70</v>
      </c>
    </row>
    <row r="530" s="70" customFormat="1" ht="99" spans="1:17">
      <c r="A530" s="77">
        <v>526</v>
      </c>
      <c r="B530" s="78" t="s">
        <v>1583</v>
      </c>
      <c r="C530" s="78" t="s">
        <v>1656</v>
      </c>
      <c r="D530" s="78" t="s">
        <v>23</v>
      </c>
      <c r="E530" s="78" t="s">
        <v>588</v>
      </c>
      <c r="F530" s="78" t="s">
        <v>64</v>
      </c>
      <c r="G530" s="195">
        <v>43952</v>
      </c>
      <c r="H530" s="195">
        <v>43983</v>
      </c>
      <c r="I530" s="78" t="s">
        <v>1657</v>
      </c>
      <c r="J530" s="78">
        <v>7.5</v>
      </c>
      <c r="K530" s="78">
        <v>5</v>
      </c>
      <c r="L530" s="78"/>
      <c r="M530" s="78">
        <v>2</v>
      </c>
      <c r="N530" s="78">
        <v>67</v>
      </c>
      <c r="O530" s="83" t="s">
        <v>1658</v>
      </c>
      <c r="P530" s="83" t="s">
        <v>1659</v>
      </c>
      <c r="Q530" s="78" t="s">
        <v>29</v>
      </c>
    </row>
    <row r="531" s="70" customFormat="1" ht="82.5" spans="1:17">
      <c r="A531" s="77">
        <v>527</v>
      </c>
      <c r="B531" s="78" t="s">
        <v>1583</v>
      </c>
      <c r="C531" s="78" t="s">
        <v>1656</v>
      </c>
      <c r="D531" s="78" t="s">
        <v>23</v>
      </c>
      <c r="E531" s="78" t="s">
        <v>588</v>
      </c>
      <c r="F531" s="78" t="s">
        <v>64</v>
      </c>
      <c r="G531" s="149" t="s">
        <v>227</v>
      </c>
      <c r="H531" s="149" t="s">
        <v>233</v>
      </c>
      <c r="I531" s="78" t="s">
        <v>1660</v>
      </c>
      <c r="J531" s="78">
        <v>6.5</v>
      </c>
      <c r="K531" s="78">
        <v>5</v>
      </c>
      <c r="L531" s="210"/>
      <c r="M531" s="78">
        <v>1.5</v>
      </c>
      <c r="N531" s="78">
        <v>28</v>
      </c>
      <c r="O531" s="82" t="s">
        <v>1661</v>
      </c>
      <c r="P531" s="82" t="s">
        <v>420</v>
      </c>
      <c r="Q531" s="78" t="s">
        <v>38</v>
      </c>
    </row>
    <row r="532" s="70" customFormat="1" ht="115.5" spans="1:17">
      <c r="A532" s="77">
        <v>528</v>
      </c>
      <c r="B532" s="78" t="s">
        <v>1583</v>
      </c>
      <c r="C532" s="78" t="s">
        <v>1662</v>
      </c>
      <c r="D532" s="78" t="s">
        <v>23</v>
      </c>
      <c r="E532" s="78" t="s">
        <v>1663</v>
      </c>
      <c r="F532" s="78" t="s">
        <v>25</v>
      </c>
      <c r="G532" s="148">
        <v>2020.9</v>
      </c>
      <c r="H532" s="149" t="s">
        <v>149</v>
      </c>
      <c r="I532" s="78" t="s">
        <v>1664</v>
      </c>
      <c r="J532" s="78">
        <f>K532+L532+M532</f>
        <v>12</v>
      </c>
      <c r="K532" s="78">
        <v>10</v>
      </c>
      <c r="L532" s="210"/>
      <c r="M532" s="78">
        <v>2</v>
      </c>
      <c r="N532" s="78">
        <v>81</v>
      </c>
      <c r="O532" s="82" t="s">
        <v>1665</v>
      </c>
      <c r="P532" s="82" t="s">
        <v>1666</v>
      </c>
      <c r="Q532" s="78" t="s">
        <v>29</v>
      </c>
    </row>
    <row r="533" s="70" customFormat="1" ht="99" spans="1:17">
      <c r="A533" s="77">
        <v>529</v>
      </c>
      <c r="B533" s="78" t="s">
        <v>1583</v>
      </c>
      <c r="C533" s="78" t="s">
        <v>1662</v>
      </c>
      <c r="D533" s="78" t="s">
        <v>23</v>
      </c>
      <c r="E533" s="78" t="s">
        <v>480</v>
      </c>
      <c r="F533" s="78" t="s">
        <v>25</v>
      </c>
      <c r="G533" s="78">
        <v>2020.7</v>
      </c>
      <c r="H533" s="78">
        <v>2020.8</v>
      </c>
      <c r="I533" s="78" t="s">
        <v>1667</v>
      </c>
      <c r="J533" s="78">
        <v>12</v>
      </c>
      <c r="K533" s="78">
        <v>10</v>
      </c>
      <c r="L533" s="210"/>
      <c r="M533" s="78">
        <v>2</v>
      </c>
      <c r="N533" s="78">
        <v>86</v>
      </c>
      <c r="O533" s="82" t="s">
        <v>1668</v>
      </c>
      <c r="P533" s="82" t="s">
        <v>1669</v>
      </c>
      <c r="Q533" s="78" t="s">
        <v>29</v>
      </c>
    </row>
    <row r="534" s="70" customFormat="1" ht="99" spans="1:17">
      <c r="A534" s="77">
        <v>530</v>
      </c>
      <c r="B534" s="78" t="s">
        <v>1583</v>
      </c>
      <c r="C534" s="78" t="s">
        <v>1662</v>
      </c>
      <c r="D534" s="78" t="s">
        <v>23</v>
      </c>
      <c r="E534" s="78" t="s">
        <v>480</v>
      </c>
      <c r="F534" s="78" t="s">
        <v>25</v>
      </c>
      <c r="G534" s="78">
        <v>2020.1</v>
      </c>
      <c r="H534" s="78">
        <v>2020.11</v>
      </c>
      <c r="I534" s="78" t="s">
        <v>1670</v>
      </c>
      <c r="J534" s="78">
        <v>11</v>
      </c>
      <c r="K534" s="78">
        <v>10</v>
      </c>
      <c r="L534" s="78"/>
      <c r="M534" s="78">
        <v>1</v>
      </c>
      <c r="N534" s="78">
        <v>29</v>
      </c>
      <c r="O534" s="82" t="s">
        <v>1671</v>
      </c>
      <c r="P534" s="82" t="s">
        <v>1672</v>
      </c>
      <c r="Q534" s="78" t="s">
        <v>29</v>
      </c>
    </row>
    <row r="535" s="70" customFormat="1" ht="99" spans="1:17">
      <c r="A535" s="77">
        <v>531</v>
      </c>
      <c r="B535" s="78" t="s">
        <v>1583</v>
      </c>
      <c r="C535" s="78" t="s">
        <v>1673</v>
      </c>
      <c r="D535" s="78" t="s">
        <v>23</v>
      </c>
      <c r="E535" s="78" t="s">
        <v>1614</v>
      </c>
      <c r="F535" s="78" t="s">
        <v>64</v>
      </c>
      <c r="G535" s="78">
        <v>2020.2</v>
      </c>
      <c r="H535" s="78">
        <v>2020.11</v>
      </c>
      <c r="I535" s="78" t="s">
        <v>1674</v>
      </c>
      <c r="J535" s="78">
        <f>K535+L535+M535</f>
        <v>5.5</v>
      </c>
      <c r="K535" s="78">
        <v>5</v>
      </c>
      <c r="L535" s="78"/>
      <c r="M535" s="78">
        <v>0.5</v>
      </c>
      <c r="N535" s="78">
        <v>12</v>
      </c>
      <c r="O535" s="82" t="s">
        <v>1675</v>
      </c>
      <c r="P535" s="82" t="s">
        <v>1676</v>
      </c>
      <c r="Q535" s="78" t="s">
        <v>29</v>
      </c>
    </row>
    <row r="536" s="71" customFormat="1" ht="100" customHeight="1" spans="1:17">
      <c r="A536" s="75">
        <v>532</v>
      </c>
      <c r="B536" s="76" t="s">
        <v>1677</v>
      </c>
      <c r="C536" s="76" t="s">
        <v>1678</v>
      </c>
      <c r="D536" s="76" t="s">
        <v>23</v>
      </c>
      <c r="E536" s="76" t="s">
        <v>40</v>
      </c>
      <c r="F536" s="196" t="s">
        <v>64</v>
      </c>
      <c r="G536" s="197" t="s">
        <v>851</v>
      </c>
      <c r="H536" s="197" t="s">
        <v>423</v>
      </c>
      <c r="I536" s="196" t="s">
        <v>1679</v>
      </c>
      <c r="J536" s="76">
        <f>K536+L536+M536</f>
        <v>17</v>
      </c>
      <c r="K536" s="196">
        <v>10</v>
      </c>
      <c r="L536" s="196"/>
      <c r="M536" s="196">
        <v>7</v>
      </c>
      <c r="N536" s="196">
        <v>25</v>
      </c>
      <c r="O536" s="213" t="s">
        <v>1680</v>
      </c>
      <c r="P536" s="196" t="s">
        <v>1681</v>
      </c>
      <c r="Q536" s="76" t="s">
        <v>70</v>
      </c>
    </row>
    <row r="537" s="71" customFormat="1" ht="100" customHeight="1" spans="1:17">
      <c r="A537" s="75">
        <v>533</v>
      </c>
      <c r="B537" s="196" t="s">
        <v>1677</v>
      </c>
      <c r="C537" s="196" t="s">
        <v>1678</v>
      </c>
      <c r="D537" s="76" t="s">
        <v>23</v>
      </c>
      <c r="E537" s="76" t="s">
        <v>1682</v>
      </c>
      <c r="F537" s="196" t="s">
        <v>64</v>
      </c>
      <c r="G537" s="197" t="s">
        <v>851</v>
      </c>
      <c r="H537" s="197" t="s">
        <v>423</v>
      </c>
      <c r="I537" s="76" t="s">
        <v>1683</v>
      </c>
      <c r="J537" s="76">
        <f>K537+L537+M537</f>
        <v>11</v>
      </c>
      <c r="K537" s="196">
        <v>10</v>
      </c>
      <c r="L537" s="196"/>
      <c r="M537" s="196">
        <v>1</v>
      </c>
      <c r="N537" s="196">
        <v>25</v>
      </c>
      <c r="O537" s="213" t="s">
        <v>1684</v>
      </c>
      <c r="P537" s="196" t="s">
        <v>1681</v>
      </c>
      <c r="Q537" s="76" t="s">
        <v>38</v>
      </c>
    </row>
    <row r="538" s="72" customFormat="1" ht="100" customHeight="1" spans="1:17">
      <c r="A538" s="75">
        <v>534</v>
      </c>
      <c r="B538" s="196" t="s">
        <v>1677</v>
      </c>
      <c r="C538" s="196" t="s">
        <v>1685</v>
      </c>
      <c r="D538" s="76" t="s">
        <v>23</v>
      </c>
      <c r="E538" s="76" t="s">
        <v>1686</v>
      </c>
      <c r="F538" s="196" t="s">
        <v>25</v>
      </c>
      <c r="G538" s="197" t="s">
        <v>851</v>
      </c>
      <c r="H538" s="197" t="s">
        <v>423</v>
      </c>
      <c r="I538" s="76" t="s">
        <v>1687</v>
      </c>
      <c r="J538" s="76">
        <v>12</v>
      </c>
      <c r="K538" s="196">
        <v>10</v>
      </c>
      <c r="L538" s="196"/>
      <c r="M538" s="196">
        <v>2</v>
      </c>
      <c r="N538" s="196">
        <v>9</v>
      </c>
      <c r="O538" s="213" t="s">
        <v>1688</v>
      </c>
      <c r="P538" s="196" t="s">
        <v>1681</v>
      </c>
      <c r="Q538" s="76" t="s">
        <v>70</v>
      </c>
    </row>
    <row r="539" s="72" customFormat="1" ht="100" customHeight="1" spans="1:17">
      <c r="A539" s="75">
        <v>535</v>
      </c>
      <c r="B539" s="76" t="s">
        <v>1677</v>
      </c>
      <c r="C539" s="76" t="s">
        <v>1689</v>
      </c>
      <c r="D539" s="76" t="s">
        <v>23</v>
      </c>
      <c r="E539" s="76" t="s">
        <v>1690</v>
      </c>
      <c r="F539" s="76" t="s">
        <v>64</v>
      </c>
      <c r="G539" s="197" t="s">
        <v>851</v>
      </c>
      <c r="H539" s="197" t="s">
        <v>423</v>
      </c>
      <c r="I539" s="76" t="s">
        <v>1691</v>
      </c>
      <c r="J539" s="76">
        <f>K539+L539+M539</f>
        <v>8</v>
      </c>
      <c r="K539" s="76">
        <v>7</v>
      </c>
      <c r="L539" s="76"/>
      <c r="M539" s="76">
        <v>1</v>
      </c>
      <c r="N539" s="76">
        <v>3</v>
      </c>
      <c r="O539" s="79" t="s">
        <v>1692</v>
      </c>
      <c r="P539" s="196" t="s">
        <v>1681</v>
      </c>
      <c r="Q539" s="76" t="s">
        <v>1520</v>
      </c>
    </row>
    <row r="540" s="72" customFormat="1" ht="100" customHeight="1" spans="1:17">
      <c r="A540" s="75">
        <v>536</v>
      </c>
      <c r="B540" s="76" t="s">
        <v>1677</v>
      </c>
      <c r="C540" s="76" t="s">
        <v>1721</v>
      </c>
      <c r="D540" s="76" t="s">
        <v>23</v>
      </c>
      <c r="E540" s="76" t="s">
        <v>240</v>
      </c>
      <c r="F540" s="76" t="s">
        <v>25</v>
      </c>
      <c r="G540" s="197" t="s">
        <v>851</v>
      </c>
      <c r="H540" s="197" t="s">
        <v>423</v>
      </c>
      <c r="I540" s="76" t="s">
        <v>1722</v>
      </c>
      <c r="J540" s="76">
        <v>18</v>
      </c>
      <c r="K540" s="76">
        <v>10</v>
      </c>
      <c r="L540" s="76"/>
      <c r="M540" s="76">
        <v>8</v>
      </c>
      <c r="N540" s="76">
        <v>16</v>
      </c>
      <c r="O540" s="79" t="s">
        <v>1723</v>
      </c>
      <c r="P540" s="196" t="s">
        <v>1681</v>
      </c>
      <c r="Q540" s="76" t="s">
        <v>1515</v>
      </c>
    </row>
    <row r="541" s="72" customFormat="1" ht="100" customHeight="1" spans="1:17">
      <c r="A541" s="75">
        <v>537</v>
      </c>
      <c r="B541" s="76" t="s">
        <v>1677</v>
      </c>
      <c r="C541" s="76" t="s">
        <v>1724</v>
      </c>
      <c r="D541" s="76" t="s">
        <v>23</v>
      </c>
      <c r="E541" s="76" t="s">
        <v>40</v>
      </c>
      <c r="F541" s="76" t="s">
        <v>25</v>
      </c>
      <c r="G541" s="197" t="s">
        <v>851</v>
      </c>
      <c r="H541" s="197" t="s">
        <v>423</v>
      </c>
      <c r="I541" s="76" t="s">
        <v>1725</v>
      </c>
      <c r="J541" s="76">
        <v>13.7</v>
      </c>
      <c r="K541" s="76">
        <v>10</v>
      </c>
      <c r="L541" s="76"/>
      <c r="M541" s="76">
        <v>3.7</v>
      </c>
      <c r="N541" s="76">
        <v>27</v>
      </c>
      <c r="O541" s="213" t="s">
        <v>1726</v>
      </c>
      <c r="P541" s="196" t="s">
        <v>1681</v>
      </c>
      <c r="Q541" s="76" t="s">
        <v>1515</v>
      </c>
    </row>
    <row r="542" s="72" customFormat="1" ht="100" customHeight="1" spans="1:17">
      <c r="A542" s="75">
        <v>538</v>
      </c>
      <c r="B542" s="76" t="s">
        <v>1677</v>
      </c>
      <c r="C542" s="76" t="s">
        <v>1727</v>
      </c>
      <c r="D542" s="76" t="s">
        <v>23</v>
      </c>
      <c r="E542" s="76" t="s">
        <v>40</v>
      </c>
      <c r="F542" s="76" t="s">
        <v>64</v>
      </c>
      <c r="G542" s="197" t="s">
        <v>851</v>
      </c>
      <c r="H542" s="197" t="s">
        <v>423</v>
      </c>
      <c r="I542" s="76" t="s">
        <v>1732</v>
      </c>
      <c r="J542" s="76">
        <f t="shared" ref="J542:J581" si="10">K542+L542+M542</f>
        <v>9</v>
      </c>
      <c r="K542" s="76">
        <v>7</v>
      </c>
      <c r="L542" s="76"/>
      <c r="M542" s="76">
        <v>2</v>
      </c>
      <c r="N542" s="76">
        <v>2</v>
      </c>
      <c r="O542" s="213" t="s">
        <v>1733</v>
      </c>
      <c r="P542" s="196" t="s">
        <v>1681</v>
      </c>
      <c r="Q542" s="157" t="s">
        <v>29</v>
      </c>
    </row>
    <row r="543" s="72" customFormat="1" ht="100" customHeight="1" spans="1:17">
      <c r="A543" s="75">
        <v>539</v>
      </c>
      <c r="B543" s="76" t="s">
        <v>1677</v>
      </c>
      <c r="C543" s="76" t="s">
        <v>1724</v>
      </c>
      <c r="D543" s="76" t="s">
        <v>23</v>
      </c>
      <c r="E543" s="76" t="s">
        <v>1686</v>
      </c>
      <c r="F543" s="76" t="s">
        <v>25</v>
      </c>
      <c r="G543" s="197" t="s">
        <v>851</v>
      </c>
      <c r="H543" s="197" t="s">
        <v>423</v>
      </c>
      <c r="I543" s="79" t="s">
        <v>1734</v>
      </c>
      <c r="J543" s="76">
        <f t="shared" si="10"/>
        <v>6.3</v>
      </c>
      <c r="K543" s="76">
        <v>5</v>
      </c>
      <c r="L543" s="76"/>
      <c r="M543" s="76">
        <v>1.3</v>
      </c>
      <c r="N543" s="76">
        <v>6</v>
      </c>
      <c r="O543" s="213" t="s">
        <v>1735</v>
      </c>
      <c r="P543" s="196" t="s">
        <v>1681</v>
      </c>
      <c r="Q543" s="157" t="s">
        <v>29</v>
      </c>
    </row>
    <row r="544" s="72" customFormat="1" ht="100" customHeight="1" spans="1:17">
      <c r="A544" s="75">
        <v>540</v>
      </c>
      <c r="B544" s="76" t="s">
        <v>1677</v>
      </c>
      <c r="C544" s="76" t="s">
        <v>1721</v>
      </c>
      <c r="D544" s="76" t="s">
        <v>23</v>
      </c>
      <c r="E544" s="76" t="s">
        <v>40</v>
      </c>
      <c r="F544" s="76" t="s">
        <v>64</v>
      </c>
      <c r="G544" s="197" t="s">
        <v>851</v>
      </c>
      <c r="H544" s="197" t="s">
        <v>423</v>
      </c>
      <c r="I544" s="76" t="s">
        <v>1736</v>
      </c>
      <c r="J544" s="76">
        <f t="shared" si="10"/>
        <v>7.5</v>
      </c>
      <c r="K544" s="76">
        <v>6</v>
      </c>
      <c r="L544" s="76"/>
      <c r="M544" s="76">
        <v>1.5</v>
      </c>
      <c r="N544" s="76">
        <v>7</v>
      </c>
      <c r="O544" s="213" t="s">
        <v>1737</v>
      </c>
      <c r="P544" s="196" t="s">
        <v>1681</v>
      </c>
      <c r="Q544" s="157" t="s">
        <v>29</v>
      </c>
    </row>
    <row r="545" s="72" customFormat="1" ht="100" customHeight="1" spans="1:17">
      <c r="A545" s="75">
        <v>541</v>
      </c>
      <c r="B545" s="76" t="s">
        <v>1677</v>
      </c>
      <c r="C545" s="76" t="s">
        <v>1700</v>
      </c>
      <c r="D545" s="76" t="s">
        <v>23</v>
      </c>
      <c r="E545" s="76" t="s">
        <v>40</v>
      </c>
      <c r="F545" s="76" t="s">
        <v>64</v>
      </c>
      <c r="G545" s="197" t="s">
        <v>851</v>
      </c>
      <c r="H545" s="197" t="s">
        <v>423</v>
      </c>
      <c r="I545" s="76" t="s">
        <v>1738</v>
      </c>
      <c r="J545" s="76">
        <f t="shared" si="10"/>
        <v>8</v>
      </c>
      <c r="K545" s="76">
        <v>7</v>
      </c>
      <c r="L545" s="76"/>
      <c r="M545" s="76">
        <v>1</v>
      </c>
      <c r="N545" s="76">
        <v>3</v>
      </c>
      <c r="O545" s="213" t="s">
        <v>1739</v>
      </c>
      <c r="P545" s="196" t="s">
        <v>1681</v>
      </c>
      <c r="Q545" s="157" t="s">
        <v>29</v>
      </c>
    </row>
    <row r="546" s="68" customFormat="1" ht="132" spans="1:17">
      <c r="A546" s="77">
        <v>542</v>
      </c>
      <c r="B546" s="78" t="s">
        <v>1740</v>
      </c>
      <c r="C546" s="78" t="s">
        <v>1741</v>
      </c>
      <c r="D546" s="78" t="s">
        <v>23</v>
      </c>
      <c r="E546" s="78" t="s">
        <v>40</v>
      </c>
      <c r="F546" s="78" t="s">
        <v>64</v>
      </c>
      <c r="G546" s="198">
        <v>2020.03</v>
      </c>
      <c r="H546" s="78">
        <v>2020.12</v>
      </c>
      <c r="I546" s="78" t="s">
        <v>1742</v>
      </c>
      <c r="J546" s="78">
        <f t="shared" si="10"/>
        <v>6</v>
      </c>
      <c r="K546" s="78">
        <v>5</v>
      </c>
      <c r="L546" s="78"/>
      <c r="M546" s="78">
        <v>1</v>
      </c>
      <c r="N546" s="78">
        <v>1</v>
      </c>
      <c r="O546" s="83" t="s">
        <v>1743</v>
      </c>
      <c r="P546" s="83" t="s">
        <v>1744</v>
      </c>
      <c r="Q546" s="78" t="s">
        <v>29</v>
      </c>
    </row>
    <row r="547" s="68" customFormat="1" ht="132" spans="1:17">
      <c r="A547" s="77">
        <v>543</v>
      </c>
      <c r="B547" s="78" t="s">
        <v>1740</v>
      </c>
      <c r="C547" s="199" t="s">
        <v>1745</v>
      </c>
      <c r="D547" s="78" t="s">
        <v>23</v>
      </c>
      <c r="E547" s="199" t="s">
        <v>40</v>
      </c>
      <c r="F547" s="199" t="s">
        <v>25</v>
      </c>
      <c r="G547" s="200" t="s">
        <v>1746</v>
      </c>
      <c r="H547" s="201" t="s">
        <v>1747</v>
      </c>
      <c r="I547" s="199" t="s">
        <v>1748</v>
      </c>
      <c r="J547" s="78">
        <f t="shared" si="10"/>
        <v>6</v>
      </c>
      <c r="K547" s="199">
        <v>5</v>
      </c>
      <c r="L547" s="199"/>
      <c r="M547" s="199">
        <v>1</v>
      </c>
      <c r="N547" s="199">
        <v>1</v>
      </c>
      <c r="O547" s="83" t="s">
        <v>1743</v>
      </c>
      <c r="P547" s="207" t="s">
        <v>1749</v>
      </c>
      <c r="Q547" s="78" t="s">
        <v>38</v>
      </c>
    </row>
    <row r="548" s="68" customFormat="1" ht="132" spans="1:17">
      <c r="A548" s="77">
        <v>544</v>
      </c>
      <c r="B548" s="78" t="s">
        <v>1740</v>
      </c>
      <c r="C548" s="78" t="s">
        <v>1750</v>
      </c>
      <c r="D548" s="78" t="s">
        <v>23</v>
      </c>
      <c r="E548" s="78" t="s">
        <v>40</v>
      </c>
      <c r="F548" s="78" t="s">
        <v>25</v>
      </c>
      <c r="G548" s="198">
        <v>2020.03</v>
      </c>
      <c r="H548" s="78">
        <v>2020.12</v>
      </c>
      <c r="I548" s="78" t="s">
        <v>1751</v>
      </c>
      <c r="J548" s="78">
        <f t="shared" si="10"/>
        <v>3.7</v>
      </c>
      <c r="K548" s="78">
        <v>3</v>
      </c>
      <c r="L548" s="78"/>
      <c r="M548" s="78">
        <v>0.7</v>
      </c>
      <c r="N548" s="78">
        <v>51</v>
      </c>
      <c r="O548" s="83" t="s">
        <v>1743</v>
      </c>
      <c r="P548" s="214" t="s">
        <v>1749</v>
      </c>
      <c r="Q548" s="78" t="s">
        <v>29</v>
      </c>
    </row>
    <row r="549" s="68" customFormat="1" ht="132" spans="1:17">
      <c r="A549" s="77">
        <v>545</v>
      </c>
      <c r="B549" s="78" t="s">
        <v>1740</v>
      </c>
      <c r="C549" s="78" t="s">
        <v>1750</v>
      </c>
      <c r="D549" s="78" t="s">
        <v>23</v>
      </c>
      <c r="E549" s="78" t="s">
        <v>40</v>
      </c>
      <c r="F549" s="78" t="s">
        <v>25</v>
      </c>
      <c r="G549" s="198">
        <v>2020.03</v>
      </c>
      <c r="H549" s="78">
        <v>2020.12</v>
      </c>
      <c r="I549" s="78" t="s">
        <v>1752</v>
      </c>
      <c r="J549" s="78">
        <f t="shared" si="10"/>
        <v>6.2</v>
      </c>
      <c r="K549" s="78">
        <v>5</v>
      </c>
      <c r="L549" s="78"/>
      <c r="M549" s="78">
        <v>1.2</v>
      </c>
      <c r="N549" s="78">
        <v>56</v>
      </c>
      <c r="O549" s="83" t="s">
        <v>1743</v>
      </c>
      <c r="P549" s="214" t="s">
        <v>1749</v>
      </c>
      <c r="Q549" s="78" t="s">
        <v>29</v>
      </c>
    </row>
    <row r="550" s="68" customFormat="1" ht="115.5" spans="1:17">
      <c r="A550" s="77">
        <v>546</v>
      </c>
      <c r="B550" s="78" t="s">
        <v>1740</v>
      </c>
      <c r="C550" s="78" t="s">
        <v>1753</v>
      </c>
      <c r="D550" s="78" t="s">
        <v>23</v>
      </c>
      <c r="E550" s="78" t="s">
        <v>501</v>
      </c>
      <c r="F550" s="78" t="s">
        <v>199</v>
      </c>
      <c r="G550" s="198">
        <v>2020.03</v>
      </c>
      <c r="H550" s="78">
        <v>2020.05</v>
      </c>
      <c r="I550" s="78" t="s">
        <v>1754</v>
      </c>
      <c r="J550" s="78">
        <f t="shared" si="10"/>
        <v>10</v>
      </c>
      <c r="K550" s="78">
        <v>5</v>
      </c>
      <c r="L550" s="78"/>
      <c r="M550" s="78">
        <v>5</v>
      </c>
      <c r="N550" s="78">
        <v>28</v>
      </c>
      <c r="O550" s="78" t="s">
        <v>1755</v>
      </c>
      <c r="P550" s="215" t="s">
        <v>1756</v>
      </c>
      <c r="Q550" s="78" t="s">
        <v>29</v>
      </c>
    </row>
    <row r="551" s="68" customFormat="1" ht="115.5" spans="1:17">
      <c r="A551" s="77">
        <v>547</v>
      </c>
      <c r="B551" s="78" t="s">
        <v>1740</v>
      </c>
      <c r="C551" s="78" t="s">
        <v>1753</v>
      </c>
      <c r="D551" s="78" t="s">
        <v>23</v>
      </c>
      <c r="E551" s="78" t="s">
        <v>501</v>
      </c>
      <c r="F551" s="78" t="s">
        <v>199</v>
      </c>
      <c r="G551" s="198">
        <v>2020.03</v>
      </c>
      <c r="H551" s="78">
        <v>2020.05</v>
      </c>
      <c r="I551" s="78" t="s">
        <v>1757</v>
      </c>
      <c r="J551" s="78">
        <f t="shared" si="10"/>
        <v>11.5</v>
      </c>
      <c r="K551" s="78">
        <v>10</v>
      </c>
      <c r="L551" s="78"/>
      <c r="M551" s="78">
        <v>1.5</v>
      </c>
      <c r="N551" s="78">
        <v>21</v>
      </c>
      <c r="O551" s="78" t="s">
        <v>1755</v>
      </c>
      <c r="P551" s="215" t="s">
        <v>1756</v>
      </c>
      <c r="Q551" s="78" t="s">
        <v>29</v>
      </c>
    </row>
    <row r="552" s="68" customFormat="1" ht="66" spans="1:17">
      <c r="A552" s="77">
        <v>548</v>
      </c>
      <c r="B552" s="78" t="s">
        <v>1740</v>
      </c>
      <c r="C552" s="78" t="s">
        <v>1753</v>
      </c>
      <c r="D552" s="78" t="s">
        <v>23</v>
      </c>
      <c r="E552" s="78" t="s">
        <v>1758</v>
      </c>
      <c r="F552" s="78" t="s">
        <v>199</v>
      </c>
      <c r="G552" s="198">
        <v>2020.3</v>
      </c>
      <c r="H552" s="78">
        <v>2020.4</v>
      </c>
      <c r="I552" s="78" t="s">
        <v>1759</v>
      </c>
      <c r="J552" s="78">
        <f t="shared" si="10"/>
        <v>5.3</v>
      </c>
      <c r="K552" s="78">
        <v>5</v>
      </c>
      <c r="L552" s="78"/>
      <c r="M552" s="78">
        <v>0.3</v>
      </c>
      <c r="N552" s="78">
        <v>60</v>
      </c>
      <c r="O552" s="202" t="s">
        <v>1760</v>
      </c>
      <c r="P552" s="202" t="s">
        <v>1761</v>
      </c>
      <c r="Q552" s="78" t="s">
        <v>29</v>
      </c>
    </row>
    <row r="553" s="68" customFormat="1" ht="66" spans="1:17">
      <c r="A553" s="77">
        <v>549</v>
      </c>
      <c r="B553" s="78" t="s">
        <v>1740</v>
      </c>
      <c r="C553" s="202" t="s">
        <v>1762</v>
      </c>
      <c r="D553" s="78" t="s">
        <v>23</v>
      </c>
      <c r="E553" s="202" t="s">
        <v>1763</v>
      </c>
      <c r="F553" s="202" t="s">
        <v>64</v>
      </c>
      <c r="G553" s="203">
        <v>2020.3</v>
      </c>
      <c r="H553" s="203">
        <v>2020.5</v>
      </c>
      <c r="I553" s="202" t="s">
        <v>1764</v>
      </c>
      <c r="J553" s="78">
        <f t="shared" si="10"/>
        <v>6.5</v>
      </c>
      <c r="K553" s="202">
        <v>5</v>
      </c>
      <c r="L553" s="202"/>
      <c r="M553" s="202">
        <v>1.5</v>
      </c>
      <c r="N553" s="202" t="s">
        <v>195</v>
      </c>
      <c r="O553" s="202" t="s">
        <v>1765</v>
      </c>
      <c r="P553" s="202" t="s">
        <v>1761</v>
      </c>
      <c r="Q553" s="78" t="s">
        <v>29</v>
      </c>
    </row>
    <row r="554" s="68" customFormat="1" ht="115.5" spans="1:17">
      <c r="A554" s="77">
        <v>550</v>
      </c>
      <c r="B554" s="78" t="s">
        <v>1740</v>
      </c>
      <c r="C554" s="78" t="s">
        <v>1766</v>
      </c>
      <c r="D554" s="78" t="s">
        <v>23</v>
      </c>
      <c r="E554" s="78" t="s">
        <v>1767</v>
      </c>
      <c r="F554" s="78" t="s">
        <v>25</v>
      </c>
      <c r="G554" s="198" t="s">
        <v>1746</v>
      </c>
      <c r="H554" s="78" t="s">
        <v>1747</v>
      </c>
      <c r="I554" s="78" t="s">
        <v>1768</v>
      </c>
      <c r="J554" s="78">
        <f t="shared" si="10"/>
        <v>8.5</v>
      </c>
      <c r="K554" s="78">
        <v>5</v>
      </c>
      <c r="L554" s="78"/>
      <c r="M554" s="78">
        <v>3.5</v>
      </c>
      <c r="N554" s="78">
        <v>3</v>
      </c>
      <c r="O554" s="216" t="s">
        <v>1769</v>
      </c>
      <c r="P554" s="207" t="s">
        <v>1749</v>
      </c>
      <c r="Q554" s="78" t="s">
        <v>29</v>
      </c>
    </row>
    <row r="555" s="68" customFormat="1" ht="115.5" spans="1:17">
      <c r="A555" s="77">
        <v>551</v>
      </c>
      <c r="B555" s="78" t="s">
        <v>1740</v>
      </c>
      <c r="C555" s="204" t="s">
        <v>1766</v>
      </c>
      <c r="D555" s="78" t="s">
        <v>23</v>
      </c>
      <c r="E555" s="204" t="s">
        <v>1770</v>
      </c>
      <c r="F555" s="204" t="s">
        <v>199</v>
      </c>
      <c r="G555" s="198">
        <v>2020.09</v>
      </c>
      <c r="H555" s="149" t="s">
        <v>149</v>
      </c>
      <c r="I555" s="204" t="s">
        <v>1771</v>
      </c>
      <c r="J555" s="78">
        <f t="shared" si="10"/>
        <v>12</v>
      </c>
      <c r="K555" s="204">
        <v>10</v>
      </c>
      <c r="L555" s="204"/>
      <c r="M555" s="204">
        <v>2</v>
      </c>
      <c r="N555" s="204">
        <v>14</v>
      </c>
      <c r="O555" s="216" t="s">
        <v>1772</v>
      </c>
      <c r="P555" s="207" t="s">
        <v>1773</v>
      </c>
      <c r="Q555" s="78" t="s">
        <v>38</v>
      </c>
    </row>
    <row r="556" s="68" customFormat="1" ht="115.5" spans="1:17">
      <c r="A556" s="77">
        <v>552</v>
      </c>
      <c r="B556" s="78" t="s">
        <v>1740</v>
      </c>
      <c r="C556" s="205" t="s">
        <v>1774</v>
      </c>
      <c r="D556" s="78" t="s">
        <v>23</v>
      </c>
      <c r="E556" s="205" t="s">
        <v>40</v>
      </c>
      <c r="F556" s="205" t="s">
        <v>25</v>
      </c>
      <c r="G556" s="198">
        <v>2020.09</v>
      </c>
      <c r="H556" s="149" t="s">
        <v>149</v>
      </c>
      <c r="I556" s="205" t="s">
        <v>1775</v>
      </c>
      <c r="J556" s="78">
        <f t="shared" si="10"/>
        <v>5.4</v>
      </c>
      <c r="K556" s="205">
        <v>5</v>
      </c>
      <c r="L556" s="205"/>
      <c r="M556" s="205">
        <v>0.4</v>
      </c>
      <c r="N556" s="205">
        <v>3</v>
      </c>
      <c r="O556" s="216" t="s">
        <v>1769</v>
      </c>
      <c r="P556" s="207" t="s">
        <v>1773</v>
      </c>
      <c r="Q556" s="78" t="s">
        <v>38</v>
      </c>
    </row>
    <row r="557" s="68" customFormat="1" ht="66" spans="1:17">
      <c r="A557" s="77">
        <v>553</v>
      </c>
      <c r="B557" s="78" t="s">
        <v>1740</v>
      </c>
      <c r="C557" s="205" t="s">
        <v>1774</v>
      </c>
      <c r="D557" s="78" t="s">
        <v>23</v>
      </c>
      <c r="E557" s="205" t="s">
        <v>240</v>
      </c>
      <c r="F557" s="205" t="s">
        <v>25</v>
      </c>
      <c r="G557" s="206">
        <v>2020.3</v>
      </c>
      <c r="H557" s="205">
        <v>2020.5</v>
      </c>
      <c r="I557" s="205" t="s">
        <v>1776</v>
      </c>
      <c r="J557" s="78">
        <f t="shared" si="10"/>
        <v>8</v>
      </c>
      <c r="K557" s="205">
        <v>5</v>
      </c>
      <c r="L557" s="205"/>
      <c r="M557" s="205">
        <v>3</v>
      </c>
      <c r="N557" s="205"/>
      <c r="O557" s="78" t="s">
        <v>1777</v>
      </c>
      <c r="P557" s="78" t="s">
        <v>1778</v>
      </c>
      <c r="Q557" s="78" t="s">
        <v>29</v>
      </c>
    </row>
    <row r="558" s="68" customFormat="1" ht="66" spans="1:17">
      <c r="A558" s="77">
        <v>554</v>
      </c>
      <c r="B558" s="78" t="s">
        <v>1740</v>
      </c>
      <c r="C558" s="78" t="s">
        <v>1779</v>
      </c>
      <c r="D558" s="78" t="s">
        <v>23</v>
      </c>
      <c r="E558" s="78" t="s">
        <v>1780</v>
      </c>
      <c r="F558" s="78" t="s">
        <v>199</v>
      </c>
      <c r="G558" s="78">
        <v>2020.5</v>
      </c>
      <c r="H558" s="78">
        <v>2020.11</v>
      </c>
      <c r="I558" s="78" t="s">
        <v>1781</v>
      </c>
      <c r="J558" s="78">
        <f t="shared" si="10"/>
        <v>5.5</v>
      </c>
      <c r="K558" s="78">
        <v>5</v>
      </c>
      <c r="L558" s="78"/>
      <c r="M558" s="78">
        <v>0.5</v>
      </c>
      <c r="N558" s="78" t="s">
        <v>185</v>
      </c>
      <c r="O558" s="78" t="s">
        <v>1782</v>
      </c>
      <c r="P558" s="78" t="s">
        <v>1778</v>
      </c>
      <c r="Q558" s="78" t="s">
        <v>70</v>
      </c>
    </row>
    <row r="559" s="68" customFormat="1" ht="66" spans="1:17">
      <c r="A559" s="77">
        <v>555</v>
      </c>
      <c r="B559" s="78" t="s">
        <v>1740</v>
      </c>
      <c r="C559" s="78" t="s">
        <v>1779</v>
      </c>
      <c r="D559" s="78" t="s">
        <v>23</v>
      </c>
      <c r="E559" s="78" t="s">
        <v>1783</v>
      </c>
      <c r="F559" s="78" t="s">
        <v>199</v>
      </c>
      <c r="G559" s="78">
        <v>2020.5</v>
      </c>
      <c r="H559" s="78">
        <v>2020.11</v>
      </c>
      <c r="I559" s="78" t="s">
        <v>1784</v>
      </c>
      <c r="J559" s="78">
        <f t="shared" si="10"/>
        <v>5.8</v>
      </c>
      <c r="K559" s="78">
        <v>5</v>
      </c>
      <c r="L559" s="78"/>
      <c r="M559" s="78">
        <v>0.8</v>
      </c>
      <c r="N559" s="78" t="s">
        <v>185</v>
      </c>
      <c r="O559" s="78" t="s">
        <v>1782</v>
      </c>
      <c r="P559" s="78" t="s">
        <v>1778</v>
      </c>
      <c r="Q559" s="78" t="s">
        <v>29</v>
      </c>
    </row>
    <row r="560" s="68" customFormat="1" ht="99" spans="1:17">
      <c r="A560" s="77">
        <v>556</v>
      </c>
      <c r="B560" s="78" t="s">
        <v>1740</v>
      </c>
      <c r="C560" s="78" t="s">
        <v>1779</v>
      </c>
      <c r="D560" s="78" t="s">
        <v>23</v>
      </c>
      <c r="E560" s="78" t="s">
        <v>40</v>
      </c>
      <c r="F560" s="78" t="s">
        <v>25</v>
      </c>
      <c r="G560" s="78">
        <v>2020.3</v>
      </c>
      <c r="H560" s="78">
        <v>2020.5</v>
      </c>
      <c r="I560" s="78" t="s">
        <v>1785</v>
      </c>
      <c r="J560" s="78">
        <f t="shared" si="10"/>
        <v>5.2</v>
      </c>
      <c r="K560" s="78">
        <v>5</v>
      </c>
      <c r="L560" s="78"/>
      <c r="M560" s="78">
        <v>0.2</v>
      </c>
      <c r="N560" s="78">
        <v>5</v>
      </c>
      <c r="O560" s="82" t="s">
        <v>1786</v>
      </c>
      <c r="P560" s="82" t="s">
        <v>1787</v>
      </c>
      <c r="Q560" s="78" t="s">
        <v>70</v>
      </c>
    </row>
    <row r="561" s="68" customFormat="1" ht="132" spans="1:17">
      <c r="A561" s="77">
        <v>557</v>
      </c>
      <c r="B561" s="78" t="s">
        <v>1740</v>
      </c>
      <c r="C561" s="78" t="s">
        <v>1788</v>
      </c>
      <c r="D561" s="78" t="s">
        <v>23</v>
      </c>
      <c r="E561" s="78" t="s">
        <v>1789</v>
      </c>
      <c r="F561" s="78" t="s">
        <v>25</v>
      </c>
      <c r="G561" s="198">
        <v>2020.05</v>
      </c>
      <c r="H561" s="78">
        <v>2020.06</v>
      </c>
      <c r="I561" s="78" t="s">
        <v>1790</v>
      </c>
      <c r="J561" s="78">
        <f t="shared" si="10"/>
        <v>10</v>
      </c>
      <c r="K561" s="78">
        <v>5</v>
      </c>
      <c r="L561" s="78"/>
      <c r="M561" s="78">
        <v>5</v>
      </c>
      <c r="N561" s="78">
        <v>25</v>
      </c>
      <c r="O561" s="78" t="s">
        <v>1791</v>
      </c>
      <c r="P561" s="215" t="s">
        <v>1792</v>
      </c>
      <c r="Q561" s="78" t="s">
        <v>29</v>
      </c>
    </row>
    <row r="562" s="68" customFormat="1" ht="115.5" spans="1:17">
      <c r="A562" s="77">
        <v>558</v>
      </c>
      <c r="B562" s="78" t="s">
        <v>1740</v>
      </c>
      <c r="C562" s="78" t="s">
        <v>1788</v>
      </c>
      <c r="D562" s="78" t="s">
        <v>23</v>
      </c>
      <c r="E562" s="78" t="s">
        <v>1793</v>
      </c>
      <c r="F562" s="78" t="s">
        <v>199</v>
      </c>
      <c r="G562" s="198">
        <v>2020.1</v>
      </c>
      <c r="H562" s="78">
        <v>2020.11</v>
      </c>
      <c r="I562" s="78" t="s">
        <v>1794</v>
      </c>
      <c r="J562" s="78">
        <f t="shared" si="10"/>
        <v>11.5</v>
      </c>
      <c r="K562" s="78">
        <v>5</v>
      </c>
      <c r="L562" s="78"/>
      <c r="M562" s="78">
        <v>6.5</v>
      </c>
      <c r="N562" s="78">
        <v>24</v>
      </c>
      <c r="O562" s="78" t="s">
        <v>1795</v>
      </c>
      <c r="P562" s="215" t="s">
        <v>1796</v>
      </c>
      <c r="Q562" s="78" t="s">
        <v>29</v>
      </c>
    </row>
    <row r="563" s="68" customFormat="1" ht="115.5" spans="1:17">
      <c r="A563" s="77">
        <v>559</v>
      </c>
      <c r="B563" s="78" t="s">
        <v>1740</v>
      </c>
      <c r="C563" s="207" t="s">
        <v>1797</v>
      </c>
      <c r="D563" s="78" t="s">
        <v>23</v>
      </c>
      <c r="E563" s="207" t="s">
        <v>1798</v>
      </c>
      <c r="F563" s="207" t="s">
        <v>25</v>
      </c>
      <c r="G563" s="198">
        <v>2020.09</v>
      </c>
      <c r="H563" s="149" t="s">
        <v>149</v>
      </c>
      <c r="I563" s="207" t="s">
        <v>1799</v>
      </c>
      <c r="J563" s="78">
        <f t="shared" si="10"/>
        <v>5.2</v>
      </c>
      <c r="K563" s="207">
        <v>5</v>
      </c>
      <c r="L563" s="207"/>
      <c r="M563" s="207">
        <v>0.2</v>
      </c>
      <c r="N563" s="207">
        <v>2</v>
      </c>
      <c r="O563" s="78" t="s">
        <v>1800</v>
      </c>
      <c r="P563" s="215" t="s">
        <v>1756</v>
      </c>
      <c r="Q563" s="78" t="s">
        <v>38</v>
      </c>
    </row>
    <row r="564" s="68" customFormat="1" ht="115.5" spans="1:17">
      <c r="A564" s="77">
        <v>560</v>
      </c>
      <c r="B564" s="78" t="s">
        <v>1740</v>
      </c>
      <c r="C564" s="207" t="s">
        <v>1797</v>
      </c>
      <c r="D564" s="78" t="s">
        <v>23</v>
      </c>
      <c r="E564" s="207" t="s">
        <v>40</v>
      </c>
      <c r="F564" s="207" t="s">
        <v>25</v>
      </c>
      <c r="G564" s="198">
        <v>2020.09</v>
      </c>
      <c r="H564" s="149" t="s">
        <v>149</v>
      </c>
      <c r="I564" s="207" t="s">
        <v>1801</v>
      </c>
      <c r="J564" s="78">
        <f t="shared" si="10"/>
        <v>5.2</v>
      </c>
      <c r="K564" s="207">
        <v>5</v>
      </c>
      <c r="L564" s="207"/>
      <c r="M564" s="207">
        <v>0.2</v>
      </c>
      <c r="N564" s="207">
        <v>2</v>
      </c>
      <c r="O564" s="216" t="s">
        <v>1769</v>
      </c>
      <c r="P564" s="207" t="s">
        <v>1773</v>
      </c>
      <c r="Q564" s="78" t="s">
        <v>38</v>
      </c>
    </row>
    <row r="565" s="68" customFormat="1" ht="132" spans="1:17">
      <c r="A565" s="77">
        <v>561</v>
      </c>
      <c r="B565" s="78" t="s">
        <v>1740</v>
      </c>
      <c r="C565" s="208" t="s">
        <v>1797</v>
      </c>
      <c r="D565" s="78" t="s">
        <v>23</v>
      </c>
      <c r="E565" s="208" t="s">
        <v>1802</v>
      </c>
      <c r="F565" s="208" t="s">
        <v>199</v>
      </c>
      <c r="G565" s="198">
        <v>2020.09</v>
      </c>
      <c r="H565" s="149" t="s">
        <v>149</v>
      </c>
      <c r="I565" s="208" t="s">
        <v>1803</v>
      </c>
      <c r="J565" s="78">
        <f t="shared" si="10"/>
        <v>5.2</v>
      </c>
      <c r="K565" s="208">
        <v>5</v>
      </c>
      <c r="L565" s="208"/>
      <c r="M565" s="208">
        <v>0.2</v>
      </c>
      <c r="N565" s="208">
        <v>3</v>
      </c>
      <c r="O565" s="78" t="s">
        <v>1804</v>
      </c>
      <c r="P565" s="215" t="s">
        <v>1756</v>
      </c>
      <c r="Q565" s="78" t="s">
        <v>38</v>
      </c>
    </row>
    <row r="566" s="68" customFormat="1" ht="115.5" spans="1:17">
      <c r="A566" s="77">
        <v>562</v>
      </c>
      <c r="B566" s="78" t="s">
        <v>1740</v>
      </c>
      <c r="C566" s="208" t="s">
        <v>1797</v>
      </c>
      <c r="D566" s="78" t="s">
        <v>23</v>
      </c>
      <c r="E566" s="208" t="s">
        <v>1805</v>
      </c>
      <c r="F566" s="208" t="s">
        <v>25</v>
      </c>
      <c r="G566" s="198">
        <v>2020.09</v>
      </c>
      <c r="H566" s="149" t="s">
        <v>149</v>
      </c>
      <c r="I566" s="208" t="s">
        <v>1806</v>
      </c>
      <c r="J566" s="78">
        <f t="shared" si="10"/>
        <v>5.2</v>
      </c>
      <c r="K566" s="208">
        <v>5</v>
      </c>
      <c r="L566" s="208"/>
      <c r="M566" s="208">
        <v>0.2</v>
      </c>
      <c r="N566" s="208">
        <v>2</v>
      </c>
      <c r="O566" s="78" t="s">
        <v>1807</v>
      </c>
      <c r="P566" s="215" t="s">
        <v>1756</v>
      </c>
      <c r="Q566" s="78" t="s">
        <v>70</v>
      </c>
    </row>
    <row r="567" s="68" customFormat="1" ht="132" spans="1:17">
      <c r="A567" s="77">
        <v>563</v>
      </c>
      <c r="B567" s="78" t="s">
        <v>1740</v>
      </c>
      <c r="C567" s="78" t="s">
        <v>1808</v>
      </c>
      <c r="D567" s="78" t="s">
        <v>23</v>
      </c>
      <c r="E567" s="78" t="s">
        <v>40</v>
      </c>
      <c r="F567" s="78" t="s">
        <v>25</v>
      </c>
      <c r="G567" s="198">
        <v>2020.06</v>
      </c>
      <c r="H567" s="78">
        <v>2020.12</v>
      </c>
      <c r="I567" s="78" t="s">
        <v>1809</v>
      </c>
      <c r="J567" s="78">
        <f t="shared" si="10"/>
        <v>12.03</v>
      </c>
      <c r="K567" s="78">
        <v>10</v>
      </c>
      <c r="L567" s="78"/>
      <c r="M567" s="78">
        <v>2.03</v>
      </c>
      <c r="N567" s="78" t="s">
        <v>1810</v>
      </c>
      <c r="O567" s="83" t="s">
        <v>1811</v>
      </c>
      <c r="P567" s="214" t="s">
        <v>1749</v>
      </c>
      <c r="Q567" s="78" t="s">
        <v>29</v>
      </c>
    </row>
    <row r="568" s="68" customFormat="1" ht="115.5" spans="1:17">
      <c r="A568" s="77">
        <v>564</v>
      </c>
      <c r="B568" s="78" t="s">
        <v>1740</v>
      </c>
      <c r="C568" s="209" t="s">
        <v>1812</v>
      </c>
      <c r="D568" s="78" t="s">
        <v>23</v>
      </c>
      <c r="E568" s="209" t="s">
        <v>1813</v>
      </c>
      <c r="F568" s="209" t="s">
        <v>25</v>
      </c>
      <c r="G568" s="198">
        <v>2020.09</v>
      </c>
      <c r="H568" s="149" t="s">
        <v>149</v>
      </c>
      <c r="I568" s="78" t="s">
        <v>1814</v>
      </c>
      <c r="J568" s="78">
        <f t="shared" si="10"/>
        <v>5.3</v>
      </c>
      <c r="K568" s="209">
        <v>5</v>
      </c>
      <c r="L568" s="209"/>
      <c r="M568" s="209">
        <v>0.3</v>
      </c>
      <c r="N568" s="209">
        <v>4</v>
      </c>
      <c r="O568" s="78" t="s">
        <v>1815</v>
      </c>
      <c r="P568" s="215" t="s">
        <v>1756</v>
      </c>
      <c r="Q568" s="78" t="s">
        <v>38</v>
      </c>
    </row>
    <row r="569" s="68" customFormat="1" ht="82.5" spans="1:17">
      <c r="A569" s="77">
        <v>565</v>
      </c>
      <c r="B569" s="78" t="s">
        <v>1740</v>
      </c>
      <c r="C569" s="78" t="s">
        <v>1812</v>
      </c>
      <c r="D569" s="78" t="s">
        <v>23</v>
      </c>
      <c r="E569" s="78" t="s">
        <v>1813</v>
      </c>
      <c r="F569" s="78" t="s">
        <v>25</v>
      </c>
      <c r="G569" s="198">
        <v>2020.09</v>
      </c>
      <c r="H569" s="149" t="s">
        <v>149</v>
      </c>
      <c r="I569" s="78" t="s">
        <v>1816</v>
      </c>
      <c r="J569" s="78">
        <f t="shared" si="10"/>
        <v>5.6</v>
      </c>
      <c r="K569" s="78">
        <v>5</v>
      </c>
      <c r="L569" s="78"/>
      <c r="M569" s="78">
        <v>0.6</v>
      </c>
      <c r="N569" s="78" t="s">
        <v>1817</v>
      </c>
      <c r="O569" s="78" t="s">
        <v>1818</v>
      </c>
      <c r="P569" s="83" t="s">
        <v>1819</v>
      </c>
      <c r="Q569" s="78" t="s">
        <v>29</v>
      </c>
    </row>
    <row r="570" s="68" customFormat="1" ht="82.5" spans="1:17">
      <c r="A570" s="77">
        <v>566</v>
      </c>
      <c r="B570" s="78" t="s">
        <v>1740</v>
      </c>
      <c r="C570" s="78" t="s">
        <v>1812</v>
      </c>
      <c r="D570" s="78" t="s">
        <v>23</v>
      </c>
      <c r="E570" s="78" t="s">
        <v>1813</v>
      </c>
      <c r="F570" s="78" t="s">
        <v>25</v>
      </c>
      <c r="G570" s="198">
        <v>2020.09</v>
      </c>
      <c r="H570" s="149" t="s">
        <v>149</v>
      </c>
      <c r="I570" s="78" t="s">
        <v>1820</v>
      </c>
      <c r="J570" s="78">
        <f t="shared" si="10"/>
        <v>5.1</v>
      </c>
      <c r="K570" s="78">
        <v>5</v>
      </c>
      <c r="L570" s="78"/>
      <c r="M570" s="78">
        <v>0.1</v>
      </c>
      <c r="N570" s="78" t="s">
        <v>1821</v>
      </c>
      <c r="O570" s="78" t="s">
        <v>1822</v>
      </c>
      <c r="P570" s="83" t="s">
        <v>1823</v>
      </c>
      <c r="Q570" s="78" t="s">
        <v>29</v>
      </c>
    </row>
    <row r="571" s="68" customFormat="1" ht="132" spans="1:17">
      <c r="A571" s="77">
        <v>567</v>
      </c>
      <c r="B571" s="78" t="s">
        <v>1740</v>
      </c>
      <c r="C571" s="204" t="s">
        <v>1824</v>
      </c>
      <c r="D571" s="78" t="s">
        <v>23</v>
      </c>
      <c r="E571" s="204" t="s">
        <v>1825</v>
      </c>
      <c r="F571" s="204" t="s">
        <v>80</v>
      </c>
      <c r="G571" s="198">
        <v>2020.09</v>
      </c>
      <c r="H571" s="149" t="s">
        <v>149</v>
      </c>
      <c r="I571" s="204" t="s">
        <v>1826</v>
      </c>
      <c r="J571" s="78">
        <f t="shared" si="10"/>
        <v>10</v>
      </c>
      <c r="K571" s="204">
        <v>8</v>
      </c>
      <c r="L571" s="204"/>
      <c r="M571" s="204">
        <v>2</v>
      </c>
      <c r="N571" s="204">
        <v>12</v>
      </c>
      <c r="O571" s="78" t="s">
        <v>1827</v>
      </c>
      <c r="P571" s="215" t="s">
        <v>1756</v>
      </c>
      <c r="Q571" s="78" t="s">
        <v>38</v>
      </c>
    </row>
    <row r="572" s="68" customFormat="1" ht="115.5" spans="1:17">
      <c r="A572" s="77">
        <v>568</v>
      </c>
      <c r="B572" s="78" t="s">
        <v>1740</v>
      </c>
      <c r="C572" s="78" t="s">
        <v>1824</v>
      </c>
      <c r="D572" s="78" t="s">
        <v>23</v>
      </c>
      <c r="E572" s="78" t="s">
        <v>225</v>
      </c>
      <c r="F572" s="78" t="s">
        <v>25</v>
      </c>
      <c r="G572" s="198">
        <v>2020.09</v>
      </c>
      <c r="H572" s="78">
        <v>2020.11</v>
      </c>
      <c r="I572" s="78" t="s">
        <v>1828</v>
      </c>
      <c r="J572" s="78">
        <f t="shared" si="10"/>
        <v>8</v>
      </c>
      <c r="K572" s="78">
        <v>7</v>
      </c>
      <c r="L572" s="78"/>
      <c r="M572" s="78">
        <v>1</v>
      </c>
      <c r="N572" s="78">
        <v>9</v>
      </c>
      <c r="O572" s="216" t="s">
        <v>1769</v>
      </c>
      <c r="P572" s="207" t="s">
        <v>1829</v>
      </c>
      <c r="Q572" s="78" t="s">
        <v>29</v>
      </c>
    </row>
    <row r="573" s="68" customFormat="1" ht="66" spans="1:17">
      <c r="A573" s="77">
        <v>569</v>
      </c>
      <c r="B573" s="78" t="s">
        <v>1740</v>
      </c>
      <c r="C573" s="202" t="s">
        <v>1830</v>
      </c>
      <c r="D573" s="78" t="s">
        <v>23</v>
      </c>
      <c r="E573" s="202" t="s">
        <v>1831</v>
      </c>
      <c r="F573" s="202" t="s">
        <v>25</v>
      </c>
      <c r="G573" s="198">
        <v>2020.09</v>
      </c>
      <c r="H573" s="149" t="s">
        <v>149</v>
      </c>
      <c r="I573" s="217" t="s">
        <v>1832</v>
      </c>
      <c r="J573" s="78">
        <f t="shared" si="10"/>
        <v>10.1</v>
      </c>
      <c r="K573" s="202">
        <v>10</v>
      </c>
      <c r="L573" s="202"/>
      <c r="M573" s="202">
        <v>0.1</v>
      </c>
      <c r="N573" s="202">
        <v>2</v>
      </c>
      <c r="O573" s="202" t="s">
        <v>1765</v>
      </c>
      <c r="P573" s="202" t="s">
        <v>1761</v>
      </c>
      <c r="Q573" s="78" t="s">
        <v>29</v>
      </c>
    </row>
    <row r="574" s="68" customFormat="1" ht="66" spans="1:17">
      <c r="A574" s="77">
        <v>570</v>
      </c>
      <c r="B574" s="78" t="s">
        <v>1740</v>
      </c>
      <c r="C574" s="78" t="s">
        <v>1833</v>
      </c>
      <c r="D574" s="78" t="s">
        <v>23</v>
      </c>
      <c r="E574" s="78" t="s">
        <v>501</v>
      </c>
      <c r="F574" s="78" t="s">
        <v>25</v>
      </c>
      <c r="G574" s="198">
        <v>2020.03</v>
      </c>
      <c r="H574" s="78">
        <v>2020.05</v>
      </c>
      <c r="I574" s="78" t="s">
        <v>1834</v>
      </c>
      <c r="J574" s="78">
        <f t="shared" si="10"/>
        <v>11.5</v>
      </c>
      <c r="K574" s="78">
        <v>10</v>
      </c>
      <c r="L574" s="78"/>
      <c r="M574" s="78">
        <v>1.5</v>
      </c>
      <c r="N574" s="78">
        <v>23</v>
      </c>
      <c r="O574" s="78" t="s">
        <v>1835</v>
      </c>
      <c r="P574" s="215" t="s">
        <v>1836</v>
      </c>
      <c r="Q574" s="78" t="s">
        <v>29</v>
      </c>
    </row>
    <row r="575" s="68" customFormat="1" ht="66" spans="1:17">
      <c r="A575" s="77">
        <v>571</v>
      </c>
      <c r="B575" s="78" t="s">
        <v>1740</v>
      </c>
      <c r="C575" s="78" t="s">
        <v>1833</v>
      </c>
      <c r="D575" s="78" t="s">
        <v>23</v>
      </c>
      <c r="E575" s="78" t="s">
        <v>40</v>
      </c>
      <c r="F575" s="78" t="s">
        <v>25</v>
      </c>
      <c r="G575" s="198">
        <v>2020.03</v>
      </c>
      <c r="H575" s="78">
        <v>2020.05</v>
      </c>
      <c r="I575" s="78" t="s">
        <v>1837</v>
      </c>
      <c r="J575" s="78">
        <f t="shared" si="10"/>
        <v>9</v>
      </c>
      <c r="K575" s="78">
        <v>5</v>
      </c>
      <c r="L575" s="78"/>
      <c r="M575" s="78">
        <v>4</v>
      </c>
      <c r="N575" s="78">
        <v>22</v>
      </c>
      <c r="O575" s="78" t="s">
        <v>1838</v>
      </c>
      <c r="P575" s="215" t="s">
        <v>1839</v>
      </c>
      <c r="Q575" s="78" t="s">
        <v>29</v>
      </c>
    </row>
    <row r="576" s="68" customFormat="1" ht="66" spans="1:17">
      <c r="A576" s="77">
        <v>572</v>
      </c>
      <c r="B576" s="78" t="s">
        <v>1740</v>
      </c>
      <c r="C576" s="78" t="s">
        <v>1840</v>
      </c>
      <c r="D576" s="78" t="s">
        <v>23</v>
      </c>
      <c r="E576" s="78" t="s">
        <v>1841</v>
      </c>
      <c r="F576" s="78" t="s">
        <v>25</v>
      </c>
      <c r="G576" s="198">
        <v>2020.05</v>
      </c>
      <c r="H576" s="78">
        <v>2020.12</v>
      </c>
      <c r="I576" s="78" t="s">
        <v>1842</v>
      </c>
      <c r="J576" s="78">
        <f t="shared" si="10"/>
        <v>5.5</v>
      </c>
      <c r="K576" s="78">
        <v>5</v>
      </c>
      <c r="L576" s="78"/>
      <c r="M576" s="78">
        <v>0.5</v>
      </c>
      <c r="N576" s="78">
        <v>4</v>
      </c>
      <c r="O576" s="78" t="s">
        <v>1843</v>
      </c>
      <c r="P576" s="215" t="s">
        <v>1836</v>
      </c>
      <c r="Q576" s="78" t="s">
        <v>29</v>
      </c>
    </row>
    <row r="577" s="68" customFormat="1" ht="99" spans="1:17">
      <c r="A577" s="77">
        <v>573</v>
      </c>
      <c r="B577" s="78" t="s">
        <v>1740</v>
      </c>
      <c r="C577" s="78" t="s">
        <v>1840</v>
      </c>
      <c r="D577" s="78" t="s">
        <v>23</v>
      </c>
      <c r="E577" s="78" t="s">
        <v>240</v>
      </c>
      <c r="F577" s="78" t="s">
        <v>25</v>
      </c>
      <c r="G577" s="198">
        <v>2020.03</v>
      </c>
      <c r="H577" s="78">
        <v>2020.7</v>
      </c>
      <c r="I577" s="78" t="s">
        <v>1844</v>
      </c>
      <c r="J577" s="78">
        <f t="shared" si="10"/>
        <v>15.4</v>
      </c>
      <c r="K577" s="78">
        <v>15</v>
      </c>
      <c r="L577" s="78"/>
      <c r="M577" s="78">
        <v>0.4</v>
      </c>
      <c r="N577" s="78">
        <v>8</v>
      </c>
      <c r="O577" s="202" t="s">
        <v>1845</v>
      </c>
      <c r="P577" s="83" t="s">
        <v>1846</v>
      </c>
      <c r="Q577" s="78" t="s">
        <v>29</v>
      </c>
    </row>
    <row r="578" s="68" customFormat="1" ht="99" spans="1:17">
      <c r="A578" s="77">
        <v>574</v>
      </c>
      <c r="B578" s="78" t="s">
        <v>1740</v>
      </c>
      <c r="C578" s="78" t="s">
        <v>1840</v>
      </c>
      <c r="D578" s="78" t="s">
        <v>23</v>
      </c>
      <c r="E578" s="78" t="s">
        <v>40</v>
      </c>
      <c r="F578" s="78" t="s">
        <v>25</v>
      </c>
      <c r="G578" s="198">
        <v>2020.12</v>
      </c>
      <c r="H578" s="78">
        <v>2020.12</v>
      </c>
      <c r="I578" s="78" t="s">
        <v>1847</v>
      </c>
      <c r="J578" s="78">
        <f t="shared" si="10"/>
        <v>5.2</v>
      </c>
      <c r="K578" s="78">
        <v>5</v>
      </c>
      <c r="L578" s="78"/>
      <c r="M578" s="78">
        <v>0.2</v>
      </c>
      <c r="N578" s="78">
        <v>6</v>
      </c>
      <c r="O578" s="78" t="s">
        <v>1848</v>
      </c>
      <c r="P578" s="83" t="s">
        <v>1846</v>
      </c>
      <c r="Q578" s="78" t="s">
        <v>29</v>
      </c>
    </row>
    <row r="579" s="67" customFormat="1" ht="66" spans="1:17">
      <c r="A579" s="75">
        <v>575</v>
      </c>
      <c r="B579" s="76" t="s">
        <v>1849</v>
      </c>
      <c r="C579" s="76" t="s">
        <v>1850</v>
      </c>
      <c r="D579" s="76" t="s">
        <v>23</v>
      </c>
      <c r="E579" s="76" t="s">
        <v>1855</v>
      </c>
      <c r="F579" s="76" t="s">
        <v>25</v>
      </c>
      <c r="G579" s="76">
        <v>2020.5</v>
      </c>
      <c r="H579" s="76">
        <v>2020.6</v>
      </c>
      <c r="I579" s="76" t="s">
        <v>1856</v>
      </c>
      <c r="J579" s="76">
        <f t="shared" si="10"/>
        <v>7</v>
      </c>
      <c r="K579" s="76">
        <v>5</v>
      </c>
      <c r="L579" s="76">
        <v>0</v>
      </c>
      <c r="M579" s="76">
        <v>2</v>
      </c>
      <c r="N579" s="76" t="s">
        <v>185</v>
      </c>
      <c r="O579" s="79" t="s">
        <v>1853</v>
      </c>
      <c r="P579" s="79" t="s">
        <v>1857</v>
      </c>
      <c r="Q579" s="76" t="s">
        <v>29</v>
      </c>
    </row>
    <row r="580" s="67" customFormat="1" ht="115.5" spans="1:17">
      <c r="A580" s="75">
        <v>576</v>
      </c>
      <c r="B580" s="76" t="s">
        <v>1849</v>
      </c>
      <c r="C580" s="76" t="s">
        <v>1858</v>
      </c>
      <c r="D580" s="76" t="s">
        <v>23</v>
      </c>
      <c r="E580" s="76" t="s">
        <v>1859</v>
      </c>
      <c r="F580" s="76" t="s">
        <v>25</v>
      </c>
      <c r="G580" s="101">
        <v>2020.11</v>
      </c>
      <c r="H580" s="76">
        <v>2020.12</v>
      </c>
      <c r="I580" s="76" t="s">
        <v>1860</v>
      </c>
      <c r="J580" s="76">
        <f t="shared" si="10"/>
        <v>6.5</v>
      </c>
      <c r="K580" s="76">
        <v>5</v>
      </c>
      <c r="L580" s="76"/>
      <c r="M580" s="76">
        <v>1.5</v>
      </c>
      <c r="N580" s="76">
        <v>2</v>
      </c>
      <c r="O580" s="79" t="s">
        <v>1861</v>
      </c>
      <c r="P580" s="79" t="s">
        <v>1862</v>
      </c>
      <c r="Q580" s="76" t="s">
        <v>29</v>
      </c>
    </row>
    <row r="581" s="67" customFormat="1" ht="115.5" spans="1:17">
      <c r="A581" s="75">
        <v>577</v>
      </c>
      <c r="B581" s="76" t="s">
        <v>1849</v>
      </c>
      <c r="C581" s="76" t="s">
        <v>1858</v>
      </c>
      <c r="D581" s="76" t="s">
        <v>23</v>
      </c>
      <c r="E581" s="76" t="s">
        <v>1863</v>
      </c>
      <c r="F581" s="76" t="s">
        <v>25</v>
      </c>
      <c r="G581" s="76">
        <v>2020.09</v>
      </c>
      <c r="H581" s="76">
        <v>2020.12</v>
      </c>
      <c r="I581" s="76" t="s">
        <v>1864</v>
      </c>
      <c r="J581" s="76">
        <f t="shared" si="10"/>
        <v>7</v>
      </c>
      <c r="K581" s="76">
        <v>5</v>
      </c>
      <c r="L581" s="76"/>
      <c r="M581" s="76">
        <v>2</v>
      </c>
      <c r="N581" s="76">
        <v>2</v>
      </c>
      <c r="O581" s="79" t="s">
        <v>1865</v>
      </c>
      <c r="P581" s="79" t="s">
        <v>1862</v>
      </c>
      <c r="Q581" s="76" t="s">
        <v>29</v>
      </c>
    </row>
    <row r="582" s="67" customFormat="1" ht="115.5" spans="1:17">
      <c r="A582" s="75">
        <v>578</v>
      </c>
      <c r="B582" s="76" t="s">
        <v>1849</v>
      </c>
      <c r="C582" s="76" t="s">
        <v>1858</v>
      </c>
      <c r="D582" s="76" t="s">
        <v>23</v>
      </c>
      <c r="E582" s="76" t="s">
        <v>1866</v>
      </c>
      <c r="F582" s="76" t="s">
        <v>25</v>
      </c>
      <c r="G582" s="76">
        <v>2020.07</v>
      </c>
      <c r="H582" s="76">
        <v>2020.11</v>
      </c>
      <c r="I582" s="76" t="s">
        <v>1867</v>
      </c>
      <c r="J582" s="76">
        <f t="shared" ref="J582:J594" si="11">K582+L582+M582</f>
        <v>6.2</v>
      </c>
      <c r="K582" s="76">
        <v>5</v>
      </c>
      <c r="L582" s="76"/>
      <c r="M582" s="76">
        <v>1.2</v>
      </c>
      <c r="N582" s="76">
        <v>12</v>
      </c>
      <c r="O582" s="79" t="s">
        <v>1868</v>
      </c>
      <c r="P582" s="79" t="s">
        <v>1862</v>
      </c>
      <c r="Q582" s="76" t="s">
        <v>29</v>
      </c>
    </row>
    <row r="583" s="67" customFormat="1" ht="115.5" spans="1:17">
      <c r="A583" s="75">
        <v>579</v>
      </c>
      <c r="B583" s="76" t="s">
        <v>1849</v>
      </c>
      <c r="C583" s="76" t="s">
        <v>1869</v>
      </c>
      <c r="D583" s="76" t="s">
        <v>23</v>
      </c>
      <c r="E583" s="76" t="s">
        <v>89</v>
      </c>
      <c r="F583" s="76" t="s">
        <v>25</v>
      </c>
      <c r="G583" s="218">
        <v>2020.1</v>
      </c>
      <c r="H583" s="76">
        <v>2020.12</v>
      </c>
      <c r="I583" s="76" t="s">
        <v>1870</v>
      </c>
      <c r="J583" s="76">
        <f t="shared" si="11"/>
        <v>8</v>
      </c>
      <c r="K583" s="76">
        <v>5</v>
      </c>
      <c r="L583" s="76"/>
      <c r="M583" s="76">
        <v>3</v>
      </c>
      <c r="N583" s="76">
        <v>6</v>
      </c>
      <c r="O583" s="155" t="s">
        <v>1871</v>
      </c>
      <c r="P583" s="76" t="s">
        <v>646</v>
      </c>
      <c r="Q583" s="76" t="s">
        <v>29</v>
      </c>
    </row>
    <row r="584" s="67" customFormat="1" ht="66" spans="1:17">
      <c r="A584" s="75">
        <v>580</v>
      </c>
      <c r="B584" s="76" t="s">
        <v>1849</v>
      </c>
      <c r="C584" s="76" t="s">
        <v>1872</v>
      </c>
      <c r="D584" s="76" t="s">
        <v>23</v>
      </c>
      <c r="E584" s="76" t="s">
        <v>1873</v>
      </c>
      <c r="F584" s="76" t="s">
        <v>25</v>
      </c>
      <c r="G584" s="157">
        <v>2020.9</v>
      </c>
      <c r="H584" s="157">
        <v>2020.12</v>
      </c>
      <c r="I584" s="76" t="s">
        <v>1874</v>
      </c>
      <c r="J584" s="76">
        <f t="shared" si="11"/>
        <v>7</v>
      </c>
      <c r="K584" s="157">
        <v>5</v>
      </c>
      <c r="L584" s="157">
        <v>0</v>
      </c>
      <c r="M584" s="157">
        <v>2</v>
      </c>
      <c r="N584" s="157">
        <v>3</v>
      </c>
      <c r="O584" s="79" t="s">
        <v>1875</v>
      </c>
      <c r="P584" s="79" t="s">
        <v>646</v>
      </c>
      <c r="Q584" s="76" t="s">
        <v>1520</v>
      </c>
    </row>
    <row r="585" s="67" customFormat="1" ht="66" spans="1:17">
      <c r="A585" s="75">
        <v>581</v>
      </c>
      <c r="B585" s="76" t="s">
        <v>1849</v>
      </c>
      <c r="C585" s="76" t="s">
        <v>1872</v>
      </c>
      <c r="D585" s="76" t="s">
        <v>23</v>
      </c>
      <c r="E585" s="76" t="s">
        <v>1876</v>
      </c>
      <c r="F585" s="76" t="s">
        <v>25</v>
      </c>
      <c r="G585" s="157">
        <v>2020.9</v>
      </c>
      <c r="H585" s="157">
        <v>2020.12</v>
      </c>
      <c r="I585" s="76" t="s">
        <v>1877</v>
      </c>
      <c r="J585" s="76">
        <f t="shared" si="11"/>
        <v>6</v>
      </c>
      <c r="K585" s="157">
        <v>5</v>
      </c>
      <c r="L585" s="157">
        <v>0</v>
      </c>
      <c r="M585" s="157">
        <v>1</v>
      </c>
      <c r="N585" s="157">
        <v>4</v>
      </c>
      <c r="O585" s="76" t="s">
        <v>1878</v>
      </c>
      <c r="P585" s="79" t="s">
        <v>646</v>
      </c>
      <c r="Q585" s="76" t="s">
        <v>1520</v>
      </c>
    </row>
    <row r="586" s="67" customFormat="1" ht="66" spans="1:17">
      <c r="A586" s="75">
        <v>582</v>
      </c>
      <c r="B586" s="76" t="s">
        <v>1849</v>
      </c>
      <c r="C586" s="76" t="s">
        <v>1872</v>
      </c>
      <c r="D586" s="76" t="s">
        <v>23</v>
      </c>
      <c r="E586" s="76" t="s">
        <v>1879</v>
      </c>
      <c r="F586" s="76" t="s">
        <v>25</v>
      </c>
      <c r="G586" s="157">
        <v>2020.9</v>
      </c>
      <c r="H586" s="157">
        <v>2020.12</v>
      </c>
      <c r="I586" s="76" t="s">
        <v>1880</v>
      </c>
      <c r="J586" s="76">
        <f t="shared" si="11"/>
        <v>10</v>
      </c>
      <c r="K586" s="157">
        <v>5</v>
      </c>
      <c r="L586" s="157">
        <v>0</v>
      </c>
      <c r="M586" s="157">
        <v>5</v>
      </c>
      <c r="N586" s="157">
        <v>8</v>
      </c>
      <c r="O586" s="79" t="s">
        <v>1875</v>
      </c>
      <c r="P586" s="79" t="s">
        <v>646</v>
      </c>
      <c r="Q586" s="76" t="s">
        <v>1520</v>
      </c>
    </row>
    <row r="587" s="68" customFormat="1" ht="115.5" spans="1:18">
      <c r="A587" s="77">
        <v>583</v>
      </c>
      <c r="B587" s="78" t="s">
        <v>1881</v>
      </c>
      <c r="C587" s="219" t="s">
        <v>1882</v>
      </c>
      <c r="D587" s="103" t="s">
        <v>650</v>
      </c>
      <c r="E587" s="219" t="s">
        <v>1883</v>
      </c>
      <c r="F587" s="78" t="s">
        <v>25</v>
      </c>
      <c r="G587" s="219">
        <v>2020.9</v>
      </c>
      <c r="H587" s="219">
        <v>2020.12</v>
      </c>
      <c r="I587" s="222" t="s">
        <v>1884</v>
      </c>
      <c r="J587" s="78">
        <f t="shared" si="11"/>
        <v>20</v>
      </c>
      <c r="K587" s="148">
        <v>20</v>
      </c>
      <c r="L587" s="148"/>
      <c r="M587" s="148"/>
      <c r="N587" s="219">
        <v>10</v>
      </c>
      <c r="O587" s="82" t="s">
        <v>1885</v>
      </c>
      <c r="P587" s="223" t="s">
        <v>1886</v>
      </c>
      <c r="Q587" s="78" t="s">
        <v>38</v>
      </c>
      <c r="R587" s="68">
        <f>J587-'2020年项目库动态调整表'!J598</f>
        <v>0</v>
      </c>
    </row>
    <row r="588" s="68" customFormat="1" ht="132" spans="1:18">
      <c r="A588" s="77">
        <v>584</v>
      </c>
      <c r="B588" s="78" t="s">
        <v>1881</v>
      </c>
      <c r="C588" s="219" t="s">
        <v>1882</v>
      </c>
      <c r="D588" s="78" t="s">
        <v>23</v>
      </c>
      <c r="E588" s="78" t="s">
        <v>40</v>
      </c>
      <c r="F588" s="78" t="s">
        <v>25</v>
      </c>
      <c r="G588" s="78">
        <v>2020.8</v>
      </c>
      <c r="H588" s="78">
        <v>2020.12</v>
      </c>
      <c r="I588" s="78" t="s">
        <v>1887</v>
      </c>
      <c r="J588" s="78">
        <f t="shared" si="11"/>
        <v>10</v>
      </c>
      <c r="K588" s="148">
        <v>9</v>
      </c>
      <c r="L588" s="148"/>
      <c r="M588" s="148">
        <v>1</v>
      </c>
      <c r="N588" s="78">
        <v>15</v>
      </c>
      <c r="O588" s="82" t="s">
        <v>1888</v>
      </c>
      <c r="P588" s="82" t="s">
        <v>1889</v>
      </c>
      <c r="Q588" s="78" t="s">
        <v>38</v>
      </c>
      <c r="R588" s="68">
        <f>J588-'2020年项目库动态调整表'!J599</f>
        <v>0</v>
      </c>
    </row>
    <row r="589" s="68" customFormat="1" ht="132" spans="1:18">
      <c r="A589" s="77">
        <v>585</v>
      </c>
      <c r="B589" s="78" t="s">
        <v>1881</v>
      </c>
      <c r="C589" s="219" t="s">
        <v>1882</v>
      </c>
      <c r="D589" s="78" t="s">
        <v>23</v>
      </c>
      <c r="E589" s="78" t="s">
        <v>1890</v>
      </c>
      <c r="F589" s="78" t="s">
        <v>25</v>
      </c>
      <c r="G589" s="78">
        <v>2020.7</v>
      </c>
      <c r="H589" s="78">
        <v>2020.12</v>
      </c>
      <c r="I589" s="78" t="s">
        <v>1891</v>
      </c>
      <c r="J589" s="78">
        <f t="shared" si="11"/>
        <v>5.3</v>
      </c>
      <c r="K589" s="148">
        <v>5</v>
      </c>
      <c r="L589" s="148"/>
      <c r="M589" s="148">
        <v>0.3</v>
      </c>
      <c r="N589" s="78">
        <v>13</v>
      </c>
      <c r="O589" s="82" t="s">
        <v>1892</v>
      </c>
      <c r="P589" s="82" t="s">
        <v>1889</v>
      </c>
      <c r="Q589" s="78" t="s">
        <v>38</v>
      </c>
      <c r="R589" s="68">
        <f>J589-'2020年项目库动态调整表'!J600</f>
        <v>0</v>
      </c>
    </row>
    <row r="590" s="68" customFormat="1" ht="132" spans="1:18">
      <c r="A590" s="77">
        <v>586</v>
      </c>
      <c r="B590" s="78" t="s">
        <v>1881</v>
      </c>
      <c r="C590" s="219" t="s">
        <v>1882</v>
      </c>
      <c r="D590" s="78" t="s">
        <v>23</v>
      </c>
      <c r="E590" s="78" t="s">
        <v>1589</v>
      </c>
      <c r="F590" s="78" t="s">
        <v>25</v>
      </c>
      <c r="G590" s="78">
        <v>2020.8</v>
      </c>
      <c r="H590" s="78">
        <v>2020.12</v>
      </c>
      <c r="I590" s="78" t="s">
        <v>1893</v>
      </c>
      <c r="J590" s="78">
        <f t="shared" si="11"/>
        <v>8.5</v>
      </c>
      <c r="K590" s="148">
        <v>8</v>
      </c>
      <c r="L590" s="148"/>
      <c r="M590" s="148">
        <v>0.5</v>
      </c>
      <c r="N590" s="78">
        <v>26</v>
      </c>
      <c r="O590" s="82" t="s">
        <v>1894</v>
      </c>
      <c r="P590" s="82" t="s">
        <v>1889</v>
      </c>
      <c r="Q590" s="78" t="s">
        <v>38</v>
      </c>
      <c r="R590" s="68">
        <f>J590-'2020年项目库动态调整表'!J601</f>
        <v>0</v>
      </c>
    </row>
    <row r="591" s="68" customFormat="1" ht="132" spans="1:18">
      <c r="A591" s="77">
        <v>587</v>
      </c>
      <c r="B591" s="78" t="s">
        <v>1881</v>
      </c>
      <c r="C591" s="78" t="s">
        <v>1882</v>
      </c>
      <c r="D591" s="78" t="s">
        <v>23</v>
      </c>
      <c r="E591" s="78" t="s">
        <v>1895</v>
      </c>
      <c r="F591" s="78" t="s">
        <v>25</v>
      </c>
      <c r="G591" s="78">
        <v>2020.7</v>
      </c>
      <c r="H591" s="220">
        <v>2020.1</v>
      </c>
      <c r="I591" s="78" t="s">
        <v>1896</v>
      </c>
      <c r="J591" s="78">
        <f t="shared" si="11"/>
        <v>9</v>
      </c>
      <c r="K591" s="148">
        <v>9</v>
      </c>
      <c r="L591" s="148"/>
      <c r="M591" s="148"/>
      <c r="N591" s="78">
        <v>125</v>
      </c>
      <c r="O591" s="82" t="s">
        <v>1897</v>
      </c>
      <c r="P591" s="82" t="s">
        <v>1898</v>
      </c>
      <c r="Q591" s="78" t="s">
        <v>29</v>
      </c>
      <c r="R591" s="68">
        <f>J591-'2020年项目库动态调整表'!J602</f>
        <v>0</v>
      </c>
    </row>
    <row r="592" s="68" customFormat="1" ht="115.5" spans="1:18">
      <c r="A592" s="77">
        <v>588</v>
      </c>
      <c r="B592" s="78" t="s">
        <v>1881</v>
      </c>
      <c r="C592" s="219" t="s">
        <v>1882</v>
      </c>
      <c r="D592" s="103" t="s">
        <v>650</v>
      </c>
      <c r="E592" s="219" t="s">
        <v>1899</v>
      </c>
      <c r="F592" s="78" t="s">
        <v>25</v>
      </c>
      <c r="G592" s="149" t="s">
        <v>422</v>
      </c>
      <c r="H592" s="78">
        <v>2020.12</v>
      </c>
      <c r="I592" s="222" t="s">
        <v>1900</v>
      </c>
      <c r="J592" s="78">
        <f t="shared" si="11"/>
        <v>10</v>
      </c>
      <c r="K592" s="78">
        <v>10</v>
      </c>
      <c r="L592" s="78"/>
      <c r="M592" s="78"/>
      <c r="N592" s="78">
        <v>15</v>
      </c>
      <c r="O592" s="82" t="s">
        <v>1901</v>
      </c>
      <c r="P592" s="223" t="s">
        <v>1886</v>
      </c>
      <c r="Q592" s="78" t="s">
        <v>29</v>
      </c>
      <c r="R592" s="68">
        <f>J592-'2020年项目库动态调整表'!J603</f>
        <v>0</v>
      </c>
    </row>
    <row r="593" s="68" customFormat="1" ht="115.5" spans="1:18">
      <c r="A593" s="77">
        <v>589</v>
      </c>
      <c r="B593" s="78" t="s">
        <v>1881</v>
      </c>
      <c r="C593" s="219" t="s">
        <v>1882</v>
      </c>
      <c r="D593" s="103" t="s">
        <v>650</v>
      </c>
      <c r="E593" s="219" t="s">
        <v>1902</v>
      </c>
      <c r="F593" s="78" t="s">
        <v>25</v>
      </c>
      <c r="G593" s="149" t="s">
        <v>422</v>
      </c>
      <c r="H593" s="78">
        <v>2020.12</v>
      </c>
      <c r="I593" s="222" t="s">
        <v>1903</v>
      </c>
      <c r="J593" s="78">
        <f t="shared" si="11"/>
        <v>10</v>
      </c>
      <c r="K593" s="78">
        <v>10</v>
      </c>
      <c r="L593" s="78"/>
      <c r="M593" s="78"/>
      <c r="N593" s="78">
        <v>26</v>
      </c>
      <c r="O593" s="82" t="s">
        <v>1904</v>
      </c>
      <c r="P593" s="223" t="s">
        <v>1886</v>
      </c>
      <c r="Q593" s="78" t="s">
        <v>29</v>
      </c>
      <c r="R593" s="68">
        <f>J593-'2020年项目库动态调整表'!J604</f>
        <v>0</v>
      </c>
    </row>
    <row r="594" s="68" customFormat="1" ht="115.5" spans="1:18">
      <c r="A594" s="77">
        <v>590</v>
      </c>
      <c r="B594" s="78" t="s">
        <v>1881</v>
      </c>
      <c r="C594" s="219" t="s">
        <v>1882</v>
      </c>
      <c r="D594" s="103" t="s">
        <v>650</v>
      </c>
      <c r="E594" s="219" t="s">
        <v>1905</v>
      </c>
      <c r="F594" s="78" t="s">
        <v>25</v>
      </c>
      <c r="G594" s="149" t="s">
        <v>422</v>
      </c>
      <c r="H594" s="78">
        <v>2020.12</v>
      </c>
      <c r="I594" s="222" t="s">
        <v>1906</v>
      </c>
      <c r="J594" s="78">
        <f t="shared" si="11"/>
        <v>10</v>
      </c>
      <c r="K594" s="224">
        <v>10</v>
      </c>
      <c r="L594" s="225"/>
      <c r="M594" s="225"/>
      <c r="N594" s="78">
        <v>20</v>
      </c>
      <c r="O594" s="82" t="s">
        <v>1907</v>
      </c>
      <c r="P594" s="223" t="s">
        <v>1886</v>
      </c>
      <c r="Q594" s="78" t="s">
        <v>29</v>
      </c>
      <c r="R594" s="68">
        <f>J594-'2020年项目库动态调整表'!J605</f>
        <v>0</v>
      </c>
    </row>
    <row r="595" s="68" customFormat="1" ht="115.5" spans="1:18">
      <c r="A595" s="77">
        <v>591</v>
      </c>
      <c r="B595" s="78" t="s">
        <v>1881</v>
      </c>
      <c r="C595" s="219" t="s">
        <v>1882</v>
      </c>
      <c r="D595" s="103" t="s">
        <v>650</v>
      </c>
      <c r="E595" s="219" t="s">
        <v>1908</v>
      </c>
      <c r="F595" s="78" t="s">
        <v>25</v>
      </c>
      <c r="G595" s="149" t="s">
        <v>422</v>
      </c>
      <c r="H595" s="78">
        <v>2020.12</v>
      </c>
      <c r="I595" s="222" t="s">
        <v>1909</v>
      </c>
      <c r="J595" s="78">
        <v>9</v>
      </c>
      <c r="K595" s="224">
        <v>8</v>
      </c>
      <c r="L595" s="225"/>
      <c r="M595" s="225">
        <v>1</v>
      </c>
      <c r="N595" s="78">
        <v>19</v>
      </c>
      <c r="O595" s="82" t="s">
        <v>1910</v>
      </c>
      <c r="P595" s="223" t="s">
        <v>1886</v>
      </c>
      <c r="Q595" s="78" t="s">
        <v>29</v>
      </c>
      <c r="R595" s="68">
        <f>J595-'2020年项目库动态调整表'!J606</f>
        <v>0</v>
      </c>
    </row>
    <row r="596" s="68" customFormat="1" ht="132" spans="1:18">
      <c r="A596" s="77">
        <v>592</v>
      </c>
      <c r="B596" s="78" t="s">
        <v>1881</v>
      </c>
      <c r="C596" s="219" t="s">
        <v>1882</v>
      </c>
      <c r="D596" s="78" t="s">
        <v>23</v>
      </c>
      <c r="E596" s="78" t="s">
        <v>1589</v>
      </c>
      <c r="F596" s="78" t="s">
        <v>25</v>
      </c>
      <c r="G596" s="78">
        <v>2020.5</v>
      </c>
      <c r="H596" s="78">
        <v>2020.12</v>
      </c>
      <c r="I596" s="78" t="s">
        <v>1911</v>
      </c>
      <c r="J596" s="78">
        <f t="shared" ref="J596:J639" si="12">K596+L596+M596</f>
        <v>5</v>
      </c>
      <c r="K596" s="78">
        <v>5</v>
      </c>
      <c r="L596" s="219"/>
      <c r="M596" s="78"/>
      <c r="N596" s="219">
        <v>26</v>
      </c>
      <c r="O596" s="82" t="s">
        <v>1894</v>
      </c>
      <c r="P596" s="82" t="s">
        <v>1889</v>
      </c>
      <c r="Q596" s="78" t="s">
        <v>29</v>
      </c>
      <c r="R596" s="68">
        <f>J596-'2020年项目库动态调整表'!J607</f>
        <v>0</v>
      </c>
    </row>
    <row r="597" s="68" customFormat="1" ht="115.5" spans="1:18">
      <c r="A597" s="77">
        <v>593</v>
      </c>
      <c r="B597" s="78" t="s">
        <v>1881</v>
      </c>
      <c r="C597" s="219" t="s">
        <v>1882</v>
      </c>
      <c r="D597" s="103" t="s">
        <v>650</v>
      </c>
      <c r="E597" s="219" t="s">
        <v>1912</v>
      </c>
      <c r="F597" s="78" t="s">
        <v>25</v>
      </c>
      <c r="G597" s="149" t="s">
        <v>422</v>
      </c>
      <c r="H597" s="78">
        <v>2020.12</v>
      </c>
      <c r="I597" s="222" t="s">
        <v>1913</v>
      </c>
      <c r="J597" s="78">
        <f t="shared" si="12"/>
        <v>20</v>
      </c>
      <c r="K597" s="78">
        <v>20</v>
      </c>
      <c r="L597" s="78"/>
      <c r="M597" s="78"/>
      <c r="N597" s="78">
        <v>32</v>
      </c>
      <c r="O597" s="82" t="s">
        <v>1914</v>
      </c>
      <c r="P597" s="223" t="s">
        <v>1886</v>
      </c>
      <c r="Q597" s="78" t="s">
        <v>29</v>
      </c>
      <c r="R597" s="68">
        <f>J597-'2020年项目库动态调整表'!J608</f>
        <v>0</v>
      </c>
    </row>
    <row r="598" s="68" customFormat="1" ht="132" spans="1:18">
      <c r="A598" s="77">
        <v>594</v>
      </c>
      <c r="B598" s="78" t="s">
        <v>1881</v>
      </c>
      <c r="C598" s="219" t="s">
        <v>1882</v>
      </c>
      <c r="D598" s="78" t="s">
        <v>23</v>
      </c>
      <c r="E598" s="78" t="s">
        <v>40</v>
      </c>
      <c r="F598" s="78" t="s">
        <v>25</v>
      </c>
      <c r="G598" s="78">
        <v>2020.8</v>
      </c>
      <c r="H598" s="78">
        <v>2020.12</v>
      </c>
      <c r="I598" s="78" t="s">
        <v>1915</v>
      </c>
      <c r="J598" s="78">
        <f t="shared" si="12"/>
        <v>10</v>
      </c>
      <c r="K598" s="78">
        <v>10</v>
      </c>
      <c r="L598" s="219"/>
      <c r="M598" s="78"/>
      <c r="N598" s="219">
        <v>10</v>
      </c>
      <c r="O598" s="82" t="s">
        <v>1888</v>
      </c>
      <c r="P598" s="82" t="s">
        <v>1889</v>
      </c>
      <c r="Q598" s="78" t="s">
        <v>29</v>
      </c>
      <c r="R598" s="68">
        <f>J598-'2020年项目库动态调整表'!J609</f>
        <v>0</v>
      </c>
    </row>
    <row r="599" s="68" customFormat="1" ht="148.5" spans="1:18">
      <c r="A599" s="77">
        <v>595</v>
      </c>
      <c r="B599" s="78" t="s">
        <v>1881</v>
      </c>
      <c r="C599" s="219" t="s">
        <v>1916</v>
      </c>
      <c r="D599" s="78" t="s">
        <v>23</v>
      </c>
      <c r="E599" s="78" t="s">
        <v>643</v>
      </c>
      <c r="F599" s="78" t="s">
        <v>64</v>
      </c>
      <c r="G599" s="78">
        <v>2020.11</v>
      </c>
      <c r="H599" s="219">
        <v>2020.12</v>
      </c>
      <c r="I599" s="78" t="s">
        <v>1917</v>
      </c>
      <c r="J599" s="78">
        <f t="shared" si="12"/>
        <v>11</v>
      </c>
      <c r="K599" s="78">
        <v>10</v>
      </c>
      <c r="L599" s="219"/>
      <c r="M599" s="78">
        <v>1</v>
      </c>
      <c r="N599" s="219">
        <v>23</v>
      </c>
      <c r="O599" s="82" t="s">
        <v>82</v>
      </c>
      <c r="P599" s="82" t="s">
        <v>1918</v>
      </c>
      <c r="Q599" s="78" t="s">
        <v>38</v>
      </c>
      <c r="R599" s="68">
        <f>J599-'2020年项目库动态调整表'!J610</f>
        <v>0</v>
      </c>
    </row>
    <row r="600" s="68" customFormat="1" ht="132" spans="1:18">
      <c r="A600" s="77">
        <v>596</v>
      </c>
      <c r="B600" s="78" t="s">
        <v>1881</v>
      </c>
      <c r="C600" s="219" t="s">
        <v>1916</v>
      </c>
      <c r="D600" s="78" t="s">
        <v>23</v>
      </c>
      <c r="E600" s="78" t="s">
        <v>240</v>
      </c>
      <c r="F600" s="78" t="s">
        <v>64</v>
      </c>
      <c r="G600" s="78">
        <v>2020.11</v>
      </c>
      <c r="H600" s="219">
        <v>2020.12</v>
      </c>
      <c r="I600" s="78" t="s">
        <v>1919</v>
      </c>
      <c r="J600" s="78">
        <f t="shared" si="12"/>
        <v>5.3</v>
      </c>
      <c r="K600" s="78">
        <v>5</v>
      </c>
      <c r="L600" s="219"/>
      <c r="M600" s="78">
        <v>0.3</v>
      </c>
      <c r="N600" s="219">
        <v>6</v>
      </c>
      <c r="O600" s="82" t="s">
        <v>1892</v>
      </c>
      <c r="P600" s="82" t="s">
        <v>1918</v>
      </c>
      <c r="Q600" s="78" t="s">
        <v>38</v>
      </c>
      <c r="R600" s="68">
        <f>J600-'2020年项目库动态调整表'!J611</f>
        <v>0</v>
      </c>
    </row>
    <row r="601" s="68" customFormat="1" ht="148.5" spans="1:18">
      <c r="A601" s="77">
        <v>597</v>
      </c>
      <c r="B601" s="78" t="s">
        <v>1881</v>
      </c>
      <c r="C601" s="219" t="s">
        <v>1916</v>
      </c>
      <c r="D601" s="78" t="s">
        <v>23</v>
      </c>
      <c r="E601" s="78" t="s">
        <v>240</v>
      </c>
      <c r="F601" s="78" t="s">
        <v>64</v>
      </c>
      <c r="G601" s="78">
        <v>2020.9</v>
      </c>
      <c r="H601" s="221">
        <v>2020.1</v>
      </c>
      <c r="I601" s="78" t="s">
        <v>1920</v>
      </c>
      <c r="J601" s="78">
        <f t="shared" si="12"/>
        <v>11</v>
      </c>
      <c r="K601" s="78">
        <v>10</v>
      </c>
      <c r="L601" s="219"/>
      <c r="M601" s="78">
        <v>1</v>
      </c>
      <c r="N601" s="219">
        <v>5</v>
      </c>
      <c r="O601" s="82" t="s">
        <v>82</v>
      </c>
      <c r="P601" s="82" t="s">
        <v>1918</v>
      </c>
      <c r="Q601" s="78" t="s">
        <v>29</v>
      </c>
      <c r="R601" s="68">
        <f>J601-'2020年项目库动态调整表'!J612</f>
        <v>0</v>
      </c>
    </row>
    <row r="602" s="68" customFormat="1" ht="99" spans="1:18">
      <c r="A602" s="77">
        <v>598</v>
      </c>
      <c r="B602" s="78" t="s">
        <v>1881</v>
      </c>
      <c r="C602" s="78" t="s">
        <v>1916</v>
      </c>
      <c r="D602" s="78" t="s">
        <v>23</v>
      </c>
      <c r="E602" s="78" t="s">
        <v>1921</v>
      </c>
      <c r="F602" s="78" t="s">
        <v>64</v>
      </c>
      <c r="G602" s="149" t="s">
        <v>462</v>
      </c>
      <c r="H602" s="149" t="s">
        <v>150</v>
      </c>
      <c r="I602" s="78" t="s">
        <v>1922</v>
      </c>
      <c r="J602" s="78">
        <f t="shared" si="12"/>
        <v>15</v>
      </c>
      <c r="K602" s="78">
        <v>10</v>
      </c>
      <c r="L602" s="78"/>
      <c r="M602" s="78">
        <v>5</v>
      </c>
      <c r="N602" s="78">
        <v>11</v>
      </c>
      <c r="O602" s="82" t="s">
        <v>1923</v>
      </c>
      <c r="P602" s="82" t="s">
        <v>28</v>
      </c>
      <c r="Q602" s="78" t="s">
        <v>29</v>
      </c>
      <c r="R602" s="68">
        <f>J602-'2020年项目库动态调整表'!J613</f>
        <v>0</v>
      </c>
    </row>
    <row r="603" s="68" customFormat="1" ht="132" spans="1:18">
      <c r="A603" s="77">
        <v>599</v>
      </c>
      <c r="B603" s="78" t="s">
        <v>1881</v>
      </c>
      <c r="C603" s="78" t="s">
        <v>1924</v>
      </c>
      <c r="D603" s="78" t="s">
        <v>23</v>
      </c>
      <c r="E603" s="78" t="s">
        <v>480</v>
      </c>
      <c r="F603" s="78" t="s">
        <v>25</v>
      </c>
      <c r="G603" s="149" t="s">
        <v>490</v>
      </c>
      <c r="H603" s="149" t="s">
        <v>150</v>
      </c>
      <c r="I603" s="78" t="s">
        <v>1925</v>
      </c>
      <c r="J603" s="78">
        <f t="shared" si="12"/>
        <v>19</v>
      </c>
      <c r="K603" s="148">
        <v>18</v>
      </c>
      <c r="L603" s="148"/>
      <c r="M603" s="148">
        <v>1</v>
      </c>
      <c r="N603" s="78">
        <v>12</v>
      </c>
      <c r="O603" s="82" t="s">
        <v>1926</v>
      </c>
      <c r="P603" s="82" t="s">
        <v>1889</v>
      </c>
      <c r="Q603" s="78" t="s">
        <v>70</v>
      </c>
      <c r="R603" s="68">
        <f>J603-'2020年项目库动态调整表'!J614</f>
        <v>0</v>
      </c>
    </row>
    <row r="604" s="68" customFormat="1" ht="132" spans="1:18">
      <c r="A604" s="77">
        <v>600</v>
      </c>
      <c r="B604" s="78" t="s">
        <v>1881</v>
      </c>
      <c r="C604" s="78" t="s">
        <v>1924</v>
      </c>
      <c r="D604" s="78" t="s">
        <v>23</v>
      </c>
      <c r="E604" s="78" t="s">
        <v>480</v>
      </c>
      <c r="F604" s="78" t="s">
        <v>25</v>
      </c>
      <c r="G604" s="78">
        <v>2020.7</v>
      </c>
      <c r="H604" s="78" t="s">
        <v>1927</v>
      </c>
      <c r="I604" s="78" t="s">
        <v>1928</v>
      </c>
      <c r="J604" s="78">
        <f t="shared" si="12"/>
        <v>20</v>
      </c>
      <c r="K604" s="148">
        <v>18</v>
      </c>
      <c r="L604" s="148"/>
      <c r="M604" s="148">
        <v>2</v>
      </c>
      <c r="N604" s="78">
        <v>25</v>
      </c>
      <c r="O604" s="82" t="s">
        <v>1929</v>
      </c>
      <c r="P604" s="82" t="s">
        <v>1889</v>
      </c>
      <c r="Q604" s="78" t="s">
        <v>38</v>
      </c>
      <c r="R604" s="68">
        <f>J604-'2020年项目库动态调整表'!J615</f>
        <v>0</v>
      </c>
    </row>
    <row r="605" s="68" customFormat="1" ht="132" spans="1:18">
      <c r="A605" s="77">
        <v>601</v>
      </c>
      <c r="B605" s="78" t="s">
        <v>1881</v>
      </c>
      <c r="C605" s="78" t="s">
        <v>1924</v>
      </c>
      <c r="D605" s="78" t="s">
        <v>23</v>
      </c>
      <c r="E605" s="78" t="s">
        <v>480</v>
      </c>
      <c r="F605" s="78" t="s">
        <v>25</v>
      </c>
      <c r="G605" s="148">
        <v>2020.6</v>
      </c>
      <c r="H605" s="148">
        <v>2020.7</v>
      </c>
      <c r="I605" s="78" t="s">
        <v>1930</v>
      </c>
      <c r="J605" s="78">
        <f t="shared" si="12"/>
        <v>17</v>
      </c>
      <c r="K605" s="148">
        <v>15</v>
      </c>
      <c r="L605" s="148"/>
      <c r="M605" s="148">
        <v>2</v>
      </c>
      <c r="N605" s="78">
        <v>20</v>
      </c>
      <c r="O605" s="82" t="s">
        <v>1897</v>
      </c>
      <c r="P605" s="82" t="s">
        <v>1889</v>
      </c>
      <c r="Q605" s="78" t="s">
        <v>29</v>
      </c>
      <c r="R605" s="68">
        <f>J605-'2020年项目库动态调整表'!J616</f>
        <v>0</v>
      </c>
    </row>
    <row r="606" s="68" customFormat="1" ht="132" spans="1:18">
      <c r="A606" s="77">
        <v>602</v>
      </c>
      <c r="B606" s="78" t="s">
        <v>1881</v>
      </c>
      <c r="C606" s="78" t="s">
        <v>1924</v>
      </c>
      <c r="D606" s="78" t="s">
        <v>23</v>
      </c>
      <c r="E606" s="78" t="s">
        <v>484</v>
      </c>
      <c r="F606" s="78" t="s">
        <v>199</v>
      </c>
      <c r="G606" s="148">
        <v>2020.6</v>
      </c>
      <c r="H606" s="148">
        <v>2020.7</v>
      </c>
      <c r="I606" s="78" t="s">
        <v>1931</v>
      </c>
      <c r="J606" s="78">
        <f t="shared" si="12"/>
        <v>26</v>
      </c>
      <c r="K606" s="148">
        <v>25</v>
      </c>
      <c r="L606" s="148"/>
      <c r="M606" s="148">
        <v>1</v>
      </c>
      <c r="N606" s="78">
        <v>6</v>
      </c>
      <c r="O606" s="82" t="s">
        <v>1897</v>
      </c>
      <c r="P606" s="82" t="s">
        <v>1889</v>
      </c>
      <c r="Q606" s="78" t="s">
        <v>29</v>
      </c>
      <c r="R606" s="68">
        <f>J606-'2020年项目库动态调整表'!J617</f>
        <v>0</v>
      </c>
    </row>
    <row r="607" s="68" customFormat="1" ht="132" spans="1:18">
      <c r="A607" s="77">
        <v>603</v>
      </c>
      <c r="B607" s="78" t="s">
        <v>1881</v>
      </c>
      <c r="C607" s="78" t="s">
        <v>1924</v>
      </c>
      <c r="D607" s="78" t="s">
        <v>23</v>
      </c>
      <c r="E607" s="78" t="s">
        <v>480</v>
      </c>
      <c r="F607" s="78" t="s">
        <v>25</v>
      </c>
      <c r="G607" s="78">
        <v>2020.6</v>
      </c>
      <c r="H607" s="78">
        <v>2020.7</v>
      </c>
      <c r="I607" s="78" t="s">
        <v>1932</v>
      </c>
      <c r="J607" s="78">
        <f t="shared" si="12"/>
        <v>20</v>
      </c>
      <c r="K607" s="78">
        <v>18</v>
      </c>
      <c r="L607" s="78"/>
      <c r="M607" s="78">
        <v>2</v>
      </c>
      <c r="N607" s="78">
        <v>8</v>
      </c>
      <c r="O607" s="82" t="s">
        <v>1933</v>
      </c>
      <c r="P607" s="82" t="s">
        <v>1934</v>
      </c>
      <c r="Q607" s="78" t="s">
        <v>29</v>
      </c>
      <c r="R607" s="68">
        <f>J607-'2020年项目库动态调整表'!J618</f>
        <v>0</v>
      </c>
    </row>
    <row r="608" s="68" customFormat="1" ht="99" spans="1:18">
      <c r="A608" s="77">
        <v>604</v>
      </c>
      <c r="B608" s="78" t="s">
        <v>1881</v>
      </c>
      <c r="C608" s="78" t="s">
        <v>1924</v>
      </c>
      <c r="D608" s="78" t="s">
        <v>23</v>
      </c>
      <c r="E608" s="78" t="s">
        <v>794</v>
      </c>
      <c r="F608" s="78" t="s">
        <v>199</v>
      </c>
      <c r="G608" s="78">
        <v>2020.7</v>
      </c>
      <c r="H608" s="220">
        <v>2020.1</v>
      </c>
      <c r="I608" s="78" t="s">
        <v>1935</v>
      </c>
      <c r="J608" s="78">
        <f t="shared" si="12"/>
        <v>15</v>
      </c>
      <c r="K608" s="78">
        <v>12</v>
      </c>
      <c r="L608" s="78"/>
      <c r="M608" s="78">
        <v>3</v>
      </c>
      <c r="N608" s="78">
        <v>15</v>
      </c>
      <c r="O608" s="82" t="s">
        <v>1936</v>
      </c>
      <c r="P608" s="82" t="s">
        <v>1937</v>
      </c>
      <c r="Q608" s="78" t="s">
        <v>29</v>
      </c>
      <c r="R608" s="68">
        <f>J608-'2020年项目库动态调整表'!J619</f>
        <v>0</v>
      </c>
    </row>
    <row r="609" s="68" customFormat="1" ht="132" spans="1:18">
      <c r="A609" s="77">
        <v>605</v>
      </c>
      <c r="B609" s="78" t="s">
        <v>1881</v>
      </c>
      <c r="C609" s="78" t="s">
        <v>1924</v>
      </c>
      <c r="D609" s="78" t="s">
        <v>23</v>
      </c>
      <c r="E609" s="78" t="s">
        <v>480</v>
      </c>
      <c r="F609" s="78" t="s">
        <v>25</v>
      </c>
      <c r="G609" s="78">
        <v>2020.9</v>
      </c>
      <c r="H609" s="78">
        <v>2020.12</v>
      </c>
      <c r="I609" s="78" t="s">
        <v>1938</v>
      </c>
      <c r="J609" s="78">
        <f t="shared" si="12"/>
        <v>22</v>
      </c>
      <c r="K609" s="78">
        <v>15</v>
      </c>
      <c r="L609" s="78"/>
      <c r="M609" s="78">
        <v>7</v>
      </c>
      <c r="N609" s="78">
        <v>28</v>
      </c>
      <c r="O609" s="82" t="s">
        <v>1939</v>
      </c>
      <c r="P609" s="82" t="s">
        <v>1889</v>
      </c>
      <c r="Q609" s="78" t="s">
        <v>29</v>
      </c>
      <c r="R609" s="68">
        <f>J609-'2020年项目库动态调整表'!J620</f>
        <v>0</v>
      </c>
    </row>
    <row r="610" s="68" customFormat="1" ht="115.5" spans="1:18">
      <c r="A610" s="77">
        <v>606</v>
      </c>
      <c r="B610" s="78" t="s">
        <v>1881</v>
      </c>
      <c r="C610" s="78" t="s">
        <v>1924</v>
      </c>
      <c r="D610" s="78" t="s">
        <v>23</v>
      </c>
      <c r="E610" s="78" t="s">
        <v>794</v>
      </c>
      <c r="F610" s="78" t="s">
        <v>25</v>
      </c>
      <c r="G610" s="220">
        <v>2020.1</v>
      </c>
      <c r="H610" s="78">
        <v>2020.11</v>
      </c>
      <c r="I610" s="78" t="s">
        <v>1940</v>
      </c>
      <c r="J610" s="78">
        <f t="shared" si="12"/>
        <v>7</v>
      </c>
      <c r="K610" s="78">
        <v>6</v>
      </c>
      <c r="L610" s="78"/>
      <c r="M610" s="78">
        <v>1</v>
      </c>
      <c r="N610" s="78">
        <v>7</v>
      </c>
      <c r="O610" s="82" t="s">
        <v>1941</v>
      </c>
      <c r="P610" s="82" t="s">
        <v>1889</v>
      </c>
      <c r="Q610" s="78" t="s">
        <v>29</v>
      </c>
      <c r="R610" s="68">
        <f>J610-'2020年项目库动态调整表'!J621</f>
        <v>0</v>
      </c>
    </row>
    <row r="611" s="68" customFormat="1" ht="132" spans="1:18">
      <c r="A611" s="77">
        <v>607</v>
      </c>
      <c r="B611" s="78" t="s">
        <v>1881</v>
      </c>
      <c r="C611" s="78" t="s">
        <v>1942</v>
      </c>
      <c r="D611" s="78" t="s">
        <v>23</v>
      </c>
      <c r="E611" s="78" t="s">
        <v>643</v>
      </c>
      <c r="F611" s="78" t="s">
        <v>25</v>
      </c>
      <c r="G611" s="78">
        <v>2020.7</v>
      </c>
      <c r="H611" s="78">
        <v>2020.9</v>
      </c>
      <c r="I611" s="78" t="s">
        <v>1943</v>
      </c>
      <c r="J611" s="78">
        <f t="shared" si="12"/>
        <v>5.3</v>
      </c>
      <c r="K611" s="148">
        <v>5</v>
      </c>
      <c r="L611" s="148"/>
      <c r="M611" s="148">
        <v>0.3</v>
      </c>
      <c r="N611" s="78">
        <v>12</v>
      </c>
      <c r="O611" s="82" t="s">
        <v>1944</v>
      </c>
      <c r="P611" s="82" t="s">
        <v>1918</v>
      </c>
      <c r="Q611" s="78" t="s">
        <v>38</v>
      </c>
      <c r="R611" s="68">
        <f>J611-'2020年项目库动态调整表'!J622</f>
        <v>0</v>
      </c>
    </row>
    <row r="612" s="68" customFormat="1" ht="115.5" spans="1:18">
      <c r="A612" s="77">
        <v>608</v>
      </c>
      <c r="B612" s="78" t="s">
        <v>1881</v>
      </c>
      <c r="C612" s="78" t="s">
        <v>1942</v>
      </c>
      <c r="D612" s="78" t="s">
        <v>23</v>
      </c>
      <c r="E612" s="78" t="s">
        <v>1682</v>
      </c>
      <c r="F612" s="78" t="s">
        <v>25</v>
      </c>
      <c r="G612" s="78">
        <v>2020.7</v>
      </c>
      <c r="H612" s="78">
        <v>2020.9</v>
      </c>
      <c r="I612" s="78" t="s">
        <v>1945</v>
      </c>
      <c r="J612" s="78">
        <f t="shared" si="12"/>
        <v>13</v>
      </c>
      <c r="K612" s="148">
        <v>12</v>
      </c>
      <c r="L612" s="148"/>
      <c r="M612" s="148">
        <v>1</v>
      </c>
      <c r="N612" s="78">
        <v>10</v>
      </c>
      <c r="O612" s="82" t="s">
        <v>1946</v>
      </c>
      <c r="P612" s="82" t="s">
        <v>1918</v>
      </c>
      <c r="Q612" s="78" t="s">
        <v>38</v>
      </c>
      <c r="R612" s="68">
        <f>J612-'2020年项目库动态调整表'!J623</f>
        <v>0</v>
      </c>
    </row>
    <row r="613" s="68" customFormat="1" ht="115.5" spans="1:18">
      <c r="A613" s="77">
        <v>609</v>
      </c>
      <c r="B613" s="78" t="s">
        <v>1881</v>
      </c>
      <c r="C613" s="78" t="s">
        <v>1942</v>
      </c>
      <c r="D613" s="78" t="s">
        <v>23</v>
      </c>
      <c r="E613" s="78" t="s">
        <v>1947</v>
      </c>
      <c r="F613" s="78" t="s">
        <v>25</v>
      </c>
      <c r="G613" s="78">
        <v>2020.6</v>
      </c>
      <c r="H613" s="78">
        <v>2020.8</v>
      </c>
      <c r="I613" s="78" t="s">
        <v>1948</v>
      </c>
      <c r="J613" s="78">
        <f t="shared" si="12"/>
        <v>9.5</v>
      </c>
      <c r="K613" s="78">
        <v>8</v>
      </c>
      <c r="L613" s="78"/>
      <c r="M613" s="78">
        <v>1.5</v>
      </c>
      <c r="N613" s="78">
        <v>11</v>
      </c>
      <c r="O613" s="82" t="s">
        <v>1946</v>
      </c>
      <c r="P613" s="82" t="s">
        <v>1918</v>
      </c>
      <c r="Q613" s="78" t="s">
        <v>29</v>
      </c>
      <c r="R613" s="68">
        <f>J613-'2020年项目库动态调整表'!J624</f>
        <v>0</v>
      </c>
    </row>
    <row r="614" s="68" customFormat="1" ht="132" spans="1:18">
      <c r="A614" s="77">
        <v>610</v>
      </c>
      <c r="B614" s="78" t="s">
        <v>1881</v>
      </c>
      <c r="C614" s="78" t="s">
        <v>1942</v>
      </c>
      <c r="D614" s="78" t="s">
        <v>23</v>
      </c>
      <c r="E614" s="78" t="s">
        <v>480</v>
      </c>
      <c r="F614" s="78" t="s">
        <v>25</v>
      </c>
      <c r="G614" s="78">
        <v>2020.7</v>
      </c>
      <c r="H614" s="78">
        <v>2020.9</v>
      </c>
      <c r="I614" s="78" t="s">
        <v>1949</v>
      </c>
      <c r="J614" s="78">
        <f t="shared" si="12"/>
        <v>5.8</v>
      </c>
      <c r="K614" s="78">
        <v>5</v>
      </c>
      <c r="L614" s="78"/>
      <c r="M614" s="78">
        <v>0.8</v>
      </c>
      <c r="N614" s="78">
        <v>11</v>
      </c>
      <c r="O614" s="82" t="s">
        <v>1939</v>
      </c>
      <c r="P614" s="82" t="s">
        <v>1918</v>
      </c>
      <c r="Q614" s="78" t="s">
        <v>29</v>
      </c>
      <c r="R614" s="68">
        <f>J614-'2020年项目库动态调整表'!J625</f>
        <v>0</v>
      </c>
    </row>
    <row r="615" s="68" customFormat="1" ht="132" spans="1:18">
      <c r="A615" s="77">
        <v>611</v>
      </c>
      <c r="B615" s="78" t="s">
        <v>1881</v>
      </c>
      <c r="C615" s="78" t="s">
        <v>1942</v>
      </c>
      <c r="D615" s="78" t="s">
        <v>23</v>
      </c>
      <c r="E615" s="78" t="s">
        <v>1950</v>
      </c>
      <c r="F615" s="78" t="s">
        <v>25</v>
      </c>
      <c r="G615" s="78">
        <v>2020.5</v>
      </c>
      <c r="H615" s="78">
        <v>2020.7</v>
      </c>
      <c r="I615" s="78" t="s">
        <v>1951</v>
      </c>
      <c r="J615" s="78">
        <f t="shared" si="12"/>
        <v>10.6</v>
      </c>
      <c r="K615" s="78">
        <v>10</v>
      </c>
      <c r="L615" s="78"/>
      <c r="M615" s="78">
        <v>0.6</v>
      </c>
      <c r="N615" s="78">
        <v>10</v>
      </c>
      <c r="O615" s="82" t="s">
        <v>1939</v>
      </c>
      <c r="P615" s="82" t="s">
        <v>1918</v>
      </c>
      <c r="Q615" s="78" t="s">
        <v>29</v>
      </c>
      <c r="R615" s="68">
        <f>J615-'2020年项目库动态调整表'!J626</f>
        <v>0</v>
      </c>
    </row>
    <row r="616" s="68" customFormat="1" ht="148.5" spans="1:18">
      <c r="A616" s="77">
        <v>612</v>
      </c>
      <c r="B616" s="78" t="s">
        <v>1881</v>
      </c>
      <c r="C616" s="78" t="s">
        <v>1952</v>
      </c>
      <c r="D616" s="78" t="s">
        <v>23</v>
      </c>
      <c r="E616" s="78" t="s">
        <v>89</v>
      </c>
      <c r="F616" s="78" t="s">
        <v>1953</v>
      </c>
      <c r="G616" s="78">
        <v>2020.11</v>
      </c>
      <c r="H616" s="78">
        <v>2020.12</v>
      </c>
      <c r="I616" s="78" t="s">
        <v>1954</v>
      </c>
      <c r="J616" s="78">
        <f t="shared" si="12"/>
        <v>8</v>
      </c>
      <c r="K616" s="148">
        <v>7.5</v>
      </c>
      <c r="L616" s="148"/>
      <c r="M616" s="148">
        <v>0.5</v>
      </c>
      <c r="N616" s="78">
        <v>3</v>
      </c>
      <c r="O616" s="82" t="s">
        <v>82</v>
      </c>
      <c r="P616" s="82" t="s">
        <v>1918</v>
      </c>
      <c r="Q616" s="78" t="s">
        <v>38</v>
      </c>
      <c r="R616" s="68">
        <f>J616-'2020年项目库动态调整表'!J627</f>
        <v>0</v>
      </c>
    </row>
    <row r="617" s="68" customFormat="1" ht="148.5" spans="1:18">
      <c r="A617" s="77">
        <v>613</v>
      </c>
      <c r="B617" s="78" t="s">
        <v>1881</v>
      </c>
      <c r="C617" s="78" t="s">
        <v>1952</v>
      </c>
      <c r="D617" s="78" t="s">
        <v>23</v>
      </c>
      <c r="E617" s="78" t="s">
        <v>89</v>
      </c>
      <c r="F617" s="78" t="s">
        <v>1953</v>
      </c>
      <c r="G617" s="78">
        <v>2020.11</v>
      </c>
      <c r="H617" s="78">
        <v>2020.12</v>
      </c>
      <c r="I617" s="78" t="s">
        <v>1955</v>
      </c>
      <c r="J617" s="78">
        <f t="shared" si="12"/>
        <v>5.4</v>
      </c>
      <c r="K617" s="148">
        <v>5</v>
      </c>
      <c r="L617" s="148"/>
      <c r="M617" s="148">
        <v>0.4</v>
      </c>
      <c r="N617" s="78">
        <v>3</v>
      </c>
      <c r="O617" s="82" t="s">
        <v>82</v>
      </c>
      <c r="P617" s="82" t="s">
        <v>1898</v>
      </c>
      <c r="Q617" s="78" t="s">
        <v>38</v>
      </c>
      <c r="R617" s="68">
        <f>J617-'2020年项目库动态调整表'!J628</f>
        <v>0</v>
      </c>
    </row>
    <row r="618" s="68" customFormat="1" ht="148.5" spans="1:18">
      <c r="A618" s="77">
        <v>614</v>
      </c>
      <c r="B618" s="78" t="s">
        <v>1881</v>
      </c>
      <c r="C618" s="78" t="s">
        <v>1952</v>
      </c>
      <c r="D618" s="78" t="s">
        <v>23</v>
      </c>
      <c r="E618" s="78" t="s">
        <v>240</v>
      </c>
      <c r="F618" s="78" t="s">
        <v>199</v>
      </c>
      <c r="G618" s="78">
        <v>2020.9</v>
      </c>
      <c r="H618" s="220">
        <v>2020.1</v>
      </c>
      <c r="I618" s="78" t="s">
        <v>1956</v>
      </c>
      <c r="J618" s="78">
        <f t="shared" si="12"/>
        <v>8.5</v>
      </c>
      <c r="K618" s="148">
        <v>8</v>
      </c>
      <c r="L618" s="148"/>
      <c r="M618" s="148">
        <v>0.5</v>
      </c>
      <c r="N618" s="78">
        <v>5</v>
      </c>
      <c r="O618" s="82" t="s">
        <v>82</v>
      </c>
      <c r="P618" s="82" t="s">
        <v>1889</v>
      </c>
      <c r="Q618" s="78" t="s">
        <v>38</v>
      </c>
      <c r="R618" s="68">
        <f>J618-'2020年项目库动态调整表'!J629</f>
        <v>0</v>
      </c>
    </row>
    <row r="619" s="68" customFormat="1" ht="132" spans="1:18">
      <c r="A619" s="77">
        <v>615</v>
      </c>
      <c r="B619" s="78" t="s">
        <v>1881</v>
      </c>
      <c r="C619" s="78" t="s">
        <v>1952</v>
      </c>
      <c r="D619" s="78" t="s">
        <v>23</v>
      </c>
      <c r="E619" s="78" t="s">
        <v>240</v>
      </c>
      <c r="F619" s="78" t="s">
        <v>199</v>
      </c>
      <c r="G619" s="220">
        <v>2020.1</v>
      </c>
      <c r="H619" s="78">
        <v>2020.11</v>
      </c>
      <c r="I619" s="78" t="s">
        <v>1957</v>
      </c>
      <c r="J619" s="78">
        <f t="shared" si="12"/>
        <v>5.3</v>
      </c>
      <c r="K619" s="148">
        <v>5</v>
      </c>
      <c r="L619" s="148"/>
      <c r="M619" s="148">
        <v>0.3</v>
      </c>
      <c r="N619" s="78">
        <v>5</v>
      </c>
      <c r="O619" s="82" t="s">
        <v>1958</v>
      </c>
      <c r="P619" s="82" t="s">
        <v>1889</v>
      </c>
      <c r="Q619" s="78" t="s">
        <v>38</v>
      </c>
      <c r="R619" s="68">
        <f>J619-'2020年项目库动态调整表'!J630</f>
        <v>0</v>
      </c>
    </row>
    <row r="620" s="68" customFormat="1" ht="132" spans="1:18">
      <c r="A620" s="77">
        <v>616</v>
      </c>
      <c r="B620" s="78" t="s">
        <v>1881</v>
      </c>
      <c r="C620" s="78" t="s">
        <v>1952</v>
      </c>
      <c r="D620" s="78" t="s">
        <v>23</v>
      </c>
      <c r="E620" s="78" t="s">
        <v>573</v>
      </c>
      <c r="F620" s="78" t="s">
        <v>25</v>
      </c>
      <c r="G620" s="78">
        <v>2020.9</v>
      </c>
      <c r="H620" s="78">
        <v>2020.12</v>
      </c>
      <c r="I620" s="78" t="s">
        <v>1959</v>
      </c>
      <c r="J620" s="78">
        <f t="shared" si="12"/>
        <v>20</v>
      </c>
      <c r="K620" s="148">
        <v>18</v>
      </c>
      <c r="L620" s="148"/>
      <c r="M620" s="148">
        <v>2</v>
      </c>
      <c r="N620" s="78">
        <v>6</v>
      </c>
      <c r="O620" s="82" t="s">
        <v>1960</v>
      </c>
      <c r="P620" s="82" t="s">
        <v>1918</v>
      </c>
      <c r="Q620" s="78" t="s">
        <v>38</v>
      </c>
      <c r="R620" s="68">
        <f>J620-'2020年项目库动态调整表'!J631</f>
        <v>0</v>
      </c>
    </row>
    <row r="621" s="68" customFormat="1" ht="132" spans="1:18">
      <c r="A621" s="77">
        <v>617</v>
      </c>
      <c r="B621" s="78" t="s">
        <v>1881</v>
      </c>
      <c r="C621" s="78" t="s">
        <v>1961</v>
      </c>
      <c r="D621" s="78" t="s">
        <v>23</v>
      </c>
      <c r="E621" s="78" t="s">
        <v>480</v>
      </c>
      <c r="F621" s="78" t="s">
        <v>25</v>
      </c>
      <c r="G621" s="78">
        <v>2020.1</v>
      </c>
      <c r="H621" s="78">
        <v>2020.12</v>
      </c>
      <c r="I621" s="78" t="s">
        <v>1962</v>
      </c>
      <c r="J621" s="78">
        <f t="shared" si="12"/>
        <v>18</v>
      </c>
      <c r="K621" s="148">
        <v>18</v>
      </c>
      <c r="L621" s="148"/>
      <c r="M621" s="148"/>
      <c r="N621" s="78">
        <v>46</v>
      </c>
      <c r="O621" s="82" t="s">
        <v>1963</v>
      </c>
      <c r="P621" s="82" t="s">
        <v>1964</v>
      </c>
      <c r="Q621" s="78" t="s">
        <v>38</v>
      </c>
      <c r="R621" s="68">
        <f>J621-'2020年项目库动态调整表'!J632</f>
        <v>0</v>
      </c>
    </row>
    <row r="622" s="68" customFormat="1" ht="99" spans="1:18">
      <c r="A622" s="77">
        <v>618</v>
      </c>
      <c r="B622" s="78" t="s">
        <v>1881</v>
      </c>
      <c r="C622" s="78" t="s">
        <v>1961</v>
      </c>
      <c r="D622" s="78" t="s">
        <v>23</v>
      </c>
      <c r="E622" s="78" t="s">
        <v>794</v>
      </c>
      <c r="F622" s="78" t="s">
        <v>25</v>
      </c>
      <c r="G622" s="78">
        <v>2020.4</v>
      </c>
      <c r="H622" s="78">
        <v>2020.12</v>
      </c>
      <c r="I622" s="78" t="s">
        <v>1965</v>
      </c>
      <c r="J622" s="78">
        <v>15</v>
      </c>
      <c r="K622" s="78">
        <v>15</v>
      </c>
      <c r="L622" s="78"/>
      <c r="M622" s="78"/>
      <c r="N622" s="78" t="s">
        <v>1966</v>
      </c>
      <c r="O622" s="82" t="s">
        <v>1967</v>
      </c>
      <c r="P622" s="78" t="s">
        <v>1968</v>
      </c>
      <c r="Q622" s="78" t="s">
        <v>29</v>
      </c>
      <c r="R622" s="68">
        <f>J622-'2020年项目库动态调整表'!J633</f>
        <v>0</v>
      </c>
    </row>
    <row r="623" s="68" customFormat="1" ht="132" spans="1:18">
      <c r="A623" s="77">
        <v>619</v>
      </c>
      <c r="B623" s="78" t="s">
        <v>1881</v>
      </c>
      <c r="C623" s="78" t="s">
        <v>1961</v>
      </c>
      <c r="D623" s="78" t="s">
        <v>23</v>
      </c>
      <c r="E623" s="78" t="s">
        <v>480</v>
      </c>
      <c r="F623" s="78" t="s">
        <v>25</v>
      </c>
      <c r="G623" s="78">
        <v>2020.1</v>
      </c>
      <c r="H623" s="78">
        <v>2020.12</v>
      </c>
      <c r="I623" s="78" t="s">
        <v>1969</v>
      </c>
      <c r="J623" s="78">
        <f t="shared" si="12"/>
        <v>18</v>
      </c>
      <c r="K623" s="148">
        <v>18</v>
      </c>
      <c r="L623" s="148"/>
      <c r="M623" s="148"/>
      <c r="N623" s="78">
        <v>17</v>
      </c>
      <c r="O623" s="82" t="s">
        <v>1970</v>
      </c>
      <c r="P623" s="82" t="s">
        <v>1971</v>
      </c>
      <c r="Q623" s="78" t="s">
        <v>70</v>
      </c>
      <c r="R623" s="68">
        <f>J623-'2020年项目库动态调整表'!J634</f>
        <v>0</v>
      </c>
    </row>
    <row r="624" s="68" customFormat="1" ht="148.5" spans="1:18">
      <c r="A624" s="77">
        <v>620</v>
      </c>
      <c r="B624" s="78" t="s">
        <v>1881</v>
      </c>
      <c r="C624" s="78" t="s">
        <v>1961</v>
      </c>
      <c r="D624" s="78" t="s">
        <v>23</v>
      </c>
      <c r="E624" s="78" t="s">
        <v>138</v>
      </c>
      <c r="F624" s="78" t="s">
        <v>1972</v>
      </c>
      <c r="G624" s="78">
        <v>2020.1</v>
      </c>
      <c r="H624" s="78">
        <v>2020.12</v>
      </c>
      <c r="I624" s="78" t="s">
        <v>1973</v>
      </c>
      <c r="J624" s="78">
        <f t="shared" si="12"/>
        <v>18</v>
      </c>
      <c r="K624" s="148">
        <v>18</v>
      </c>
      <c r="L624" s="148"/>
      <c r="M624" s="148"/>
      <c r="N624" s="78">
        <v>17</v>
      </c>
      <c r="O624" s="82" t="s">
        <v>82</v>
      </c>
      <c r="P624" s="82" t="s">
        <v>1974</v>
      </c>
      <c r="Q624" s="78" t="s">
        <v>38</v>
      </c>
      <c r="R624" s="68">
        <f>J624-'2020年项目库动态调整表'!J635</f>
        <v>0</v>
      </c>
    </row>
    <row r="625" s="68" customFormat="1" ht="148.5" spans="1:18">
      <c r="A625" s="77">
        <v>621</v>
      </c>
      <c r="B625" s="78" t="s">
        <v>1881</v>
      </c>
      <c r="C625" s="78" t="s">
        <v>1961</v>
      </c>
      <c r="D625" s="78" t="s">
        <v>23</v>
      </c>
      <c r="E625" s="78" t="s">
        <v>138</v>
      </c>
      <c r="F625" s="78" t="s">
        <v>1972</v>
      </c>
      <c r="G625" s="78">
        <v>2020.1</v>
      </c>
      <c r="H625" s="78">
        <v>2020.12</v>
      </c>
      <c r="I625" s="78" t="s">
        <v>1975</v>
      </c>
      <c r="J625" s="78">
        <f t="shared" si="12"/>
        <v>13</v>
      </c>
      <c r="K625" s="148">
        <v>13</v>
      </c>
      <c r="L625" s="148"/>
      <c r="M625" s="148"/>
      <c r="N625" s="78">
        <v>17</v>
      </c>
      <c r="O625" s="82" t="s">
        <v>82</v>
      </c>
      <c r="P625" s="82" t="s">
        <v>1974</v>
      </c>
      <c r="Q625" s="78" t="s">
        <v>29</v>
      </c>
      <c r="R625" s="68">
        <f>J625-'2020年项目库动态调整表'!J636</f>
        <v>0</v>
      </c>
    </row>
    <row r="626" s="68" customFormat="1" ht="132" spans="1:18">
      <c r="A626" s="77">
        <v>622</v>
      </c>
      <c r="B626" s="78" t="s">
        <v>1881</v>
      </c>
      <c r="C626" s="78" t="s">
        <v>1961</v>
      </c>
      <c r="D626" s="78" t="s">
        <v>23</v>
      </c>
      <c r="E626" s="78" t="s">
        <v>1976</v>
      </c>
      <c r="F626" s="78" t="s">
        <v>1972</v>
      </c>
      <c r="G626" s="78">
        <v>2020.1</v>
      </c>
      <c r="H626" s="78">
        <v>2020.12</v>
      </c>
      <c r="I626" s="78" t="s">
        <v>1977</v>
      </c>
      <c r="J626" s="78">
        <f t="shared" si="12"/>
        <v>20</v>
      </c>
      <c r="K626" s="148">
        <v>20</v>
      </c>
      <c r="L626" s="148"/>
      <c r="M626" s="148"/>
      <c r="N626" s="78">
        <v>13</v>
      </c>
      <c r="O626" s="82" t="s">
        <v>1897</v>
      </c>
      <c r="P626" s="82" t="s">
        <v>1978</v>
      </c>
      <c r="Q626" s="78" t="s">
        <v>29</v>
      </c>
      <c r="R626" s="68">
        <f>J626-'2020年项目库动态调整表'!J637</f>
        <v>0</v>
      </c>
    </row>
    <row r="627" s="68" customFormat="1" ht="148.5" spans="1:18">
      <c r="A627" s="77">
        <v>623</v>
      </c>
      <c r="B627" s="78" t="s">
        <v>1881</v>
      </c>
      <c r="C627" s="78" t="s">
        <v>1961</v>
      </c>
      <c r="D627" s="78" t="s">
        <v>23</v>
      </c>
      <c r="E627" s="78" t="s">
        <v>643</v>
      </c>
      <c r="F627" s="78" t="s">
        <v>1972</v>
      </c>
      <c r="G627" s="78">
        <v>2020.1</v>
      </c>
      <c r="H627" s="78">
        <v>2020.12</v>
      </c>
      <c r="I627" s="78" t="s">
        <v>1979</v>
      </c>
      <c r="J627" s="78">
        <f t="shared" si="12"/>
        <v>10</v>
      </c>
      <c r="K627" s="148">
        <v>10</v>
      </c>
      <c r="L627" s="148"/>
      <c r="M627" s="148"/>
      <c r="N627" s="78">
        <v>7</v>
      </c>
      <c r="O627" s="82" t="s">
        <v>82</v>
      </c>
      <c r="P627" s="82" t="s">
        <v>1980</v>
      </c>
      <c r="Q627" s="78" t="s">
        <v>29</v>
      </c>
      <c r="R627" s="68">
        <f>J627-'2020年项目库动态调整表'!J638</f>
        <v>0</v>
      </c>
    </row>
    <row r="628" s="68" customFormat="1" ht="148.5" spans="1:18">
      <c r="A628" s="77">
        <v>624</v>
      </c>
      <c r="B628" s="78" t="s">
        <v>1881</v>
      </c>
      <c r="C628" s="78" t="s">
        <v>1961</v>
      </c>
      <c r="D628" s="78" t="s">
        <v>23</v>
      </c>
      <c r="E628" s="78" t="s">
        <v>138</v>
      </c>
      <c r="F628" s="78" t="s">
        <v>1972</v>
      </c>
      <c r="G628" s="78">
        <v>2020.1</v>
      </c>
      <c r="H628" s="78">
        <v>2020.12</v>
      </c>
      <c r="I628" s="78" t="s">
        <v>1981</v>
      </c>
      <c r="J628" s="78">
        <f t="shared" si="12"/>
        <v>17</v>
      </c>
      <c r="K628" s="148">
        <v>17</v>
      </c>
      <c r="L628" s="148"/>
      <c r="M628" s="148"/>
      <c r="N628" s="78">
        <v>20</v>
      </c>
      <c r="O628" s="82" t="s">
        <v>82</v>
      </c>
      <c r="P628" s="82" t="s">
        <v>1982</v>
      </c>
      <c r="Q628" s="78" t="s">
        <v>29</v>
      </c>
      <c r="R628" s="68">
        <f>J628-'2020年项目库动态调整表'!J639</f>
        <v>0</v>
      </c>
    </row>
    <row r="629" s="68" customFormat="1" ht="132" spans="1:18">
      <c r="A629" s="77">
        <v>625</v>
      </c>
      <c r="B629" s="78" t="s">
        <v>1881</v>
      </c>
      <c r="C629" s="78" t="s">
        <v>1961</v>
      </c>
      <c r="D629" s="78" t="s">
        <v>23</v>
      </c>
      <c r="E629" s="78" t="s">
        <v>480</v>
      </c>
      <c r="F629" s="78" t="s">
        <v>25</v>
      </c>
      <c r="G629" s="78">
        <v>2020.1</v>
      </c>
      <c r="H629" s="78">
        <v>2020.12</v>
      </c>
      <c r="I629" s="78" t="s">
        <v>1983</v>
      </c>
      <c r="J629" s="78">
        <f t="shared" si="12"/>
        <v>20</v>
      </c>
      <c r="K629" s="78">
        <v>20</v>
      </c>
      <c r="L629" s="78"/>
      <c r="M629" s="78"/>
      <c r="N629" s="78">
        <v>16</v>
      </c>
      <c r="O629" s="82" t="s">
        <v>1897</v>
      </c>
      <c r="P629" s="82" t="s">
        <v>1984</v>
      </c>
      <c r="Q629" s="78" t="s">
        <v>29</v>
      </c>
      <c r="R629" s="68">
        <f>J629-'2020年项目库动态调整表'!J640</f>
        <v>0</v>
      </c>
    </row>
    <row r="630" s="68" customFormat="1" ht="148.5" spans="1:18">
      <c r="A630" s="77">
        <v>626</v>
      </c>
      <c r="B630" s="78" t="s">
        <v>1881</v>
      </c>
      <c r="C630" s="78" t="s">
        <v>1961</v>
      </c>
      <c r="D630" s="78" t="s">
        <v>23</v>
      </c>
      <c r="E630" s="78" t="s">
        <v>138</v>
      </c>
      <c r="F630" s="78" t="s">
        <v>1972</v>
      </c>
      <c r="G630" s="78">
        <v>2020.1</v>
      </c>
      <c r="H630" s="78">
        <v>2020.12</v>
      </c>
      <c r="I630" s="78" t="s">
        <v>1985</v>
      </c>
      <c r="J630" s="78">
        <f t="shared" si="12"/>
        <v>22</v>
      </c>
      <c r="K630" s="78">
        <v>22</v>
      </c>
      <c r="L630" s="78"/>
      <c r="M630" s="78"/>
      <c r="N630" s="78">
        <v>13</v>
      </c>
      <c r="O630" s="82" t="s">
        <v>82</v>
      </c>
      <c r="P630" s="82" t="s">
        <v>1978</v>
      </c>
      <c r="Q630" s="78" t="s">
        <v>29</v>
      </c>
      <c r="R630" s="68">
        <f>J630-'2020年项目库动态调整表'!J641</f>
        <v>0</v>
      </c>
    </row>
    <row r="631" s="68" customFormat="1" ht="148.5" spans="1:18">
      <c r="A631" s="77">
        <v>627</v>
      </c>
      <c r="B631" s="78" t="s">
        <v>1881</v>
      </c>
      <c r="C631" s="78" t="s">
        <v>1961</v>
      </c>
      <c r="D631" s="78" t="s">
        <v>23</v>
      </c>
      <c r="E631" s="78" t="s">
        <v>1986</v>
      </c>
      <c r="F631" s="78" t="s">
        <v>1972</v>
      </c>
      <c r="G631" s="78">
        <v>2020.1</v>
      </c>
      <c r="H631" s="78">
        <v>2020.12</v>
      </c>
      <c r="I631" s="78" t="s">
        <v>1987</v>
      </c>
      <c r="J631" s="78">
        <f t="shared" si="12"/>
        <v>22</v>
      </c>
      <c r="K631" s="78">
        <v>22</v>
      </c>
      <c r="L631" s="78"/>
      <c r="M631" s="78"/>
      <c r="N631" s="78">
        <v>13</v>
      </c>
      <c r="O631" s="82" t="s">
        <v>82</v>
      </c>
      <c r="P631" s="82" t="s">
        <v>1978</v>
      </c>
      <c r="Q631" s="78" t="s">
        <v>29</v>
      </c>
      <c r="R631" s="68">
        <f>J631-'2020年项目库动态调整表'!J642</f>
        <v>0</v>
      </c>
    </row>
    <row r="632" s="68" customFormat="1" ht="132" spans="1:18">
      <c r="A632" s="77">
        <v>628</v>
      </c>
      <c r="B632" s="78" t="s">
        <v>1881</v>
      </c>
      <c r="C632" s="78" t="s">
        <v>1961</v>
      </c>
      <c r="D632" s="78" t="s">
        <v>23</v>
      </c>
      <c r="E632" s="78" t="s">
        <v>89</v>
      </c>
      <c r="F632" s="78" t="s">
        <v>1972</v>
      </c>
      <c r="G632" s="78">
        <v>2020.1</v>
      </c>
      <c r="H632" s="78">
        <v>2020.12</v>
      </c>
      <c r="I632" s="78" t="s">
        <v>1988</v>
      </c>
      <c r="J632" s="78">
        <f t="shared" si="12"/>
        <v>10</v>
      </c>
      <c r="K632" s="78">
        <v>10</v>
      </c>
      <c r="L632" s="78"/>
      <c r="M632" s="78"/>
      <c r="N632" s="78">
        <v>11</v>
      </c>
      <c r="O632" s="82" t="s">
        <v>1989</v>
      </c>
      <c r="P632" s="82" t="s">
        <v>1990</v>
      </c>
      <c r="Q632" s="78" t="s">
        <v>29</v>
      </c>
      <c r="R632" s="68">
        <f>J632-'2020年项目库动态调整表'!J643</f>
        <v>0</v>
      </c>
    </row>
    <row r="633" s="68" customFormat="1" ht="132" spans="1:18">
      <c r="A633" s="77">
        <v>629</v>
      </c>
      <c r="B633" s="78" t="s">
        <v>1881</v>
      </c>
      <c r="C633" s="78" t="s">
        <v>1961</v>
      </c>
      <c r="D633" s="78" t="s">
        <v>23</v>
      </c>
      <c r="E633" s="78" t="s">
        <v>1976</v>
      </c>
      <c r="F633" s="78" t="s">
        <v>25</v>
      </c>
      <c r="G633" s="78">
        <v>2020.1</v>
      </c>
      <c r="H633" s="78">
        <v>2020.12</v>
      </c>
      <c r="I633" s="78" t="s">
        <v>1991</v>
      </c>
      <c r="J633" s="78">
        <f t="shared" si="12"/>
        <v>17</v>
      </c>
      <c r="K633" s="78">
        <v>17</v>
      </c>
      <c r="L633" s="78"/>
      <c r="M633" s="78"/>
      <c r="N633" s="78">
        <v>9</v>
      </c>
      <c r="O633" s="82" t="s">
        <v>1897</v>
      </c>
      <c r="P633" s="82" t="s">
        <v>1992</v>
      </c>
      <c r="Q633" s="78" t="s">
        <v>29</v>
      </c>
      <c r="R633" s="68">
        <f>J633-'2020年项目库动态调整表'!J644</f>
        <v>0</v>
      </c>
    </row>
    <row r="634" s="68" customFormat="1" ht="132" spans="1:18">
      <c r="A634" s="77">
        <v>630</v>
      </c>
      <c r="B634" s="78" t="s">
        <v>1881</v>
      </c>
      <c r="C634" s="78" t="s">
        <v>1993</v>
      </c>
      <c r="D634" s="78" t="s">
        <v>23</v>
      </c>
      <c r="E634" s="148" t="s">
        <v>561</v>
      </c>
      <c r="F634" s="78" t="s">
        <v>25</v>
      </c>
      <c r="G634" s="78">
        <v>2020.5</v>
      </c>
      <c r="H634" s="78">
        <v>2020.12</v>
      </c>
      <c r="I634" s="78" t="s">
        <v>1994</v>
      </c>
      <c r="J634" s="78">
        <f t="shared" si="12"/>
        <v>11</v>
      </c>
      <c r="K634" s="148">
        <v>10</v>
      </c>
      <c r="L634" s="148"/>
      <c r="M634" s="148">
        <v>1</v>
      </c>
      <c r="N634" s="78">
        <v>4</v>
      </c>
      <c r="O634" s="82" t="s">
        <v>1995</v>
      </c>
      <c r="P634" s="82" t="s">
        <v>1889</v>
      </c>
      <c r="Q634" s="78" t="s">
        <v>38</v>
      </c>
      <c r="R634" s="68">
        <f>J634-'2020年项目库动态调整表'!J645</f>
        <v>0</v>
      </c>
    </row>
    <row r="635" s="68" customFormat="1" ht="132" spans="1:18">
      <c r="A635" s="77">
        <v>631</v>
      </c>
      <c r="B635" s="78" t="s">
        <v>1881</v>
      </c>
      <c r="C635" s="78" t="s">
        <v>1993</v>
      </c>
      <c r="D635" s="78" t="s">
        <v>23</v>
      </c>
      <c r="E635" s="148" t="s">
        <v>1996</v>
      </c>
      <c r="F635" s="78" t="s">
        <v>25</v>
      </c>
      <c r="G635" s="78">
        <v>2020.5</v>
      </c>
      <c r="H635" s="78">
        <v>2020.12</v>
      </c>
      <c r="I635" s="78" t="s">
        <v>1997</v>
      </c>
      <c r="J635" s="78">
        <f t="shared" si="12"/>
        <v>5.3</v>
      </c>
      <c r="K635" s="148">
        <v>5</v>
      </c>
      <c r="L635" s="148"/>
      <c r="M635" s="148">
        <v>0.3</v>
      </c>
      <c r="N635" s="78">
        <v>4</v>
      </c>
      <c r="O635" s="82" t="s">
        <v>1998</v>
      </c>
      <c r="P635" s="82" t="s">
        <v>1889</v>
      </c>
      <c r="Q635" s="78" t="s">
        <v>70</v>
      </c>
      <c r="R635" s="68">
        <f>J635-'2020年项目库动态调整表'!J646</f>
        <v>0</v>
      </c>
    </row>
    <row r="636" s="68" customFormat="1" ht="148.5" spans="1:18">
      <c r="A636" s="77">
        <v>632</v>
      </c>
      <c r="B636" s="78" t="s">
        <v>1881</v>
      </c>
      <c r="C636" s="78" t="s">
        <v>1993</v>
      </c>
      <c r="D636" s="78" t="s">
        <v>23</v>
      </c>
      <c r="E636" s="148" t="s">
        <v>1999</v>
      </c>
      <c r="F636" s="78" t="s">
        <v>25</v>
      </c>
      <c r="G636" s="78">
        <v>2020.5</v>
      </c>
      <c r="H636" s="78">
        <v>2020.12</v>
      </c>
      <c r="I636" s="78" t="s">
        <v>2000</v>
      </c>
      <c r="J636" s="78">
        <f t="shared" si="12"/>
        <v>5.3</v>
      </c>
      <c r="K636" s="148">
        <v>5</v>
      </c>
      <c r="L636" s="148"/>
      <c r="M636" s="148">
        <v>0.3</v>
      </c>
      <c r="N636" s="78">
        <v>5</v>
      </c>
      <c r="O636" s="82" t="s">
        <v>82</v>
      </c>
      <c r="P636" s="82" t="s">
        <v>1889</v>
      </c>
      <c r="Q636" s="78" t="s">
        <v>38</v>
      </c>
      <c r="R636" s="68">
        <f>J636-'2020年项目库动态调整表'!J647</f>
        <v>0</v>
      </c>
    </row>
    <row r="637" s="68" customFormat="1" ht="148.5" spans="1:18">
      <c r="A637" s="77">
        <v>633</v>
      </c>
      <c r="B637" s="78" t="s">
        <v>1881</v>
      </c>
      <c r="C637" s="78" t="s">
        <v>1993</v>
      </c>
      <c r="D637" s="78" t="s">
        <v>23</v>
      </c>
      <c r="E637" s="148" t="s">
        <v>2001</v>
      </c>
      <c r="F637" s="78" t="s">
        <v>1972</v>
      </c>
      <c r="G637" s="149" t="s">
        <v>489</v>
      </c>
      <c r="H637" s="149" t="s">
        <v>423</v>
      </c>
      <c r="I637" s="78" t="s">
        <v>2002</v>
      </c>
      <c r="J637" s="78">
        <f t="shared" si="12"/>
        <v>6</v>
      </c>
      <c r="K637" s="148">
        <v>5</v>
      </c>
      <c r="L637" s="148"/>
      <c r="M637" s="148">
        <v>1</v>
      </c>
      <c r="N637" s="78">
        <v>4</v>
      </c>
      <c r="O637" s="82" t="s">
        <v>82</v>
      </c>
      <c r="P637" s="82" t="s">
        <v>1889</v>
      </c>
      <c r="Q637" s="78" t="s">
        <v>29</v>
      </c>
      <c r="R637" s="68">
        <f>J637-'2020年项目库动态调整表'!J648</f>
        <v>0</v>
      </c>
    </row>
    <row r="638" s="68" customFormat="1" ht="132" spans="1:18">
      <c r="A638" s="77">
        <v>634</v>
      </c>
      <c r="B638" s="78" t="s">
        <v>1881</v>
      </c>
      <c r="C638" s="78" t="s">
        <v>1993</v>
      </c>
      <c r="D638" s="78" t="s">
        <v>23</v>
      </c>
      <c r="E638" s="148" t="s">
        <v>2003</v>
      </c>
      <c r="F638" s="78" t="s">
        <v>25</v>
      </c>
      <c r="G638" s="149" t="s">
        <v>475</v>
      </c>
      <c r="H638" s="149" t="s">
        <v>423</v>
      </c>
      <c r="I638" s="78" t="s">
        <v>2004</v>
      </c>
      <c r="J638" s="78">
        <f t="shared" si="12"/>
        <v>11.1</v>
      </c>
      <c r="K638" s="78">
        <v>6.1</v>
      </c>
      <c r="L638" s="78"/>
      <c r="M638" s="78">
        <v>5</v>
      </c>
      <c r="N638" s="78">
        <v>3</v>
      </c>
      <c r="O638" s="82" t="s">
        <v>1897</v>
      </c>
      <c r="P638" s="82" t="s">
        <v>2005</v>
      </c>
      <c r="Q638" s="78" t="s">
        <v>29</v>
      </c>
      <c r="R638" s="68">
        <f>J638-'2020年项目库动态调整表'!J649</f>
        <v>0</v>
      </c>
    </row>
    <row r="639" s="68" customFormat="1" ht="115.5" spans="1:18">
      <c r="A639" s="77">
        <v>635</v>
      </c>
      <c r="B639" s="78" t="s">
        <v>1881</v>
      </c>
      <c r="C639" s="78" t="s">
        <v>2006</v>
      </c>
      <c r="D639" s="78" t="s">
        <v>23</v>
      </c>
      <c r="E639" s="78" t="s">
        <v>643</v>
      </c>
      <c r="F639" s="78" t="s">
        <v>199</v>
      </c>
      <c r="G639" s="148">
        <v>2020.3</v>
      </c>
      <c r="H639" s="78">
        <v>2020.6</v>
      </c>
      <c r="I639" s="78" t="s">
        <v>2007</v>
      </c>
      <c r="J639" s="78">
        <f t="shared" si="12"/>
        <v>20</v>
      </c>
      <c r="K639" s="78">
        <v>20</v>
      </c>
      <c r="L639" s="78"/>
      <c r="M639" s="78"/>
      <c r="N639" s="78">
        <v>16</v>
      </c>
      <c r="O639" s="82" t="s">
        <v>2008</v>
      </c>
      <c r="P639" s="82" t="s">
        <v>2009</v>
      </c>
      <c r="Q639" s="78" t="s">
        <v>29</v>
      </c>
      <c r="R639" s="68">
        <f>J639-'2020年项目库动态调整表'!J650</f>
        <v>0</v>
      </c>
    </row>
    <row r="640" s="68" customFormat="1" ht="132" spans="1:18">
      <c r="A640" s="77">
        <v>636</v>
      </c>
      <c r="B640" s="78" t="s">
        <v>1881</v>
      </c>
      <c r="C640" s="78" t="s">
        <v>2006</v>
      </c>
      <c r="D640" s="78" t="s">
        <v>23</v>
      </c>
      <c r="E640" s="78" t="s">
        <v>2010</v>
      </c>
      <c r="F640" s="78" t="s">
        <v>25</v>
      </c>
      <c r="G640" s="148">
        <v>2020.3</v>
      </c>
      <c r="H640" s="78">
        <v>2020.6</v>
      </c>
      <c r="I640" s="78" t="s">
        <v>2011</v>
      </c>
      <c r="J640" s="78">
        <v>24</v>
      </c>
      <c r="K640" s="78">
        <v>24</v>
      </c>
      <c r="L640" s="78"/>
      <c r="M640" s="78"/>
      <c r="N640" s="78">
        <v>20</v>
      </c>
      <c r="O640" s="82" t="s">
        <v>1929</v>
      </c>
      <c r="P640" s="82" t="s">
        <v>1898</v>
      </c>
      <c r="Q640" s="78" t="s">
        <v>29</v>
      </c>
      <c r="R640" s="68">
        <f>J640-'2020年项目库动态调整表'!J651</f>
        <v>0</v>
      </c>
    </row>
    <row r="641" s="68" customFormat="1" ht="148.5" spans="1:18">
      <c r="A641" s="77">
        <v>637</v>
      </c>
      <c r="B641" s="78" t="s">
        <v>1881</v>
      </c>
      <c r="C641" s="78" t="s">
        <v>2006</v>
      </c>
      <c r="D641" s="78" t="s">
        <v>23</v>
      </c>
      <c r="E641" s="78" t="s">
        <v>643</v>
      </c>
      <c r="F641" s="78" t="s">
        <v>199</v>
      </c>
      <c r="G641" s="148">
        <v>2020.3</v>
      </c>
      <c r="H641" s="78">
        <v>2020.6</v>
      </c>
      <c r="I641" s="78" t="s">
        <v>2012</v>
      </c>
      <c r="J641" s="78">
        <f t="shared" ref="J641:J649" si="13">K641+L641+M641</f>
        <v>12</v>
      </c>
      <c r="K641" s="78">
        <v>12</v>
      </c>
      <c r="L641" s="78"/>
      <c r="M641" s="78"/>
      <c r="N641" s="78">
        <v>16</v>
      </c>
      <c r="O641" s="82" t="s">
        <v>82</v>
      </c>
      <c r="P641" s="82" t="s">
        <v>1898</v>
      </c>
      <c r="Q641" s="78" t="s">
        <v>29</v>
      </c>
      <c r="R641" s="68">
        <f>J641-'2020年项目库动态调整表'!J652</f>
        <v>0</v>
      </c>
    </row>
    <row r="642" s="68" customFormat="1" ht="148.5" spans="1:18">
      <c r="A642" s="77">
        <v>638</v>
      </c>
      <c r="B642" s="78" t="s">
        <v>1881</v>
      </c>
      <c r="C642" s="78" t="s">
        <v>2006</v>
      </c>
      <c r="D642" s="78" t="s">
        <v>23</v>
      </c>
      <c r="E642" s="78" t="s">
        <v>643</v>
      </c>
      <c r="F642" s="78" t="s">
        <v>199</v>
      </c>
      <c r="G642" s="148">
        <v>2020.3</v>
      </c>
      <c r="H642" s="78">
        <v>2020.6</v>
      </c>
      <c r="I642" s="78" t="s">
        <v>2013</v>
      </c>
      <c r="J642" s="78">
        <f t="shared" si="13"/>
        <v>5</v>
      </c>
      <c r="K642" s="78">
        <v>5</v>
      </c>
      <c r="L642" s="78"/>
      <c r="M642" s="78"/>
      <c r="N642" s="78">
        <v>15</v>
      </c>
      <c r="O642" s="82" t="s">
        <v>82</v>
      </c>
      <c r="P642" s="82" t="s">
        <v>1898</v>
      </c>
      <c r="Q642" s="78" t="s">
        <v>29</v>
      </c>
      <c r="R642" s="68">
        <f>J642-'2020年项目库动态调整表'!J653</f>
        <v>0</v>
      </c>
    </row>
    <row r="643" s="68" customFormat="1" ht="132" spans="1:18">
      <c r="A643" s="77">
        <v>639</v>
      </c>
      <c r="B643" s="78" t="s">
        <v>1881</v>
      </c>
      <c r="C643" s="78" t="s">
        <v>2006</v>
      </c>
      <c r="D643" s="78" t="s">
        <v>23</v>
      </c>
      <c r="E643" s="78" t="s">
        <v>643</v>
      </c>
      <c r="F643" s="78" t="s">
        <v>199</v>
      </c>
      <c r="G643" s="148">
        <v>2020.3</v>
      </c>
      <c r="H643" s="78">
        <v>2020.6</v>
      </c>
      <c r="I643" s="78" t="s">
        <v>2014</v>
      </c>
      <c r="J643" s="78">
        <f t="shared" si="13"/>
        <v>18</v>
      </c>
      <c r="K643" s="78">
        <v>18</v>
      </c>
      <c r="L643" s="78"/>
      <c r="M643" s="78"/>
      <c r="N643" s="78">
        <v>18</v>
      </c>
      <c r="O643" s="82" t="s">
        <v>2015</v>
      </c>
      <c r="P643" s="82" t="s">
        <v>1889</v>
      </c>
      <c r="Q643" s="78" t="s">
        <v>29</v>
      </c>
      <c r="R643" s="68">
        <f>J643-'2020年项目库动态调整表'!J654</f>
        <v>0</v>
      </c>
    </row>
    <row r="644" s="68" customFormat="1" ht="132" spans="1:18">
      <c r="A644" s="77">
        <v>640</v>
      </c>
      <c r="B644" s="78" t="s">
        <v>1881</v>
      </c>
      <c r="C644" s="78" t="s">
        <v>2006</v>
      </c>
      <c r="D644" s="78" t="s">
        <v>23</v>
      </c>
      <c r="E644" s="78" t="s">
        <v>643</v>
      </c>
      <c r="F644" s="78" t="s">
        <v>199</v>
      </c>
      <c r="G644" s="148">
        <v>2020.3</v>
      </c>
      <c r="H644" s="78">
        <v>2020.6</v>
      </c>
      <c r="I644" s="78" t="s">
        <v>2016</v>
      </c>
      <c r="J644" s="78">
        <f t="shared" si="13"/>
        <v>11</v>
      </c>
      <c r="K644" s="148">
        <v>10</v>
      </c>
      <c r="L644" s="148"/>
      <c r="M644" s="78">
        <v>1</v>
      </c>
      <c r="N644" s="78">
        <v>10</v>
      </c>
      <c r="O644" s="82" t="s">
        <v>1958</v>
      </c>
      <c r="P644" s="82" t="s">
        <v>1889</v>
      </c>
      <c r="Q644" s="78" t="s">
        <v>38</v>
      </c>
      <c r="R644" s="68">
        <f>J644-'2020年项目库动态调整表'!J655</f>
        <v>0</v>
      </c>
    </row>
    <row r="645" s="68" customFormat="1" ht="132" spans="1:18">
      <c r="A645" s="77">
        <v>641</v>
      </c>
      <c r="B645" s="78" t="s">
        <v>1881</v>
      </c>
      <c r="C645" s="78" t="s">
        <v>2006</v>
      </c>
      <c r="D645" s="78" t="s">
        <v>23</v>
      </c>
      <c r="E645" s="78" t="s">
        <v>71</v>
      </c>
      <c r="F645" s="78" t="s">
        <v>199</v>
      </c>
      <c r="G645" s="148">
        <v>2020.3</v>
      </c>
      <c r="H645" s="78">
        <v>2020.6</v>
      </c>
      <c r="I645" s="78" t="s">
        <v>2017</v>
      </c>
      <c r="J645" s="78">
        <f t="shared" si="13"/>
        <v>8.5</v>
      </c>
      <c r="K645" s="148">
        <v>8</v>
      </c>
      <c r="L645" s="148"/>
      <c r="M645" s="78">
        <v>0.5</v>
      </c>
      <c r="N645" s="78">
        <v>14</v>
      </c>
      <c r="O645" s="82" t="s">
        <v>1958</v>
      </c>
      <c r="P645" s="82" t="s">
        <v>1889</v>
      </c>
      <c r="Q645" s="78" t="s">
        <v>70</v>
      </c>
      <c r="R645" s="68">
        <f>J645-'2020年项目库动态调整表'!J656</f>
        <v>0</v>
      </c>
    </row>
    <row r="646" s="68" customFormat="1" ht="132" spans="1:18">
      <c r="A646" s="77">
        <v>642</v>
      </c>
      <c r="B646" s="78" t="s">
        <v>1881</v>
      </c>
      <c r="C646" s="78" t="s">
        <v>2006</v>
      </c>
      <c r="D646" s="78" t="s">
        <v>23</v>
      </c>
      <c r="E646" s="78" t="s">
        <v>2018</v>
      </c>
      <c r="F646" s="78" t="s">
        <v>199</v>
      </c>
      <c r="G646" s="148">
        <v>2020.3</v>
      </c>
      <c r="H646" s="78">
        <v>2020.6</v>
      </c>
      <c r="I646" s="78" t="s">
        <v>2019</v>
      </c>
      <c r="J646" s="78">
        <f t="shared" si="13"/>
        <v>15</v>
      </c>
      <c r="K646" s="148">
        <v>15</v>
      </c>
      <c r="L646" s="148"/>
      <c r="M646" s="78"/>
      <c r="N646" s="78">
        <v>20</v>
      </c>
      <c r="O646" s="82" t="s">
        <v>2015</v>
      </c>
      <c r="P646" s="82" t="s">
        <v>1889</v>
      </c>
      <c r="Q646" s="78" t="s">
        <v>70</v>
      </c>
      <c r="R646" s="68">
        <f>J646-'2020年项目库动态调整表'!J657</f>
        <v>0</v>
      </c>
    </row>
    <row r="647" s="68" customFormat="1" ht="132" spans="1:18">
      <c r="A647" s="77">
        <v>643</v>
      </c>
      <c r="B647" s="78" t="s">
        <v>1881</v>
      </c>
      <c r="C647" s="78" t="s">
        <v>2006</v>
      </c>
      <c r="D647" s="78" t="s">
        <v>23</v>
      </c>
      <c r="E647" s="78" t="s">
        <v>643</v>
      </c>
      <c r="F647" s="78" t="s">
        <v>199</v>
      </c>
      <c r="G647" s="148">
        <v>2020.3</v>
      </c>
      <c r="H647" s="78">
        <v>2020.6</v>
      </c>
      <c r="I647" s="78" t="s">
        <v>2020</v>
      </c>
      <c r="J647" s="78">
        <f t="shared" si="13"/>
        <v>8</v>
      </c>
      <c r="K647" s="148">
        <v>8</v>
      </c>
      <c r="L647" s="148"/>
      <c r="M647" s="78"/>
      <c r="N647" s="78">
        <v>13</v>
      </c>
      <c r="O647" s="82" t="s">
        <v>1958</v>
      </c>
      <c r="P647" s="82" t="s">
        <v>1889</v>
      </c>
      <c r="Q647" s="78" t="s">
        <v>38</v>
      </c>
      <c r="R647" s="68">
        <f>J647-'2020年项目库动态调整表'!J658</f>
        <v>0</v>
      </c>
    </row>
    <row r="648" s="68" customFormat="1" ht="82.5" spans="1:18">
      <c r="A648" s="77">
        <v>644</v>
      </c>
      <c r="B648" s="78" t="s">
        <v>1881</v>
      </c>
      <c r="C648" s="78" t="s">
        <v>2021</v>
      </c>
      <c r="D648" s="78" t="s">
        <v>23</v>
      </c>
      <c r="E648" s="78" t="s">
        <v>2022</v>
      </c>
      <c r="F648" s="78" t="s">
        <v>25</v>
      </c>
      <c r="G648" s="149" t="s">
        <v>489</v>
      </c>
      <c r="H648" s="149" t="s">
        <v>423</v>
      </c>
      <c r="I648" s="78" t="s">
        <v>2023</v>
      </c>
      <c r="J648" s="78">
        <f t="shared" si="13"/>
        <v>9</v>
      </c>
      <c r="K648" s="78">
        <v>8</v>
      </c>
      <c r="L648" s="78"/>
      <c r="M648" s="78">
        <v>1</v>
      </c>
      <c r="N648" s="78">
        <v>10</v>
      </c>
      <c r="O648" s="82" t="s">
        <v>2024</v>
      </c>
      <c r="P648" s="82" t="s">
        <v>2025</v>
      </c>
      <c r="Q648" s="78" t="s">
        <v>38</v>
      </c>
      <c r="R648" s="68">
        <f>J648-'2020年项目库动态调整表'!J659</f>
        <v>0</v>
      </c>
    </row>
    <row r="649" s="68" customFormat="1" ht="82.5" spans="1:18">
      <c r="A649" s="77">
        <v>645</v>
      </c>
      <c r="B649" s="78" t="s">
        <v>1881</v>
      </c>
      <c r="C649" s="224" t="s">
        <v>2021</v>
      </c>
      <c r="D649" s="78" t="s">
        <v>23</v>
      </c>
      <c r="E649" s="78" t="s">
        <v>332</v>
      </c>
      <c r="F649" s="78" t="s">
        <v>25</v>
      </c>
      <c r="G649" s="78">
        <v>2020.3</v>
      </c>
      <c r="H649" s="224">
        <v>2020.5</v>
      </c>
      <c r="I649" s="222" t="s">
        <v>2026</v>
      </c>
      <c r="J649" s="78">
        <f t="shared" si="13"/>
        <v>12</v>
      </c>
      <c r="K649" s="224">
        <v>11</v>
      </c>
      <c r="L649" s="78"/>
      <c r="M649" s="78">
        <v>1</v>
      </c>
      <c r="N649" s="78">
        <v>95</v>
      </c>
      <c r="O649" s="82" t="s">
        <v>2027</v>
      </c>
      <c r="P649" s="82" t="s">
        <v>2025</v>
      </c>
      <c r="Q649" s="78" t="s">
        <v>70</v>
      </c>
      <c r="R649" s="68">
        <f>J649-'2020年项目库动态调整表'!J660</f>
        <v>0</v>
      </c>
    </row>
    <row r="650" s="68" customFormat="1" ht="82.5" spans="1:18">
      <c r="A650" s="77">
        <v>646</v>
      </c>
      <c r="B650" s="78" t="s">
        <v>1881</v>
      </c>
      <c r="C650" s="224" t="s">
        <v>2021</v>
      </c>
      <c r="D650" s="78" t="s">
        <v>23</v>
      </c>
      <c r="E650" s="222" t="s">
        <v>480</v>
      </c>
      <c r="F650" s="78" t="s">
        <v>25</v>
      </c>
      <c r="G650" s="78">
        <v>2020.5</v>
      </c>
      <c r="H650" s="226">
        <v>2020.1</v>
      </c>
      <c r="I650" s="222" t="s">
        <v>2028</v>
      </c>
      <c r="J650" s="78">
        <v>22</v>
      </c>
      <c r="K650" s="224">
        <v>20</v>
      </c>
      <c r="L650" s="78"/>
      <c r="M650" s="228">
        <v>2</v>
      </c>
      <c r="N650" s="78">
        <v>12</v>
      </c>
      <c r="O650" s="82" t="s">
        <v>2029</v>
      </c>
      <c r="P650" s="82" t="s">
        <v>2025</v>
      </c>
      <c r="Q650" s="78" t="s">
        <v>29</v>
      </c>
      <c r="R650" s="68">
        <f>J650-'2020年项目库动态调整表'!J661</f>
        <v>0</v>
      </c>
    </row>
    <row r="651" s="68" customFormat="1" ht="82.5" spans="1:18">
      <c r="A651" s="77">
        <v>647</v>
      </c>
      <c r="B651" s="78" t="s">
        <v>1881</v>
      </c>
      <c r="C651" s="78" t="s">
        <v>2021</v>
      </c>
      <c r="D651" s="78" t="s">
        <v>23</v>
      </c>
      <c r="E651" s="78" t="s">
        <v>240</v>
      </c>
      <c r="F651" s="78" t="s">
        <v>25</v>
      </c>
      <c r="G651" s="78">
        <v>2020.9</v>
      </c>
      <c r="H651" s="78">
        <v>2020.11</v>
      </c>
      <c r="I651" s="78" t="s">
        <v>2030</v>
      </c>
      <c r="J651" s="78">
        <f t="shared" ref="J651:J699" si="14">K651+L651+M651</f>
        <v>14</v>
      </c>
      <c r="K651" s="78">
        <v>12</v>
      </c>
      <c r="L651" s="78"/>
      <c r="M651" s="78">
        <v>2</v>
      </c>
      <c r="N651" s="78">
        <v>13</v>
      </c>
      <c r="O651" s="82" t="s">
        <v>2024</v>
      </c>
      <c r="P651" s="82" t="s">
        <v>2025</v>
      </c>
      <c r="Q651" s="78" t="s">
        <v>29</v>
      </c>
      <c r="R651" s="68">
        <f>J651-'2020年项目库动态调整表'!J662</f>
        <v>0</v>
      </c>
    </row>
    <row r="652" s="68" customFormat="1" ht="82.5" spans="1:18">
      <c r="A652" s="77">
        <v>648</v>
      </c>
      <c r="B652" s="78" t="s">
        <v>1881</v>
      </c>
      <c r="C652" s="78" t="s">
        <v>2021</v>
      </c>
      <c r="D652" s="78" t="s">
        <v>23</v>
      </c>
      <c r="E652" s="78" t="s">
        <v>2031</v>
      </c>
      <c r="F652" s="78" t="s">
        <v>25</v>
      </c>
      <c r="G652" s="220">
        <v>2020.1</v>
      </c>
      <c r="H652" s="78">
        <v>2020.12</v>
      </c>
      <c r="I652" s="78" t="s">
        <v>2032</v>
      </c>
      <c r="J652" s="78">
        <f t="shared" si="14"/>
        <v>8</v>
      </c>
      <c r="K652" s="78">
        <v>7</v>
      </c>
      <c r="L652" s="78"/>
      <c r="M652" s="78">
        <v>1</v>
      </c>
      <c r="N652" s="78">
        <v>7</v>
      </c>
      <c r="O652" s="82" t="s">
        <v>2033</v>
      </c>
      <c r="P652" s="82" t="s">
        <v>2025</v>
      </c>
      <c r="Q652" s="78" t="s">
        <v>38</v>
      </c>
      <c r="R652" s="68">
        <f>J652-'2020年项目库动态调整表'!J663</f>
        <v>0</v>
      </c>
    </row>
    <row r="653" s="68" customFormat="1" ht="82.5" spans="1:18">
      <c r="A653" s="77">
        <v>649</v>
      </c>
      <c r="B653" s="78" t="s">
        <v>1881</v>
      </c>
      <c r="C653" s="78" t="s">
        <v>2021</v>
      </c>
      <c r="D653" s="78" t="s">
        <v>23</v>
      </c>
      <c r="E653" s="78" t="s">
        <v>2034</v>
      </c>
      <c r="F653" s="78" t="s">
        <v>25</v>
      </c>
      <c r="G653" s="220">
        <v>2020.1</v>
      </c>
      <c r="H653" s="78">
        <v>2020.12</v>
      </c>
      <c r="I653" s="78" t="s">
        <v>2035</v>
      </c>
      <c r="J653" s="78">
        <f t="shared" si="14"/>
        <v>13</v>
      </c>
      <c r="K653" s="78">
        <v>12</v>
      </c>
      <c r="L653" s="78"/>
      <c r="M653" s="78">
        <v>1</v>
      </c>
      <c r="N653" s="78">
        <v>11</v>
      </c>
      <c r="O653" s="82" t="s">
        <v>2036</v>
      </c>
      <c r="P653" s="82" t="s">
        <v>2025</v>
      </c>
      <c r="Q653" s="78" t="s">
        <v>38</v>
      </c>
      <c r="R653" s="68">
        <f>J653-'2020年项目库动态调整表'!J664</f>
        <v>0</v>
      </c>
    </row>
    <row r="654" s="68" customFormat="1" ht="82.5" spans="1:18">
      <c r="A654" s="77">
        <v>650</v>
      </c>
      <c r="B654" s="78" t="s">
        <v>1881</v>
      </c>
      <c r="C654" s="78" t="s">
        <v>2021</v>
      </c>
      <c r="D654" s="78" t="s">
        <v>23</v>
      </c>
      <c r="E654" s="78" t="s">
        <v>2034</v>
      </c>
      <c r="F654" s="78" t="s">
        <v>25</v>
      </c>
      <c r="G654" s="220">
        <v>2020.1</v>
      </c>
      <c r="H654" s="78">
        <v>2020.12</v>
      </c>
      <c r="I654" s="78" t="s">
        <v>2037</v>
      </c>
      <c r="J654" s="78">
        <f t="shared" si="14"/>
        <v>10</v>
      </c>
      <c r="K654" s="78">
        <v>9</v>
      </c>
      <c r="L654" s="78"/>
      <c r="M654" s="78">
        <v>1</v>
      </c>
      <c r="N654" s="78">
        <v>16</v>
      </c>
      <c r="O654" s="82" t="s">
        <v>2036</v>
      </c>
      <c r="P654" s="82" t="s">
        <v>2025</v>
      </c>
      <c r="Q654" s="78" t="s">
        <v>29</v>
      </c>
      <c r="R654" s="68">
        <f>J654-'2020年项目库动态调整表'!J665</f>
        <v>0</v>
      </c>
    </row>
    <row r="655" s="68" customFormat="1" ht="82.5" spans="1:18">
      <c r="A655" s="77">
        <v>651</v>
      </c>
      <c r="B655" s="78" t="s">
        <v>1881</v>
      </c>
      <c r="C655" s="224" t="s">
        <v>2021</v>
      </c>
      <c r="D655" s="78" t="s">
        <v>23</v>
      </c>
      <c r="E655" s="222" t="s">
        <v>480</v>
      </c>
      <c r="F655" s="78" t="s">
        <v>25</v>
      </c>
      <c r="G655" s="78">
        <v>2020.8</v>
      </c>
      <c r="H655" s="226">
        <v>2020.1</v>
      </c>
      <c r="I655" s="222" t="s">
        <v>2038</v>
      </c>
      <c r="J655" s="78">
        <f t="shared" si="14"/>
        <v>16</v>
      </c>
      <c r="K655" s="224">
        <v>15</v>
      </c>
      <c r="L655" s="78"/>
      <c r="M655" s="228">
        <v>1</v>
      </c>
      <c r="N655" s="78">
        <v>12</v>
      </c>
      <c r="O655" s="82" t="s">
        <v>2029</v>
      </c>
      <c r="P655" s="82" t="s">
        <v>2025</v>
      </c>
      <c r="Q655" s="78" t="s">
        <v>29</v>
      </c>
      <c r="R655" s="68">
        <f>J655-'2020年项目库动态调整表'!J666</f>
        <v>0</v>
      </c>
    </row>
    <row r="656" s="68" customFormat="1" ht="82.5" spans="1:18">
      <c r="A656" s="77">
        <v>652</v>
      </c>
      <c r="B656" s="78" t="s">
        <v>1881</v>
      </c>
      <c r="C656" s="224" t="s">
        <v>2021</v>
      </c>
      <c r="D656" s="78" t="s">
        <v>23</v>
      </c>
      <c r="E656" s="222" t="s">
        <v>2039</v>
      </c>
      <c r="F656" s="78" t="s">
        <v>25</v>
      </c>
      <c r="G656" s="78">
        <v>2020.3</v>
      </c>
      <c r="H656" s="78">
        <v>2020.4</v>
      </c>
      <c r="I656" s="78" t="s">
        <v>2040</v>
      </c>
      <c r="J656" s="78">
        <f t="shared" si="14"/>
        <v>11</v>
      </c>
      <c r="K656" s="78">
        <v>10</v>
      </c>
      <c r="L656" s="78"/>
      <c r="M656" s="78">
        <v>1</v>
      </c>
      <c r="N656" s="78">
        <v>15</v>
      </c>
      <c r="O656" s="82" t="s">
        <v>2029</v>
      </c>
      <c r="P656" s="82" t="s">
        <v>2025</v>
      </c>
      <c r="Q656" s="78" t="s">
        <v>29</v>
      </c>
      <c r="R656" s="68">
        <f>J656-'2020年项目库动态调整表'!J667</f>
        <v>0</v>
      </c>
    </row>
    <row r="657" s="68" customFormat="1" ht="99" spans="1:18">
      <c r="A657" s="77">
        <v>653</v>
      </c>
      <c r="B657" s="78" t="s">
        <v>1881</v>
      </c>
      <c r="C657" s="78" t="s">
        <v>1119</v>
      </c>
      <c r="D657" s="78" t="s">
        <v>23</v>
      </c>
      <c r="E657" s="78" t="s">
        <v>89</v>
      </c>
      <c r="F657" s="78" t="s">
        <v>64</v>
      </c>
      <c r="G657" s="148">
        <v>2020.1</v>
      </c>
      <c r="H657" s="78">
        <v>2020.12</v>
      </c>
      <c r="I657" s="78" t="s">
        <v>2041</v>
      </c>
      <c r="J657" s="78">
        <f t="shared" si="14"/>
        <v>12</v>
      </c>
      <c r="K657" s="78">
        <v>5</v>
      </c>
      <c r="L657" s="78"/>
      <c r="M657" s="78">
        <v>7</v>
      </c>
      <c r="N657" s="78">
        <v>19</v>
      </c>
      <c r="O657" s="82" t="s">
        <v>2036</v>
      </c>
      <c r="P657" s="82" t="s">
        <v>28</v>
      </c>
      <c r="Q657" s="78" t="s">
        <v>29</v>
      </c>
      <c r="R657" s="68">
        <f>J657-'2020年项目库动态调整表'!J668</f>
        <v>0</v>
      </c>
    </row>
    <row r="658" s="68" customFormat="1" ht="99" spans="1:18">
      <c r="A658" s="77">
        <v>654</v>
      </c>
      <c r="B658" s="78" t="s">
        <v>1881</v>
      </c>
      <c r="C658" s="78" t="s">
        <v>1119</v>
      </c>
      <c r="D658" s="78" t="s">
        <v>23</v>
      </c>
      <c r="E658" s="78" t="s">
        <v>794</v>
      </c>
      <c r="F658" s="78" t="s">
        <v>25</v>
      </c>
      <c r="G658" s="78">
        <v>2020.4</v>
      </c>
      <c r="H658" s="78">
        <v>2020.12</v>
      </c>
      <c r="I658" s="78" t="s">
        <v>2042</v>
      </c>
      <c r="J658" s="78">
        <v>15</v>
      </c>
      <c r="K658" s="78">
        <v>15</v>
      </c>
      <c r="L658" s="78"/>
      <c r="M658" s="78"/>
      <c r="N658" s="78" t="s">
        <v>2043</v>
      </c>
      <c r="O658" s="82" t="s">
        <v>2044</v>
      </c>
      <c r="P658" s="78" t="s">
        <v>2045</v>
      </c>
      <c r="Q658" s="78" t="s">
        <v>29</v>
      </c>
      <c r="R658" s="68">
        <f>J658-'2020年项目库动态调整表'!J669</f>
        <v>0</v>
      </c>
    </row>
    <row r="659" s="68" customFormat="1" ht="132" spans="1:18">
      <c r="A659" s="77">
        <v>655</v>
      </c>
      <c r="B659" s="78" t="s">
        <v>1881</v>
      </c>
      <c r="C659" s="78" t="s">
        <v>1119</v>
      </c>
      <c r="D659" s="78" t="s">
        <v>23</v>
      </c>
      <c r="E659" s="78" t="s">
        <v>40</v>
      </c>
      <c r="F659" s="78" t="s">
        <v>25</v>
      </c>
      <c r="G659" s="148">
        <v>2020.1</v>
      </c>
      <c r="H659" s="78">
        <v>2020.12</v>
      </c>
      <c r="I659" s="78" t="s">
        <v>2046</v>
      </c>
      <c r="J659" s="78">
        <f t="shared" si="14"/>
        <v>10</v>
      </c>
      <c r="K659" s="78">
        <v>10</v>
      </c>
      <c r="L659" s="78"/>
      <c r="M659" s="78"/>
      <c r="N659" s="78">
        <v>29</v>
      </c>
      <c r="O659" s="82" t="s">
        <v>2047</v>
      </c>
      <c r="P659" s="82" t="s">
        <v>2048</v>
      </c>
      <c r="Q659" s="78" t="s">
        <v>29</v>
      </c>
      <c r="R659" s="68">
        <f>J659-'2020年项目库动态调整表'!J670</f>
        <v>0</v>
      </c>
    </row>
    <row r="660" s="68" customFormat="1" ht="99" spans="1:18">
      <c r="A660" s="77">
        <v>656</v>
      </c>
      <c r="B660" s="78" t="s">
        <v>1881</v>
      </c>
      <c r="C660" s="78" t="s">
        <v>2049</v>
      </c>
      <c r="D660" s="78" t="s">
        <v>23</v>
      </c>
      <c r="E660" s="78" t="s">
        <v>794</v>
      </c>
      <c r="F660" s="78" t="s">
        <v>25</v>
      </c>
      <c r="G660" s="78">
        <v>2020.4</v>
      </c>
      <c r="H660" s="78">
        <v>2020.12</v>
      </c>
      <c r="I660" s="78" t="s">
        <v>3333</v>
      </c>
      <c r="J660" s="78">
        <v>15</v>
      </c>
      <c r="K660" s="78">
        <v>15</v>
      </c>
      <c r="L660" s="78"/>
      <c r="M660" s="78"/>
      <c r="N660" s="78" t="s">
        <v>3334</v>
      </c>
      <c r="O660" s="82" t="s">
        <v>3335</v>
      </c>
      <c r="P660" s="78" t="s">
        <v>3336</v>
      </c>
      <c r="Q660" s="78" t="s">
        <v>29</v>
      </c>
      <c r="R660" s="68">
        <f>J660-'2020年项目库动态调整表'!J671</f>
        <v>0</v>
      </c>
    </row>
    <row r="661" s="68" customFormat="1" ht="148.5" spans="1:18">
      <c r="A661" s="77">
        <v>657</v>
      </c>
      <c r="B661" s="78" t="s">
        <v>1881</v>
      </c>
      <c r="C661" s="78" t="s">
        <v>2049</v>
      </c>
      <c r="D661" s="78" t="s">
        <v>23</v>
      </c>
      <c r="E661" s="78" t="s">
        <v>161</v>
      </c>
      <c r="F661" s="78" t="s">
        <v>25</v>
      </c>
      <c r="G661" s="78">
        <v>2020.3</v>
      </c>
      <c r="H661" s="78">
        <v>2020.4</v>
      </c>
      <c r="I661" s="78" t="s">
        <v>2053</v>
      </c>
      <c r="J661" s="78">
        <f t="shared" si="14"/>
        <v>15</v>
      </c>
      <c r="K661" s="78">
        <v>13</v>
      </c>
      <c r="L661" s="78"/>
      <c r="M661" s="78">
        <v>2</v>
      </c>
      <c r="N661" s="78">
        <v>9</v>
      </c>
      <c r="O661" s="82" t="s">
        <v>2054</v>
      </c>
      <c r="P661" s="82" t="s">
        <v>1918</v>
      </c>
      <c r="Q661" s="78" t="s">
        <v>70</v>
      </c>
      <c r="R661" s="68">
        <f>J661-'2020年项目库动态调整表'!J672</f>
        <v>0</v>
      </c>
    </row>
    <row r="662" s="68" customFormat="1" ht="132" spans="1:18">
      <c r="A662" s="77">
        <v>658</v>
      </c>
      <c r="B662" s="78" t="s">
        <v>1881</v>
      </c>
      <c r="C662" s="78" t="s">
        <v>2049</v>
      </c>
      <c r="D662" s="78" t="s">
        <v>23</v>
      </c>
      <c r="E662" s="78" t="s">
        <v>480</v>
      </c>
      <c r="F662" s="78" t="s">
        <v>25</v>
      </c>
      <c r="G662" s="78">
        <v>2020.3</v>
      </c>
      <c r="H662" s="78">
        <v>2020.4</v>
      </c>
      <c r="I662" s="78" t="s">
        <v>2055</v>
      </c>
      <c r="J662" s="78">
        <f t="shared" si="14"/>
        <v>11</v>
      </c>
      <c r="K662" s="78">
        <v>10</v>
      </c>
      <c r="L662" s="78"/>
      <c r="M662" s="78">
        <v>1</v>
      </c>
      <c r="N662" s="78">
        <v>6</v>
      </c>
      <c r="O662" s="82" t="s">
        <v>2056</v>
      </c>
      <c r="P662" s="82" t="s">
        <v>2057</v>
      </c>
      <c r="Q662" s="78" t="s">
        <v>38</v>
      </c>
      <c r="R662" s="68">
        <f>J662-'2020年项目库动态调整表'!J673</f>
        <v>0</v>
      </c>
    </row>
    <row r="663" s="68" customFormat="1" ht="132" spans="1:18">
      <c r="A663" s="77">
        <v>659</v>
      </c>
      <c r="B663" s="78" t="s">
        <v>1881</v>
      </c>
      <c r="C663" s="78" t="s">
        <v>2049</v>
      </c>
      <c r="D663" s="78" t="s">
        <v>23</v>
      </c>
      <c r="E663" s="78" t="s">
        <v>2058</v>
      </c>
      <c r="F663" s="78" t="s">
        <v>25</v>
      </c>
      <c r="G663" s="78" t="s">
        <v>475</v>
      </c>
      <c r="H663" s="78" t="s">
        <v>476</v>
      </c>
      <c r="I663" s="78" t="s">
        <v>2059</v>
      </c>
      <c r="J663" s="78">
        <f t="shared" si="14"/>
        <v>19</v>
      </c>
      <c r="K663" s="78">
        <v>18</v>
      </c>
      <c r="L663" s="78"/>
      <c r="M663" s="78">
        <v>1</v>
      </c>
      <c r="N663" s="78">
        <v>26</v>
      </c>
      <c r="O663" s="82" t="s">
        <v>2056</v>
      </c>
      <c r="P663" s="82" t="s">
        <v>2057</v>
      </c>
      <c r="Q663" s="78" t="s">
        <v>29</v>
      </c>
      <c r="R663" s="68">
        <f>J663-'2020年项目库动态调整表'!J674</f>
        <v>0</v>
      </c>
    </row>
    <row r="664" s="68" customFormat="1" ht="132" spans="1:18">
      <c r="A664" s="77">
        <v>660</v>
      </c>
      <c r="B664" s="78" t="s">
        <v>1881</v>
      </c>
      <c r="C664" s="78" t="s">
        <v>2049</v>
      </c>
      <c r="D664" s="78" t="s">
        <v>23</v>
      </c>
      <c r="E664" s="78" t="s">
        <v>480</v>
      </c>
      <c r="F664" s="78" t="s">
        <v>25</v>
      </c>
      <c r="G664" s="78">
        <v>2020.4</v>
      </c>
      <c r="H664" s="78">
        <v>2020.5</v>
      </c>
      <c r="I664" s="78" t="s">
        <v>2060</v>
      </c>
      <c r="J664" s="78">
        <f t="shared" si="14"/>
        <v>7</v>
      </c>
      <c r="K664" s="78">
        <v>6</v>
      </c>
      <c r="L664" s="78"/>
      <c r="M664" s="78">
        <v>1</v>
      </c>
      <c r="N664" s="78">
        <v>10</v>
      </c>
      <c r="O664" s="82" t="s">
        <v>2061</v>
      </c>
      <c r="P664" s="82" t="s">
        <v>1889</v>
      </c>
      <c r="Q664" s="78" t="s">
        <v>29</v>
      </c>
      <c r="R664" s="68">
        <f>J664-'2020年项目库动态调整表'!J675</f>
        <v>0</v>
      </c>
    </row>
    <row r="665" s="68" customFormat="1" ht="132" spans="1:18">
      <c r="A665" s="77">
        <v>661</v>
      </c>
      <c r="B665" s="78" t="s">
        <v>1881</v>
      </c>
      <c r="C665" s="78" t="s">
        <v>2049</v>
      </c>
      <c r="D665" s="78" t="s">
        <v>23</v>
      </c>
      <c r="E665" s="78" t="s">
        <v>480</v>
      </c>
      <c r="F665" s="78" t="s">
        <v>25</v>
      </c>
      <c r="G665" s="78">
        <v>2020.7</v>
      </c>
      <c r="H665" s="78">
        <v>2020.8</v>
      </c>
      <c r="I665" s="78" t="s">
        <v>2062</v>
      </c>
      <c r="J665" s="78">
        <f t="shared" si="14"/>
        <v>19</v>
      </c>
      <c r="K665" s="78">
        <v>17</v>
      </c>
      <c r="L665" s="78"/>
      <c r="M665" s="78">
        <v>2</v>
      </c>
      <c r="N665" s="78">
        <v>8</v>
      </c>
      <c r="O665" s="82" t="s">
        <v>2056</v>
      </c>
      <c r="P665" s="82" t="s">
        <v>1889</v>
      </c>
      <c r="Q665" s="78" t="s">
        <v>38</v>
      </c>
      <c r="R665" s="68">
        <f>J665-'2020年项目库动态调整表'!J676</f>
        <v>0</v>
      </c>
    </row>
    <row r="666" s="68" customFormat="1" ht="132" spans="1:18">
      <c r="A666" s="77">
        <v>662</v>
      </c>
      <c r="B666" s="78" t="s">
        <v>1881</v>
      </c>
      <c r="C666" s="78" t="s">
        <v>2049</v>
      </c>
      <c r="D666" s="78" t="s">
        <v>23</v>
      </c>
      <c r="E666" s="78" t="s">
        <v>480</v>
      </c>
      <c r="F666" s="78" t="s">
        <v>25</v>
      </c>
      <c r="G666" s="78">
        <v>2020.3</v>
      </c>
      <c r="H666" s="78">
        <v>2020.4</v>
      </c>
      <c r="I666" s="78" t="s">
        <v>2063</v>
      </c>
      <c r="J666" s="78">
        <f t="shared" si="14"/>
        <v>19</v>
      </c>
      <c r="K666" s="78">
        <v>17</v>
      </c>
      <c r="L666" s="78"/>
      <c r="M666" s="78">
        <v>2</v>
      </c>
      <c r="N666" s="78">
        <v>12</v>
      </c>
      <c r="O666" s="82" t="s">
        <v>2051</v>
      </c>
      <c r="P666" s="82" t="s">
        <v>1934</v>
      </c>
      <c r="Q666" s="78" t="s">
        <v>70</v>
      </c>
      <c r="R666" s="68">
        <f>J666-'2020年项目库动态调整表'!J677</f>
        <v>0</v>
      </c>
    </row>
    <row r="667" s="68" customFormat="1" ht="132" spans="1:18">
      <c r="A667" s="77">
        <v>663</v>
      </c>
      <c r="B667" s="78" t="s">
        <v>1881</v>
      </c>
      <c r="C667" s="78" t="s">
        <v>2064</v>
      </c>
      <c r="D667" s="78" t="s">
        <v>23</v>
      </c>
      <c r="E667" s="78" t="s">
        <v>2065</v>
      </c>
      <c r="F667" s="78" t="s">
        <v>64</v>
      </c>
      <c r="G667" s="78">
        <v>2020.8</v>
      </c>
      <c r="H667" s="149" t="s">
        <v>149</v>
      </c>
      <c r="I667" s="78" t="s">
        <v>2066</v>
      </c>
      <c r="J667" s="78">
        <f t="shared" si="14"/>
        <v>16</v>
      </c>
      <c r="K667" s="148">
        <v>15</v>
      </c>
      <c r="L667" s="148"/>
      <c r="M667" s="148">
        <v>1</v>
      </c>
      <c r="N667" s="78">
        <v>15</v>
      </c>
      <c r="O667" s="82" t="s">
        <v>2067</v>
      </c>
      <c r="P667" s="82" t="s">
        <v>2068</v>
      </c>
      <c r="Q667" s="78" t="s">
        <v>38</v>
      </c>
      <c r="R667" s="68">
        <f>J667-'2020年项目库动态调整表'!J678</f>
        <v>0</v>
      </c>
    </row>
    <row r="668" s="68" customFormat="1" ht="115.5" spans="1:18">
      <c r="A668" s="77">
        <v>664</v>
      </c>
      <c r="B668" s="78" t="s">
        <v>1881</v>
      </c>
      <c r="C668" s="78" t="s">
        <v>2064</v>
      </c>
      <c r="D668" s="78" t="s">
        <v>23</v>
      </c>
      <c r="E668" s="78" t="s">
        <v>2069</v>
      </c>
      <c r="F668" s="78" t="s">
        <v>64</v>
      </c>
      <c r="G668" s="78">
        <v>2020.9</v>
      </c>
      <c r="H668" s="78">
        <v>2020.12</v>
      </c>
      <c r="I668" s="78" t="s">
        <v>2070</v>
      </c>
      <c r="J668" s="78">
        <f t="shared" si="14"/>
        <v>26.5</v>
      </c>
      <c r="K668" s="148">
        <v>23.5</v>
      </c>
      <c r="L668" s="148"/>
      <c r="M668" s="148">
        <v>3</v>
      </c>
      <c r="N668" s="78">
        <v>30</v>
      </c>
      <c r="O668" s="82" t="s">
        <v>2071</v>
      </c>
      <c r="P668" s="82" t="s">
        <v>2072</v>
      </c>
      <c r="Q668" s="78" t="s">
        <v>38</v>
      </c>
      <c r="R668" s="68">
        <f>J668-'2020年项目库动态调整表'!J679</f>
        <v>0</v>
      </c>
    </row>
    <row r="669" s="68" customFormat="1" ht="148.5" spans="1:18">
      <c r="A669" s="77">
        <v>665</v>
      </c>
      <c r="B669" s="78" t="s">
        <v>1881</v>
      </c>
      <c r="C669" s="78" t="s">
        <v>2064</v>
      </c>
      <c r="D669" s="78" t="s">
        <v>23</v>
      </c>
      <c r="E669" s="78" t="s">
        <v>2073</v>
      </c>
      <c r="F669" s="78" t="s">
        <v>25</v>
      </c>
      <c r="G669" s="78">
        <v>2020.6</v>
      </c>
      <c r="H669" s="78">
        <v>2020.11</v>
      </c>
      <c r="I669" s="78" t="s">
        <v>2074</v>
      </c>
      <c r="J669" s="78">
        <f t="shared" si="14"/>
        <v>14</v>
      </c>
      <c r="K669" s="148">
        <v>11</v>
      </c>
      <c r="L669" s="148"/>
      <c r="M669" s="148">
        <v>3</v>
      </c>
      <c r="N669" s="78">
        <v>58</v>
      </c>
      <c r="O669" s="82" t="s">
        <v>82</v>
      </c>
      <c r="P669" s="82" t="s">
        <v>1889</v>
      </c>
      <c r="Q669" s="78" t="s">
        <v>38</v>
      </c>
      <c r="R669" s="68">
        <f>J669-'2020年项目库动态调整表'!J680</f>
        <v>0</v>
      </c>
    </row>
    <row r="670" s="68" customFormat="1" ht="148.5" spans="1:18">
      <c r="A670" s="77">
        <v>666</v>
      </c>
      <c r="B670" s="78" t="s">
        <v>1881</v>
      </c>
      <c r="C670" s="78" t="s">
        <v>2064</v>
      </c>
      <c r="D670" s="78" t="s">
        <v>23</v>
      </c>
      <c r="E670" s="78" t="s">
        <v>501</v>
      </c>
      <c r="F670" s="78" t="s">
        <v>25</v>
      </c>
      <c r="G670" s="78">
        <v>2020.1</v>
      </c>
      <c r="H670" s="78">
        <v>2020.12</v>
      </c>
      <c r="I670" s="78" t="s">
        <v>2075</v>
      </c>
      <c r="J670" s="78">
        <f t="shared" si="14"/>
        <v>15</v>
      </c>
      <c r="K670" s="148">
        <v>11</v>
      </c>
      <c r="L670" s="148"/>
      <c r="M670" s="148">
        <v>4</v>
      </c>
      <c r="N670" s="78">
        <v>46</v>
      </c>
      <c r="O670" s="82" t="s">
        <v>82</v>
      </c>
      <c r="P670" s="82" t="s">
        <v>1889</v>
      </c>
      <c r="Q670" s="78" t="s">
        <v>38</v>
      </c>
      <c r="R670" s="68">
        <f>J670-'2020年项目库动态调整表'!J681</f>
        <v>0</v>
      </c>
    </row>
    <row r="671" s="68" customFormat="1" ht="132" spans="1:18">
      <c r="A671" s="77">
        <v>667</v>
      </c>
      <c r="B671" s="78" t="s">
        <v>1881</v>
      </c>
      <c r="C671" s="78" t="s">
        <v>2064</v>
      </c>
      <c r="D671" s="78" t="s">
        <v>23</v>
      </c>
      <c r="E671" s="78" t="s">
        <v>925</v>
      </c>
      <c r="F671" s="78" t="s">
        <v>25</v>
      </c>
      <c r="G671" s="78">
        <v>2020.7</v>
      </c>
      <c r="H671" s="78">
        <v>2020.11</v>
      </c>
      <c r="I671" s="78" t="s">
        <v>2076</v>
      </c>
      <c r="J671" s="78">
        <f t="shared" si="14"/>
        <v>13</v>
      </c>
      <c r="K671" s="148">
        <v>12</v>
      </c>
      <c r="L671" s="148"/>
      <c r="M671" s="148">
        <v>1</v>
      </c>
      <c r="N671" s="78">
        <v>25</v>
      </c>
      <c r="O671" s="82" t="s">
        <v>1958</v>
      </c>
      <c r="P671" s="82" t="s">
        <v>1889</v>
      </c>
      <c r="Q671" s="78" t="s">
        <v>29</v>
      </c>
      <c r="R671" s="68">
        <f>J671-'2020年项目库动态调整表'!J682</f>
        <v>0</v>
      </c>
    </row>
    <row r="672" s="68" customFormat="1" ht="148.5" spans="1:18">
      <c r="A672" s="77">
        <v>668</v>
      </c>
      <c r="B672" s="78" t="s">
        <v>1881</v>
      </c>
      <c r="C672" s="78" t="s">
        <v>2064</v>
      </c>
      <c r="D672" s="78" t="s">
        <v>23</v>
      </c>
      <c r="E672" s="78" t="s">
        <v>2077</v>
      </c>
      <c r="F672" s="78" t="s">
        <v>25</v>
      </c>
      <c r="G672" s="78">
        <v>2020.9</v>
      </c>
      <c r="H672" s="78">
        <v>2020.12</v>
      </c>
      <c r="I672" s="78" t="s">
        <v>2078</v>
      </c>
      <c r="J672" s="78">
        <f t="shared" si="14"/>
        <v>10</v>
      </c>
      <c r="K672" s="148">
        <v>8</v>
      </c>
      <c r="L672" s="148"/>
      <c r="M672" s="148">
        <v>2</v>
      </c>
      <c r="N672" s="78">
        <v>20</v>
      </c>
      <c r="O672" s="82" t="s">
        <v>82</v>
      </c>
      <c r="P672" s="82" t="s">
        <v>1889</v>
      </c>
      <c r="Q672" s="78" t="s">
        <v>38</v>
      </c>
      <c r="R672" s="68">
        <f>J672-'2020年项目库动态调整表'!J683</f>
        <v>0</v>
      </c>
    </row>
    <row r="673" s="68" customFormat="1" ht="132" spans="1:18">
      <c r="A673" s="77">
        <v>669</v>
      </c>
      <c r="B673" s="78" t="s">
        <v>1881</v>
      </c>
      <c r="C673" s="78" t="s">
        <v>2064</v>
      </c>
      <c r="D673" s="78" t="s">
        <v>23</v>
      </c>
      <c r="E673" s="78" t="s">
        <v>2079</v>
      </c>
      <c r="F673" s="78" t="s">
        <v>199</v>
      </c>
      <c r="G673" s="78">
        <v>2020.7</v>
      </c>
      <c r="H673" s="78">
        <v>2020.11</v>
      </c>
      <c r="I673" s="78" t="s">
        <v>2080</v>
      </c>
      <c r="J673" s="78">
        <f t="shared" si="14"/>
        <v>20</v>
      </c>
      <c r="K673" s="148">
        <v>18</v>
      </c>
      <c r="L673" s="148"/>
      <c r="M673" s="148">
        <v>2</v>
      </c>
      <c r="N673" s="78">
        <v>25</v>
      </c>
      <c r="O673" s="82" t="s">
        <v>1958</v>
      </c>
      <c r="P673" s="82" t="s">
        <v>1889</v>
      </c>
      <c r="Q673" s="78" t="s">
        <v>38</v>
      </c>
      <c r="R673" s="68">
        <f>J673-'2020年项目库动态调整表'!J684</f>
        <v>0</v>
      </c>
    </row>
    <row r="674" s="68" customFormat="1" ht="132" spans="1:18">
      <c r="A674" s="77">
        <v>670</v>
      </c>
      <c r="B674" s="78" t="s">
        <v>1881</v>
      </c>
      <c r="C674" s="78" t="s">
        <v>2064</v>
      </c>
      <c r="D674" s="78" t="s">
        <v>23</v>
      </c>
      <c r="E674" s="78" t="s">
        <v>2081</v>
      </c>
      <c r="F674" s="78" t="s">
        <v>25</v>
      </c>
      <c r="G674" s="78">
        <v>2020.8</v>
      </c>
      <c r="H674" s="78">
        <v>2020.12</v>
      </c>
      <c r="I674" s="78" t="s">
        <v>2082</v>
      </c>
      <c r="J674" s="78">
        <f t="shared" si="14"/>
        <v>19</v>
      </c>
      <c r="K674" s="148">
        <v>15</v>
      </c>
      <c r="L674" s="148"/>
      <c r="M674" s="148">
        <v>4</v>
      </c>
      <c r="N674" s="78">
        <v>21</v>
      </c>
      <c r="O674" s="82" t="s">
        <v>2083</v>
      </c>
      <c r="P674" s="82" t="s">
        <v>1889</v>
      </c>
      <c r="Q674" s="78" t="s">
        <v>38</v>
      </c>
      <c r="R674" s="68">
        <f>J674-'2020年项目库动态调整表'!J685</f>
        <v>0</v>
      </c>
    </row>
    <row r="675" s="68" customFormat="1" ht="132" spans="1:18">
      <c r="A675" s="77">
        <v>671</v>
      </c>
      <c r="B675" s="78" t="s">
        <v>1881</v>
      </c>
      <c r="C675" s="78" t="s">
        <v>2064</v>
      </c>
      <c r="D675" s="78" t="s">
        <v>23</v>
      </c>
      <c r="E675" s="78" t="s">
        <v>2081</v>
      </c>
      <c r="F675" s="78" t="s">
        <v>25</v>
      </c>
      <c r="G675" s="78">
        <v>2020.8</v>
      </c>
      <c r="H675" s="78">
        <v>2020.12</v>
      </c>
      <c r="I675" s="78" t="s">
        <v>2084</v>
      </c>
      <c r="J675" s="78">
        <f t="shared" si="14"/>
        <v>19</v>
      </c>
      <c r="K675" s="148">
        <v>16</v>
      </c>
      <c r="L675" s="148"/>
      <c r="M675" s="148">
        <v>3</v>
      </c>
      <c r="N675" s="78">
        <v>19</v>
      </c>
      <c r="O675" s="82" t="s">
        <v>2085</v>
      </c>
      <c r="P675" s="82" t="s">
        <v>1889</v>
      </c>
      <c r="Q675" s="78" t="s">
        <v>38</v>
      </c>
      <c r="R675" s="68">
        <f>J675-'2020年项目库动态调整表'!J686</f>
        <v>0</v>
      </c>
    </row>
    <row r="676" s="68" customFormat="1" ht="132" spans="1:18">
      <c r="A676" s="77">
        <v>672</v>
      </c>
      <c r="B676" s="78" t="s">
        <v>1881</v>
      </c>
      <c r="C676" s="78" t="s">
        <v>2064</v>
      </c>
      <c r="D676" s="78" t="s">
        <v>23</v>
      </c>
      <c r="E676" s="78" t="s">
        <v>480</v>
      </c>
      <c r="F676" s="78" t="s">
        <v>25</v>
      </c>
      <c r="G676" s="78">
        <v>2020.5</v>
      </c>
      <c r="H676" s="78">
        <v>2020.12</v>
      </c>
      <c r="I676" s="78" t="s">
        <v>2086</v>
      </c>
      <c r="J676" s="78">
        <f t="shared" si="14"/>
        <v>19</v>
      </c>
      <c r="K676" s="148">
        <v>16</v>
      </c>
      <c r="L676" s="148"/>
      <c r="M676" s="148">
        <v>3</v>
      </c>
      <c r="N676" s="78">
        <v>20</v>
      </c>
      <c r="O676" s="82" t="s">
        <v>2087</v>
      </c>
      <c r="P676" s="82" t="s">
        <v>1889</v>
      </c>
      <c r="Q676" s="78" t="s">
        <v>38</v>
      </c>
      <c r="R676" s="68">
        <f>J676-'2020年项目库动态调整表'!J687</f>
        <v>0</v>
      </c>
    </row>
    <row r="677" s="68" customFormat="1" ht="132" spans="1:18">
      <c r="A677" s="77">
        <v>673</v>
      </c>
      <c r="B677" s="78" t="s">
        <v>1881</v>
      </c>
      <c r="C677" s="78" t="s">
        <v>2064</v>
      </c>
      <c r="D677" s="78" t="s">
        <v>23</v>
      </c>
      <c r="E677" s="78" t="s">
        <v>501</v>
      </c>
      <c r="F677" s="78" t="s">
        <v>25</v>
      </c>
      <c r="G677" s="78">
        <v>2020.1</v>
      </c>
      <c r="H677" s="78">
        <v>2020.12</v>
      </c>
      <c r="I677" s="78" t="s">
        <v>2088</v>
      </c>
      <c r="J677" s="78">
        <f t="shared" si="14"/>
        <v>5</v>
      </c>
      <c r="K677" s="148">
        <v>4</v>
      </c>
      <c r="L677" s="148"/>
      <c r="M677" s="148">
        <v>1</v>
      </c>
      <c r="N677" s="78">
        <v>18</v>
      </c>
      <c r="O677" s="82" t="s">
        <v>1897</v>
      </c>
      <c r="P677" s="82" t="s">
        <v>1918</v>
      </c>
      <c r="Q677" s="78" t="s">
        <v>29</v>
      </c>
      <c r="R677" s="68">
        <f>J677-'2020年项目库动态调整表'!J688</f>
        <v>0</v>
      </c>
    </row>
    <row r="678" s="68" customFormat="1" ht="132" spans="1:18">
      <c r="A678" s="77">
        <v>674</v>
      </c>
      <c r="B678" s="78" t="s">
        <v>1881</v>
      </c>
      <c r="C678" s="78" t="s">
        <v>2064</v>
      </c>
      <c r="D678" s="78" t="s">
        <v>23</v>
      </c>
      <c r="E678" s="78" t="s">
        <v>501</v>
      </c>
      <c r="F678" s="78" t="s">
        <v>25</v>
      </c>
      <c r="G678" s="78">
        <v>2020.1</v>
      </c>
      <c r="H678" s="78">
        <v>2020.12</v>
      </c>
      <c r="I678" s="78" t="s">
        <v>2089</v>
      </c>
      <c r="J678" s="78">
        <f t="shared" si="14"/>
        <v>10</v>
      </c>
      <c r="K678" s="148">
        <v>8</v>
      </c>
      <c r="L678" s="148"/>
      <c r="M678" s="148">
        <v>2</v>
      </c>
      <c r="N678" s="78">
        <v>23</v>
      </c>
      <c r="O678" s="82" t="s">
        <v>1897</v>
      </c>
      <c r="P678" s="82" t="s">
        <v>1918</v>
      </c>
      <c r="Q678" s="78" t="s">
        <v>29</v>
      </c>
      <c r="R678" s="68">
        <f>J678-'2020年项目库动态调整表'!J689</f>
        <v>0</v>
      </c>
    </row>
    <row r="679" s="68" customFormat="1" ht="132" spans="1:18">
      <c r="A679" s="77">
        <v>675</v>
      </c>
      <c r="B679" s="78" t="s">
        <v>1881</v>
      </c>
      <c r="C679" s="78" t="s">
        <v>2064</v>
      </c>
      <c r="D679" s="78" t="s">
        <v>23</v>
      </c>
      <c r="E679" s="78" t="s">
        <v>2090</v>
      </c>
      <c r="F679" s="78" t="s">
        <v>25</v>
      </c>
      <c r="G679" s="78">
        <v>2020.8</v>
      </c>
      <c r="H679" s="78">
        <v>2020.12</v>
      </c>
      <c r="I679" s="78" t="s">
        <v>2091</v>
      </c>
      <c r="J679" s="78">
        <f t="shared" si="14"/>
        <v>45</v>
      </c>
      <c r="K679" s="78">
        <v>40</v>
      </c>
      <c r="L679" s="78"/>
      <c r="M679" s="78">
        <v>5</v>
      </c>
      <c r="N679" s="78">
        <v>26</v>
      </c>
      <c r="O679" s="78" t="s">
        <v>2092</v>
      </c>
      <c r="P679" s="78" t="s">
        <v>2093</v>
      </c>
      <c r="Q679" s="78" t="s">
        <v>29</v>
      </c>
      <c r="R679" s="68">
        <f>J679-'2020年项目库动态调整表'!J690</f>
        <v>0</v>
      </c>
    </row>
    <row r="680" s="68" customFormat="1" ht="148.5" spans="1:18">
      <c r="A680" s="77">
        <v>676</v>
      </c>
      <c r="B680" s="78" t="s">
        <v>1881</v>
      </c>
      <c r="C680" s="78" t="s">
        <v>2094</v>
      </c>
      <c r="D680" s="78" t="s">
        <v>23</v>
      </c>
      <c r="E680" s="78" t="s">
        <v>643</v>
      </c>
      <c r="F680" s="78" t="s">
        <v>1615</v>
      </c>
      <c r="G680" s="148">
        <v>2020.9</v>
      </c>
      <c r="H680" s="220">
        <v>2020.11</v>
      </c>
      <c r="I680" s="78" t="s">
        <v>2095</v>
      </c>
      <c r="J680" s="78">
        <f t="shared" si="14"/>
        <v>11</v>
      </c>
      <c r="K680" s="148">
        <v>10</v>
      </c>
      <c r="L680" s="148"/>
      <c r="M680" s="148">
        <v>1</v>
      </c>
      <c r="N680" s="78">
        <v>12</v>
      </c>
      <c r="O680" s="82" t="s">
        <v>82</v>
      </c>
      <c r="P680" s="82" t="s">
        <v>1918</v>
      </c>
      <c r="Q680" s="78" t="s">
        <v>38</v>
      </c>
      <c r="R680" s="68">
        <f>J680-'2020年项目库动态调整表'!J691</f>
        <v>0</v>
      </c>
    </row>
    <row r="681" s="68" customFormat="1" ht="66" spans="1:18">
      <c r="A681" s="77">
        <v>677</v>
      </c>
      <c r="B681" s="78" t="s">
        <v>1881</v>
      </c>
      <c r="C681" s="78" t="s">
        <v>2094</v>
      </c>
      <c r="D681" s="78" t="s">
        <v>23</v>
      </c>
      <c r="E681" s="78" t="s">
        <v>956</v>
      </c>
      <c r="F681" s="78" t="s">
        <v>25</v>
      </c>
      <c r="G681" s="148">
        <v>2020.1</v>
      </c>
      <c r="H681" s="148">
        <v>2020.2</v>
      </c>
      <c r="I681" s="78" t="s">
        <v>2096</v>
      </c>
      <c r="J681" s="78">
        <f t="shared" si="14"/>
        <v>17</v>
      </c>
      <c r="K681" s="148">
        <v>15</v>
      </c>
      <c r="L681" s="148"/>
      <c r="M681" s="148">
        <v>2</v>
      </c>
      <c r="N681" s="78">
        <v>7</v>
      </c>
      <c r="O681" s="82" t="s">
        <v>2097</v>
      </c>
      <c r="P681" s="82" t="s">
        <v>1918</v>
      </c>
      <c r="Q681" s="78" t="s">
        <v>29</v>
      </c>
      <c r="R681" s="68">
        <f>J681-'2020年项目库动态调整表'!J692</f>
        <v>0</v>
      </c>
    </row>
    <row r="682" s="68" customFormat="1" ht="148.5" spans="1:18">
      <c r="A682" s="77">
        <v>678</v>
      </c>
      <c r="B682" s="78" t="s">
        <v>1881</v>
      </c>
      <c r="C682" s="78" t="s">
        <v>2094</v>
      </c>
      <c r="D682" s="78" t="s">
        <v>23</v>
      </c>
      <c r="E682" s="78" t="s">
        <v>89</v>
      </c>
      <c r="F682" s="78" t="s">
        <v>1615</v>
      </c>
      <c r="G682" s="148">
        <v>2020.7</v>
      </c>
      <c r="H682" s="148">
        <v>2020.8</v>
      </c>
      <c r="I682" s="78" t="s">
        <v>2098</v>
      </c>
      <c r="J682" s="78">
        <f t="shared" si="14"/>
        <v>6</v>
      </c>
      <c r="K682" s="148">
        <v>5</v>
      </c>
      <c r="L682" s="148"/>
      <c r="M682" s="148">
        <v>1</v>
      </c>
      <c r="N682" s="78">
        <v>5</v>
      </c>
      <c r="O682" s="82" t="s">
        <v>2099</v>
      </c>
      <c r="P682" s="82" t="s">
        <v>1918</v>
      </c>
      <c r="Q682" s="78" t="s">
        <v>29</v>
      </c>
      <c r="R682" s="68">
        <f>J682-'2020年项目库动态调整表'!J693</f>
        <v>0</v>
      </c>
    </row>
    <row r="683" s="68" customFormat="1" ht="148.5" spans="1:18">
      <c r="A683" s="77">
        <v>679</v>
      </c>
      <c r="B683" s="78" t="s">
        <v>1881</v>
      </c>
      <c r="C683" s="78" t="s">
        <v>2094</v>
      </c>
      <c r="D683" s="78" t="s">
        <v>23</v>
      </c>
      <c r="E683" s="78" t="s">
        <v>89</v>
      </c>
      <c r="F683" s="78" t="s">
        <v>1615</v>
      </c>
      <c r="G683" s="195" t="s">
        <v>490</v>
      </c>
      <c r="H683" s="195" t="s">
        <v>462</v>
      </c>
      <c r="I683" s="78" t="s">
        <v>2100</v>
      </c>
      <c r="J683" s="78">
        <f t="shared" si="14"/>
        <v>6</v>
      </c>
      <c r="K683" s="148">
        <v>5</v>
      </c>
      <c r="L683" s="148"/>
      <c r="M683" s="148">
        <v>1</v>
      </c>
      <c r="N683" s="78">
        <v>4</v>
      </c>
      <c r="O683" s="82" t="s">
        <v>2101</v>
      </c>
      <c r="P683" s="82" t="s">
        <v>1918</v>
      </c>
      <c r="Q683" s="78" t="s">
        <v>29</v>
      </c>
      <c r="R683" s="68">
        <f>J683-'2020年项目库动态调整表'!J694</f>
        <v>0</v>
      </c>
    </row>
    <row r="684" s="68" customFormat="1" ht="148.5" spans="1:18">
      <c r="A684" s="77">
        <v>680</v>
      </c>
      <c r="B684" s="78" t="s">
        <v>1881</v>
      </c>
      <c r="C684" s="78" t="s">
        <v>2094</v>
      </c>
      <c r="D684" s="78" t="s">
        <v>23</v>
      </c>
      <c r="E684" s="78" t="s">
        <v>643</v>
      </c>
      <c r="F684" s="78" t="s">
        <v>1615</v>
      </c>
      <c r="G684" s="195" t="s">
        <v>462</v>
      </c>
      <c r="H684" s="195" t="s">
        <v>149</v>
      </c>
      <c r="I684" s="78" t="s">
        <v>2102</v>
      </c>
      <c r="J684" s="78">
        <f t="shared" si="14"/>
        <v>10</v>
      </c>
      <c r="K684" s="148">
        <v>8</v>
      </c>
      <c r="L684" s="148"/>
      <c r="M684" s="148">
        <v>2</v>
      </c>
      <c r="N684" s="78">
        <v>6</v>
      </c>
      <c r="O684" s="82" t="s">
        <v>82</v>
      </c>
      <c r="P684" s="82" t="s">
        <v>1918</v>
      </c>
      <c r="Q684" s="78" t="s">
        <v>29</v>
      </c>
      <c r="R684" s="68">
        <f>J684-'2020年项目库动态调整表'!J695</f>
        <v>0</v>
      </c>
    </row>
    <row r="685" s="68" customFormat="1" ht="66" spans="1:18">
      <c r="A685" s="77">
        <v>681</v>
      </c>
      <c r="B685" s="78" t="s">
        <v>1881</v>
      </c>
      <c r="C685" s="78" t="s">
        <v>2094</v>
      </c>
      <c r="D685" s="78" t="s">
        <v>23</v>
      </c>
      <c r="E685" s="78" t="s">
        <v>956</v>
      </c>
      <c r="F685" s="78" t="s">
        <v>25</v>
      </c>
      <c r="G685" s="195" t="s">
        <v>462</v>
      </c>
      <c r="H685" s="195" t="s">
        <v>150</v>
      </c>
      <c r="I685" s="78" t="s">
        <v>2103</v>
      </c>
      <c r="J685" s="78">
        <f t="shared" si="14"/>
        <v>11</v>
      </c>
      <c r="K685" s="148">
        <v>8</v>
      </c>
      <c r="L685" s="148"/>
      <c r="M685" s="148">
        <v>3</v>
      </c>
      <c r="N685" s="78">
        <v>6</v>
      </c>
      <c r="O685" s="82" t="s">
        <v>2097</v>
      </c>
      <c r="P685" s="82" t="s">
        <v>1918</v>
      </c>
      <c r="Q685" s="78" t="s">
        <v>29</v>
      </c>
      <c r="R685" s="68">
        <f>J685-'2020年项目库动态调整表'!J696</f>
        <v>0</v>
      </c>
    </row>
    <row r="686" s="68" customFormat="1" ht="132" spans="1:18">
      <c r="A686" s="77">
        <v>682</v>
      </c>
      <c r="B686" s="78" t="s">
        <v>1881</v>
      </c>
      <c r="C686" s="78" t="s">
        <v>2104</v>
      </c>
      <c r="D686" s="78" t="s">
        <v>23</v>
      </c>
      <c r="E686" s="227" t="s">
        <v>643</v>
      </c>
      <c r="F686" s="78" t="s">
        <v>25</v>
      </c>
      <c r="G686" s="78">
        <v>2020.9</v>
      </c>
      <c r="H686" s="220">
        <v>2020.1</v>
      </c>
      <c r="I686" s="78" t="s">
        <v>2105</v>
      </c>
      <c r="J686" s="78">
        <f t="shared" si="14"/>
        <v>12</v>
      </c>
      <c r="K686" s="78">
        <v>10</v>
      </c>
      <c r="L686" s="78"/>
      <c r="M686" s="78">
        <v>2</v>
      </c>
      <c r="N686" s="78">
        <v>10</v>
      </c>
      <c r="O686" s="82" t="s">
        <v>1958</v>
      </c>
      <c r="P686" s="82" t="s">
        <v>2106</v>
      </c>
      <c r="Q686" s="78" t="s">
        <v>38</v>
      </c>
      <c r="R686" s="68">
        <f>J686-'2020年项目库动态调整表'!J697</f>
        <v>0</v>
      </c>
    </row>
    <row r="687" s="68" customFormat="1" ht="132" spans="1:18">
      <c r="A687" s="77">
        <v>683</v>
      </c>
      <c r="B687" s="78" t="s">
        <v>1881</v>
      </c>
      <c r="C687" s="78" t="s">
        <v>2104</v>
      </c>
      <c r="D687" s="78" t="s">
        <v>23</v>
      </c>
      <c r="E687" s="227" t="s">
        <v>643</v>
      </c>
      <c r="F687" s="78" t="s">
        <v>25</v>
      </c>
      <c r="G687" s="220">
        <v>2020.1</v>
      </c>
      <c r="H687" s="78">
        <v>2020.11</v>
      </c>
      <c r="I687" s="78" t="s">
        <v>2107</v>
      </c>
      <c r="J687" s="78">
        <f t="shared" si="14"/>
        <v>13</v>
      </c>
      <c r="K687" s="78">
        <v>12</v>
      </c>
      <c r="L687" s="78"/>
      <c r="M687" s="78">
        <v>1</v>
      </c>
      <c r="N687" s="78">
        <v>4</v>
      </c>
      <c r="O687" s="82" t="s">
        <v>1958</v>
      </c>
      <c r="P687" s="82" t="s">
        <v>2108</v>
      </c>
      <c r="Q687" s="78" t="s">
        <v>38</v>
      </c>
      <c r="R687" s="68">
        <f>J687-'2020年项目库动态调整表'!J698</f>
        <v>0</v>
      </c>
    </row>
    <row r="688" s="68" customFormat="1" ht="132" spans="1:18">
      <c r="A688" s="77">
        <v>684</v>
      </c>
      <c r="B688" s="78" t="s">
        <v>1881</v>
      </c>
      <c r="C688" s="78" t="s">
        <v>2104</v>
      </c>
      <c r="D688" s="78" t="s">
        <v>23</v>
      </c>
      <c r="E688" s="78" t="s">
        <v>2109</v>
      </c>
      <c r="F688" s="78" t="s">
        <v>1615</v>
      </c>
      <c r="G688" s="220">
        <v>2020.1</v>
      </c>
      <c r="H688" s="78">
        <v>2020.11</v>
      </c>
      <c r="I688" s="78" t="s">
        <v>2110</v>
      </c>
      <c r="J688" s="78">
        <f t="shared" si="14"/>
        <v>5.3</v>
      </c>
      <c r="K688" s="78">
        <v>5</v>
      </c>
      <c r="L688" s="78"/>
      <c r="M688" s="78">
        <v>0.3</v>
      </c>
      <c r="N688" s="78">
        <v>10</v>
      </c>
      <c r="O688" s="82" t="s">
        <v>2111</v>
      </c>
      <c r="P688" s="82" t="s">
        <v>1889</v>
      </c>
      <c r="Q688" s="78" t="s">
        <v>38</v>
      </c>
      <c r="R688" s="68">
        <f>J688-'2020年项目库动态调整表'!J699</f>
        <v>0</v>
      </c>
    </row>
    <row r="689" s="68" customFormat="1" ht="132" spans="1:18">
      <c r="A689" s="77">
        <v>685</v>
      </c>
      <c r="B689" s="78" t="s">
        <v>1881</v>
      </c>
      <c r="C689" s="78" t="s">
        <v>2104</v>
      </c>
      <c r="D689" s="78" t="s">
        <v>23</v>
      </c>
      <c r="E689" s="78" t="s">
        <v>1011</v>
      </c>
      <c r="F689" s="78" t="s">
        <v>25</v>
      </c>
      <c r="G689" s="149" t="s">
        <v>490</v>
      </c>
      <c r="H689" s="149" t="s">
        <v>149</v>
      </c>
      <c r="I689" s="78" t="s">
        <v>2112</v>
      </c>
      <c r="J689" s="78">
        <f t="shared" si="14"/>
        <v>12</v>
      </c>
      <c r="K689" s="78">
        <v>10</v>
      </c>
      <c r="L689" s="78"/>
      <c r="M689" s="78">
        <v>2</v>
      </c>
      <c r="N689" s="78">
        <v>12</v>
      </c>
      <c r="O689" s="82" t="s">
        <v>1998</v>
      </c>
      <c r="P689" s="82" t="s">
        <v>2113</v>
      </c>
      <c r="Q689" s="78" t="s">
        <v>38</v>
      </c>
      <c r="R689" s="68">
        <f>J689-'2020年项目库动态调整表'!J700</f>
        <v>0</v>
      </c>
    </row>
    <row r="690" s="68" customFormat="1" ht="115.5" spans="1:18">
      <c r="A690" s="77">
        <v>686</v>
      </c>
      <c r="B690" s="78" t="s">
        <v>1881</v>
      </c>
      <c r="C690" s="78" t="s">
        <v>2104</v>
      </c>
      <c r="D690" s="78" t="s">
        <v>23</v>
      </c>
      <c r="E690" s="78" t="s">
        <v>2114</v>
      </c>
      <c r="F690" s="78" t="s">
        <v>25</v>
      </c>
      <c r="G690" s="78">
        <v>2020.3</v>
      </c>
      <c r="H690" s="78">
        <v>2020.4</v>
      </c>
      <c r="I690" s="78" t="s">
        <v>2115</v>
      </c>
      <c r="J690" s="78">
        <f t="shared" si="14"/>
        <v>15</v>
      </c>
      <c r="K690" s="78">
        <v>10</v>
      </c>
      <c r="L690" s="78"/>
      <c r="M690" s="78">
        <v>5</v>
      </c>
      <c r="N690" s="78">
        <v>88</v>
      </c>
      <c r="O690" s="82" t="s">
        <v>2116</v>
      </c>
      <c r="P690" s="82" t="s">
        <v>1889</v>
      </c>
      <c r="Q690" s="78" t="s">
        <v>29</v>
      </c>
      <c r="R690" s="68">
        <f>J690-'2020年项目库动态调整表'!J701</f>
        <v>0</v>
      </c>
    </row>
    <row r="691" s="68" customFormat="1" ht="82.5" spans="1:18">
      <c r="A691" s="77">
        <v>687</v>
      </c>
      <c r="B691" s="78" t="s">
        <v>1881</v>
      </c>
      <c r="C691" s="78" t="s">
        <v>2104</v>
      </c>
      <c r="D691" s="78" t="s">
        <v>23</v>
      </c>
      <c r="E691" s="78" t="s">
        <v>2117</v>
      </c>
      <c r="F691" s="78" t="s">
        <v>25</v>
      </c>
      <c r="G691" s="78">
        <v>2020.4</v>
      </c>
      <c r="H691" s="78">
        <v>2020.5</v>
      </c>
      <c r="I691" s="78" t="s">
        <v>2118</v>
      </c>
      <c r="J691" s="78">
        <f t="shared" si="14"/>
        <v>11</v>
      </c>
      <c r="K691" s="78">
        <v>10</v>
      </c>
      <c r="L691" s="78"/>
      <c r="M691" s="78">
        <v>1</v>
      </c>
      <c r="N691" s="78">
        <v>30</v>
      </c>
      <c r="O691" s="82" t="s">
        <v>2119</v>
      </c>
      <c r="P691" s="82" t="s">
        <v>1889</v>
      </c>
      <c r="Q691" s="78" t="s">
        <v>29</v>
      </c>
      <c r="R691" s="68">
        <f>J691-'2020年项目库动态调整表'!J702</f>
        <v>0</v>
      </c>
    </row>
    <row r="692" s="68" customFormat="1" ht="115.5" spans="1:18">
      <c r="A692" s="77">
        <v>688</v>
      </c>
      <c r="B692" s="78" t="s">
        <v>1881</v>
      </c>
      <c r="C692" s="78" t="s">
        <v>2120</v>
      </c>
      <c r="D692" s="78" t="s">
        <v>23</v>
      </c>
      <c r="E692" s="78" t="s">
        <v>89</v>
      </c>
      <c r="F692" s="78" t="s">
        <v>1972</v>
      </c>
      <c r="G692" s="78">
        <v>2020.3</v>
      </c>
      <c r="H692" s="78">
        <v>2020.4</v>
      </c>
      <c r="I692" s="78" t="s">
        <v>2121</v>
      </c>
      <c r="J692" s="78">
        <f t="shared" si="14"/>
        <v>6.5</v>
      </c>
      <c r="K692" s="148">
        <v>6</v>
      </c>
      <c r="L692" s="148"/>
      <c r="M692" s="148">
        <v>0.5</v>
      </c>
      <c r="N692" s="78">
        <v>12</v>
      </c>
      <c r="O692" s="82" t="s">
        <v>2122</v>
      </c>
      <c r="P692" s="82" t="s">
        <v>1889</v>
      </c>
      <c r="Q692" s="78" t="s">
        <v>38</v>
      </c>
      <c r="R692" s="68">
        <f>J692-'2020年项目库动态调整表'!J703</f>
        <v>0</v>
      </c>
    </row>
    <row r="693" s="68" customFormat="1" ht="115.5" spans="1:18">
      <c r="A693" s="77">
        <v>689</v>
      </c>
      <c r="B693" s="78" t="s">
        <v>1881</v>
      </c>
      <c r="C693" s="78" t="s">
        <v>2120</v>
      </c>
      <c r="D693" s="78" t="s">
        <v>23</v>
      </c>
      <c r="E693" s="78" t="s">
        <v>89</v>
      </c>
      <c r="F693" s="78" t="s">
        <v>1972</v>
      </c>
      <c r="G693" s="78">
        <v>2020.9</v>
      </c>
      <c r="H693" s="220">
        <v>2020.1</v>
      </c>
      <c r="I693" s="78" t="s">
        <v>2123</v>
      </c>
      <c r="J693" s="78">
        <f t="shared" si="14"/>
        <v>5.5</v>
      </c>
      <c r="K693" s="148">
        <v>5</v>
      </c>
      <c r="L693" s="148"/>
      <c r="M693" s="148">
        <v>0.5</v>
      </c>
      <c r="N693" s="78">
        <v>15</v>
      </c>
      <c r="O693" s="82" t="s">
        <v>2122</v>
      </c>
      <c r="P693" s="82" t="s">
        <v>1918</v>
      </c>
      <c r="Q693" s="78" t="s">
        <v>29</v>
      </c>
      <c r="R693" s="68">
        <f>J693-'2020年项目库动态调整表'!J704</f>
        <v>0</v>
      </c>
    </row>
    <row r="694" s="68" customFormat="1" ht="115.5" spans="1:18">
      <c r="A694" s="77">
        <v>690</v>
      </c>
      <c r="B694" s="78" t="s">
        <v>1881</v>
      </c>
      <c r="C694" s="78" t="s">
        <v>2120</v>
      </c>
      <c r="D694" s="78" t="s">
        <v>23</v>
      </c>
      <c r="E694" s="78" t="s">
        <v>89</v>
      </c>
      <c r="F694" s="78" t="s">
        <v>1972</v>
      </c>
      <c r="G694" s="78">
        <v>2020.9</v>
      </c>
      <c r="H694" s="78">
        <v>2020.11</v>
      </c>
      <c r="I694" s="78" t="s">
        <v>2124</v>
      </c>
      <c r="J694" s="78">
        <f t="shared" si="14"/>
        <v>30.5</v>
      </c>
      <c r="K694" s="148">
        <v>30</v>
      </c>
      <c r="L694" s="148"/>
      <c r="M694" s="148">
        <v>0.5</v>
      </c>
      <c r="N694" s="78">
        <v>13</v>
      </c>
      <c r="O694" s="82" t="s">
        <v>2125</v>
      </c>
      <c r="P694" s="82" t="s">
        <v>1918</v>
      </c>
      <c r="Q694" s="78" t="s">
        <v>29</v>
      </c>
      <c r="R694" s="68">
        <f>J694-'2020年项目库动态调整表'!J705</f>
        <v>0</v>
      </c>
    </row>
    <row r="695" s="68" customFormat="1" ht="132" spans="1:18">
      <c r="A695" s="77">
        <v>691</v>
      </c>
      <c r="B695" s="78" t="s">
        <v>1881</v>
      </c>
      <c r="C695" s="78" t="s">
        <v>2120</v>
      </c>
      <c r="D695" s="78" t="s">
        <v>23</v>
      </c>
      <c r="E695" s="78" t="s">
        <v>89</v>
      </c>
      <c r="F695" s="78" t="s">
        <v>1972</v>
      </c>
      <c r="G695" s="149" t="s">
        <v>548</v>
      </c>
      <c r="H695" s="149" t="s">
        <v>534</v>
      </c>
      <c r="I695" s="78" t="s">
        <v>2126</v>
      </c>
      <c r="J695" s="78">
        <f t="shared" si="14"/>
        <v>6</v>
      </c>
      <c r="K695" s="78">
        <v>5</v>
      </c>
      <c r="L695" s="78"/>
      <c r="M695" s="78">
        <v>1</v>
      </c>
      <c r="N695" s="78">
        <v>9</v>
      </c>
      <c r="O695" s="82" t="s">
        <v>2127</v>
      </c>
      <c r="P695" s="82" t="s">
        <v>1898</v>
      </c>
      <c r="Q695" s="78" t="s">
        <v>29</v>
      </c>
      <c r="R695" s="68">
        <f>J695-'2020年项目库动态调整表'!J706</f>
        <v>0</v>
      </c>
    </row>
    <row r="696" s="68" customFormat="1" ht="82.5" spans="1:18">
      <c r="A696" s="77">
        <v>692</v>
      </c>
      <c r="B696" s="78" t="s">
        <v>1881</v>
      </c>
      <c r="C696" s="78" t="s">
        <v>2120</v>
      </c>
      <c r="D696" s="78" t="s">
        <v>23</v>
      </c>
      <c r="E696" s="78" t="s">
        <v>2128</v>
      </c>
      <c r="F696" s="78" t="s">
        <v>1972</v>
      </c>
      <c r="G696" s="149" t="s">
        <v>548</v>
      </c>
      <c r="H696" s="149" t="s">
        <v>534</v>
      </c>
      <c r="I696" s="78" t="s">
        <v>2129</v>
      </c>
      <c r="J696" s="78">
        <f t="shared" si="14"/>
        <v>12</v>
      </c>
      <c r="K696" s="78">
        <v>12</v>
      </c>
      <c r="L696" s="78"/>
      <c r="M696" s="78"/>
      <c r="N696" s="78">
        <v>58</v>
      </c>
      <c r="O696" s="82" t="s">
        <v>2130</v>
      </c>
      <c r="P696" s="82" t="s">
        <v>1898</v>
      </c>
      <c r="Q696" s="78" t="s">
        <v>29</v>
      </c>
      <c r="R696" s="68">
        <f>J696-'2020年项目库动态调整表'!J707</f>
        <v>0</v>
      </c>
    </row>
    <row r="697" s="68" customFormat="1" ht="148.5" spans="1:18">
      <c r="A697" s="77">
        <v>693</v>
      </c>
      <c r="B697" s="78" t="s">
        <v>1881</v>
      </c>
      <c r="C697" s="78" t="s">
        <v>2131</v>
      </c>
      <c r="D697" s="78" t="s">
        <v>23</v>
      </c>
      <c r="E697" s="78" t="s">
        <v>89</v>
      </c>
      <c r="F697" s="78" t="s">
        <v>199</v>
      </c>
      <c r="G697" s="220">
        <v>2020.1</v>
      </c>
      <c r="H697" s="78">
        <v>2020.11</v>
      </c>
      <c r="I697" s="78" t="s">
        <v>2132</v>
      </c>
      <c r="J697" s="78">
        <f t="shared" si="14"/>
        <v>11</v>
      </c>
      <c r="K697" s="148">
        <v>10</v>
      </c>
      <c r="L697" s="148"/>
      <c r="M697" s="148">
        <v>1</v>
      </c>
      <c r="N697" s="78">
        <v>20</v>
      </c>
      <c r="O697" s="82" t="s">
        <v>82</v>
      </c>
      <c r="P697" s="82" t="s">
        <v>1889</v>
      </c>
      <c r="Q697" s="78" t="s">
        <v>38</v>
      </c>
      <c r="R697" s="68">
        <f>J697-'2020年项目库动态调整表'!J708</f>
        <v>0</v>
      </c>
    </row>
    <row r="698" s="68" customFormat="1" ht="132" spans="1:18">
      <c r="A698" s="77">
        <v>694</v>
      </c>
      <c r="B698" s="78" t="s">
        <v>1881</v>
      </c>
      <c r="C698" s="78" t="s">
        <v>2131</v>
      </c>
      <c r="D698" s="78" t="s">
        <v>23</v>
      </c>
      <c r="E698" s="78" t="s">
        <v>71</v>
      </c>
      <c r="F698" s="78" t="s">
        <v>199</v>
      </c>
      <c r="G698" s="78">
        <v>2020.7</v>
      </c>
      <c r="H698" s="78">
        <v>2020.9</v>
      </c>
      <c r="I698" s="78" t="s">
        <v>2133</v>
      </c>
      <c r="J698" s="78">
        <f t="shared" si="14"/>
        <v>22</v>
      </c>
      <c r="K698" s="148">
        <v>20</v>
      </c>
      <c r="L698" s="148"/>
      <c r="M698" s="148">
        <v>2</v>
      </c>
      <c r="N698" s="78">
        <v>10</v>
      </c>
      <c r="O698" s="82" t="s">
        <v>1892</v>
      </c>
      <c r="P698" s="82" t="s">
        <v>1918</v>
      </c>
      <c r="Q698" s="78" t="s">
        <v>38</v>
      </c>
      <c r="R698" s="68">
        <f>J698-'2020年项目库动态调整表'!J709</f>
        <v>0</v>
      </c>
    </row>
    <row r="699" s="68" customFormat="1" ht="132" spans="1:18">
      <c r="A699" s="77">
        <v>695</v>
      </c>
      <c r="B699" s="78" t="s">
        <v>1881</v>
      </c>
      <c r="C699" s="78" t="s">
        <v>2131</v>
      </c>
      <c r="D699" s="78" t="s">
        <v>23</v>
      </c>
      <c r="E699" s="78" t="s">
        <v>71</v>
      </c>
      <c r="F699" s="78" t="s">
        <v>25</v>
      </c>
      <c r="G699" s="220">
        <v>2020.1</v>
      </c>
      <c r="H699" s="78">
        <v>2020.12</v>
      </c>
      <c r="I699" s="78" t="s">
        <v>2134</v>
      </c>
      <c r="J699" s="78">
        <f t="shared" si="14"/>
        <v>22</v>
      </c>
      <c r="K699" s="148">
        <v>20</v>
      </c>
      <c r="L699" s="148"/>
      <c r="M699" s="148">
        <v>2</v>
      </c>
      <c r="N699" s="78">
        <v>20</v>
      </c>
      <c r="O699" s="82" t="s">
        <v>1892</v>
      </c>
      <c r="P699" s="82" t="s">
        <v>1918</v>
      </c>
      <c r="Q699" s="78" t="s">
        <v>38</v>
      </c>
      <c r="R699" s="68">
        <f>J699-'2020年项目库动态调整表'!J710</f>
        <v>0</v>
      </c>
    </row>
    <row r="700" s="68" customFormat="1" ht="132" spans="1:18">
      <c r="A700" s="77">
        <v>696</v>
      </c>
      <c r="B700" s="78" t="s">
        <v>1881</v>
      </c>
      <c r="C700" s="78" t="s">
        <v>2131</v>
      </c>
      <c r="D700" s="78" t="s">
        <v>23</v>
      </c>
      <c r="E700" s="78" t="s">
        <v>2135</v>
      </c>
      <c r="F700" s="78" t="s">
        <v>199</v>
      </c>
      <c r="G700" s="78">
        <v>2020.2</v>
      </c>
      <c r="H700" s="78">
        <v>2020.6</v>
      </c>
      <c r="I700" s="78" t="s">
        <v>2136</v>
      </c>
      <c r="J700" s="78">
        <v>22</v>
      </c>
      <c r="K700" s="148">
        <v>20</v>
      </c>
      <c r="L700" s="148"/>
      <c r="M700" s="148">
        <v>2</v>
      </c>
      <c r="N700" s="78">
        <v>16</v>
      </c>
      <c r="O700" s="82" t="s">
        <v>2137</v>
      </c>
      <c r="P700" s="82" t="s">
        <v>1889</v>
      </c>
      <c r="Q700" s="78" t="s">
        <v>29</v>
      </c>
      <c r="R700" s="68">
        <f>J700-'2020年项目库动态调整表'!J711</f>
        <v>0</v>
      </c>
    </row>
    <row r="701" s="68" customFormat="1" ht="148.5" spans="1:18">
      <c r="A701" s="77">
        <v>697</v>
      </c>
      <c r="B701" s="78" t="s">
        <v>1881</v>
      </c>
      <c r="C701" s="78" t="s">
        <v>2131</v>
      </c>
      <c r="D701" s="78" t="s">
        <v>23</v>
      </c>
      <c r="E701" s="78" t="s">
        <v>71</v>
      </c>
      <c r="F701" s="78" t="s">
        <v>25</v>
      </c>
      <c r="G701" s="78">
        <v>2020.9</v>
      </c>
      <c r="H701" s="78">
        <v>2020.12</v>
      </c>
      <c r="I701" s="78" t="s">
        <v>2138</v>
      </c>
      <c r="J701" s="78">
        <f t="shared" ref="J701:J765" si="15">K701+L701+M701</f>
        <v>21</v>
      </c>
      <c r="K701" s="148">
        <v>19</v>
      </c>
      <c r="L701" s="148"/>
      <c r="M701" s="148">
        <v>2</v>
      </c>
      <c r="N701" s="229">
        <v>15</v>
      </c>
      <c r="O701" s="82" t="s">
        <v>82</v>
      </c>
      <c r="P701" s="82" t="s">
        <v>1889</v>
      </c>
      <c r="Q701" s="78" t="s">
        <v>38</v>
      </c>
      <c r="R701" s="68">
        <f>J701-'2020年项目库动态调整表'!J712</f>
        <v>0</v>
      </c>
    </row>
    <row r="702" s="68" customFormat="1" ht="148.5" spans="1:18">
      <c r="A702" s="77">
        <v>698</v>
      </c>
      <c r="B702" s="78" t="s">
        <v>1881</v>
      </c>
      <c r="C702" s="78" t="s">
        <v>2131</v>
      </c>
      <c r="D702" s="78" t="s">
        <v>23</v>
      </c>
      <c r="E702" s="78" t="s">
        <v>2139</v>
      </c>
      <c r="F702" s="78" t="s">
        <v>25</v>
      </c>
      <c r="G702" s="78">
        <v>2020.8</v>
      </c>
      <c r="H702" s="220">
        <v>2020.1</v>
      </c>
      <c r="I702" s="78" t="s">
        <v>2140</v>
      </c>
      <c r="J702" s="78">
        <f t="shared" si="15"/>
        <v>22</v>
      </c>
      <c r="K702" s="148">
        <v>20</v>
      </c>
      <c r="L702" s="148"/>
      <c r="M702" s="148">
        <v>2</v>
      </c>
      <c r="N702" s="78">
        <v>18</v>
      </c>
      <c r="O702" s="82" t="s">
        <v>82</v>
      </c>
      <c r="P702" s="82" t="s">
        <v>1918</v>
      </c>
      <c r="Q702" s="78" t="s">
        <v>29</v>
      </c>
      <c r="R702" s="68">
        <f>J702-'2020年项目库动态调整表'!J713</f>
        <v>0</v>
      </c>
    </row>
    <row r="703" s="68" customFormat="1" ht="132" spans="1:18">
      <c r="A703" s="77">
        <v>699</v>
      </c>
      <c r="B703" s="78" t="s">
        <v>1881</v>
      </c>
      <c r="C703" s="78" t="s">
        <v>2141</v>
      </c>
      <c r="D703" s="78" t="s">
        <v>23</v>
      </c>
      <c r="E703" s="78" t="s">
        <v>40</v>
      </c>
      <c r="F703" s="78" t="s">
        <v>25</v>
      </c>
      <c r="G703" s="78">
        <v>2019.8</v>
      </c>
      <c r="H703" s="78">
        <v>2019.12</v>
      </c>
      <c r="I703" s="78" t="s">
        <v>2142</v>
      </c>
      <c r="J703" s="78">
        <f t="shared" si="15"/>
        <v>15</v>
      </c>
      <c r="K703" s="78">
        <v>15</v>
      </c>
      <c r="L703" s="78"/>
      <c r="M703" s="78"/>
      <c r="N703" s="78">
        <v>10</v>
      </c>
      <c r="O703" s="82" t="s">
        <v>2143</v>
      </c>
      <c r="P703" s="82" t="s">
        <v>2057</v>
      </c>
      <c r="Q703" s="78" t="s">
        <v>38</v>
      </c>
      <c r="R703" s="68">
        <f>J703-'2020年项目库动态调整表'!J714</f>
        <v>0</v>
      </c>
    </row>
    <row r="704" s="68" customFormat="1" ht="99" spans="1:18">
      <c r="A704" s="77">
        <v>700</v>
      </c>
      <c r="B704" s="78" t="s">
        <v>1881</v>
      </c>
      <c r="C704" s="78" t="s">
        <v>2141</v>
      </c>
      <c r="D704" s="103" t="s">
        <v>650</v>
      </c>
      <c r="E704" s="78" t="s">
        <v>2144</v>
      </c>
      <c r="F704" s="78" t="s">
        <v>25</v>
      </c>
      <c r="G704" s="78">
        <v>2019.8</v>
      </c>
      <c r="H704" s="78">
        <v>2019.12</v>
      </c>
      <c r="I704" s="78" t="s">
        <v>2145</v>
      </c>
      <c r="J704" s="78">
        <f t="shared" si="15"/>
        <v>7</v>
      </c>
      <c r="K704" s="78">
        <v>6</v>
      </c>
      <c r="L704" s="78"/>
      <c r="M704" s="78">
        <v>1</v>
      </c>
      <c r="N704" s="78">
        <v>13</v>
      </c>
      <c r="O704" s="82" t="s">
        <v>2146</v>
      </c>
      <c r="P704" s="82" t="s">
        <v>2009</v>
      </c>
      <c r="Q704" s="78" t="s">
        <v>38</v>
      </c>
      <c r="R704" s="68">
        <f>J704-'2020年项目库动态调整表'!J715</f>
        <v>0</v>
      </c>
    </row>
    <row r="705" s="68" customFormat="1" ht="99" spans="1:18">
      <c r="A705" s="77">
        <v>701</v>
      </c>
      <c r="B705" s="78" t="s">
        <v>1881</v>
      </c>
      <c r="C705" s="78" t="s">
        <v>2141</v>
      </c>
      <c r="D705" s="103" t="s">
        <v>650</v>
      </c>
      <c r="E705" s="78" t="s">
        <v>2144</v>
      </c>
      <c r="F705" s="78" t="s">
        <v>25</v>
      </c>
      <c r="G705" s="78">
        <v>2019.8</v>
      </c>
      <c r="H705" s="78">
        <v>2019.12</v>
      </c>
      <c r="I705" s="78" t="s">
        <v>2147</v>
      </c>
      <c r="J705" s="78">
        <f t="shared" si="15"/>
        <v>14</v>
      </c>
      <c r="K705" s="78">
        <v>14</v>
      </c>
      <c r="L705" s="78"/>
      <c r="M705" s="78"/>
      <c r="N705" s="78">
        <v>18</v>
      </c>
      <c r="O705" s="82" t="s">
        <v>2148</v>
      </c>
      <c r="P705" s="82" t="s">
        <v>2009</v>
      </c>
      <c r="Q705" s="78" t="s">
        <v>38</v>
      </c>
      <c r="R705" s="68">
        <f>J705-'2020年项目库动态调整表'!J716</f>
        <v>0</v>
      </c>
    </row>
    <row r="706" s="68" customFormat="1" ht="132" spans="1:18">
      <c r="A706" s="77">
        <v>702</v>
      </c>
      <c r="B706" s="78" t="s">
        <v>1881</v>
      </c>
      <c r="C706" s="78" t="s">
        <v>2141</v>
      </c>
      <c r="D706" s="78" t="s">
        <v>23</v>
      </c>
      <c r="E706" s="78" t="s">
        <v>1003</v>
      </c>
      <c r="F706" s="78" t="s">
        <v>25</v>
      </c>
      <c r="G706" s="78">
        <v>2019.8</v>
      </c>
      <c r="H706" s="78">
        <v>2019.12</v>
      </c>
      <c r="I706" s="78" t="s">
        <v>2149</v>
      </c>
      <c r="J706" s="78">
        <f t="shared" si="15"/>
        <v>13</v>
      </c>
      <c r="K706" s="78">
        <v>12</v>
      </c>
      <c r="L706" s="78"/>
      <c r="M706" s="78">
        <v>1</v>
      </c>
      <c r="N706" s="78">
        <v>22</v>
      </c>
      <c r="O706" s="82" t="s">
        <v>2150</v>
      </c>
      <c r="P706" s="82" t="s">
        <v>1889</v>
      </c>
      <c r="Q706" s="78" t="s">
        <v>38</v>
      </c>
      <c r="R706" s="68">
        <f>J706-'2020年项目库动态调整表'!J717</f>
        <v>0</v>
      </c>
    </row>
    <row r="707" s="68" customFormat="1" ht="132" spans="1:18">
      <c r="A707" s="77">
        <v>703</v>
      </c>
      <c r="B707" s="78" t="s">
        <v>1881</v>
      </c>
      <c r="C707" s="78" t="s">
        <v>2141</v>
      </c>
      <c r="D707" s="78" t="s">
        <v>23</v>
      </c>
      <c r="E707" s="78" t="s">
        <v>643</v>
      </c>
      <c r="F707" s="78" t="s">
        <v>25</v>
      </c>
      <c r="G707" s="78">
        <v>2019.7</v>
      </c>
      <c r="H707" s="78">
        <v>2019.11</v>
      </c>
      <c r="I707" s="78" t="s">
        <v>2151</v>
      </c>
      <c r="J707" s="78">
        <f t="shared" si="15"/>
        <v>14</v>
      </c>
      <c r="K707" s="78">
        <v>13</v>
      </c>
      <c r="L707" s="78"/>
      <c r="M707" s="78">
        <v>1</v>
      </c>
      <c r="N707" s="78">
        <v>13</v>
      </c>
      <c r="O707" s="82" t="s">
        <v>2152</v>
      </c>
      <c r="P707" s="82" t="s">
        <v>1889</v>
      </c>
      <c r="Q707" s="78" t="s">
        <v>38</v>
      </c>
      <c r="R707" s="68">
        <f>J707-'2020年项目库动态调整表'!J718</f>
        <v>0</v>
      </c>
    </row>
    <row r="708" s="68" customFormat="1" ht="132" spans="1:18">
      <c r="A708" s="77">
        <v>704</v>
      </c>
      <c r="B708" s="78" t="s">
        <v>1881</v>
      </c>
      <c r="C708" s="78" t="s">
        <v>2141</v>
      </c>
      <c r="D708" s="78" t="s">
        <v>23</v>
      </c>
      <c r="E708" s="78" t="s">
        <v>956</v>
      </c>
      <c r="F708" s="78" t="s">
        <v>25</v>
      </c>
      <c r="G708" s="78">
        <v>2019.8</v>
      </c>
      <c r="H708" s="78">
        <v>2019.11</v>
      </c>
      <c r="I708" s="78" t="s">
        <v>2153</v>
      </c>
      <c r="J708" s="78">
        <f t="shared" si="15"/>
        <v>8.6</v>
      </c>
      <c r="K708" s="78">
        <v>8</v>
      </c>
      <c r="L708" s="78"/>
      <c r="M708" s="78">
        <v>0.6</v>
      </c>
      <c r="N708" s="78">
        <v>14</v>
      </c>
      <c r="O708" s="82" t="s">
        <v>2154</v>
      </c>
      <c r="P708" s="82" t="s">
        <v>1889</v>
      </c>
      <c r="Q708" s="78" t="s">
        <v>38</v>
      </c>
      <c r="R708" s="68">
        <f>J708-'2020年项目库动态调整表'!J719</f>
        <v>0</v>
      </c>
    </row>
    <row r="709" s="68" customFormat="1" ht="132" spans="1:18">
      <c r="A709" s="77">
        <v>705</v>
      </c>
      <c r="B709" s="78" t="s">
        <v>1881</v>
      </c>
      <c r="C709" s="78" t="s">
        <v>2141</v>
      </c>
      <c r="D709" s="78" t="s">
        <v>23</v>
      </c>
      <c r="E709" s="78" t="s">
        <v>2155</v>
      </c>
      <c r="F709" s="78" t="s">
        <v>25</v>
      </c>
      <c r="G709" s="78">
        <v>2020.3</v>
      </c>
      <c r="H709" s="78">
        <v>2020.8</v>
      </c>
      <c r="I709" s="78" t="s">
        <v>2156</v>
      </c>
      <c r="J709" s="78">
        <f t="shared" si="15"/>
        <v>15</v>
      </c>
      <c r="K709" s="78">
        <v>15</v>
      </c>
      <c r="L709" s="78"/>
      <c r="M709" s="78"/>
      <c r="N709" s="78">
        <v>12</v>
      </c>
      <c r="O709" s="82" t="s">
        <v>2143</v>
      </c>
      <c r="P709" s="82" t="s">
        <v>2157</v>
      </c>
      <c r="Q709" s="78" t="s">
        <v>29</v>
      </c>
      <c r="R709" s="68">
        <f>J709-'2020年项目库动态调整表'!J720</f>
        <v>0</v>
      </c>
    </row>
    <row r="710" s="68" customFormat="1" ht="132" spans="1:18">
      <c r="A710" s="77">
        <v>706</v>
      </c>
      <c r="B710" s="78" t="s">
        <v>1881</v>
      </c>
      <c r="C710" s="78" t="s">
        <v>2141</v>
      </c>
      <c r="D710" s="78" t="s">
        <v>23</v>
      </c>
      <c r="E710" s="149" t="s">
        <v>2158</v>
      </c>
      <c r="F710" s="78" t="s">
        <v>25</v>
      </c>
      <c r="G710" s="78">
        <v>2020.5</v>
      </c>
      <c r="H710" s="78">
        <v>2020.8</v>
      </c>
      <c r="I710" s="78" t="s">
        <v>2159</v>
      </c>
      <c r="J710" s="78">
        <f t="shared" si="15"/>
        <v>9</v>
      </c>
      <c r="K710" s="78">
        <v>9</v>
      </c>
      <c r="L710" s="78"/>
      <c r="M710" s="78"/>
      <c r="N710" s="78">
        <v>10</v>
      </c>
      <c r="O710" s="82" t="s">
        <v>2143</v>
      </c>
      <c r="P710" s="82" t="s">
        <v>2157</v>
      </c>
      <c r="Q710" s="78" t="s">
        <v>29</v>
      </c>
      <c r="R710" s="68">
        <f>J710-'2020年项目库动态调整表'!J721</f>
        <v>0</v>
      </c>
    </row>
    <row r="711" s="68" customFormat="1" ht="132" spans="1:18">
      <c r="A711" s="77">
        <v>707</v>
      </c>
      <c r="B711" s="78" t="s">
        <v>1881</v>
      </c>
      <c r="C711" s="78" t="s">
        <v>2141</v>
      </c>
      <c r="D711" s="78" t="s">
        <v>23</v>
      </c>
      <c r="E711" s="149" t="s">
        <v>2160</v>
      </c>
      <c r="F711" s="78" t="s">
        <v>25</v>
      </c>
      <c r="G711" s="78">
        <v>2020.6</v>
      </c>
      <c r="H711" s="78">
        <v>2020.11</v>
      </c>
      <c r="I711" s="78" t="s">
        <v>2161</v>
      </c>
      <c r="J711" s="78">
        <f t="shared" si="15"/>
        <v>17</v>
      </c>
      <c r="K711" s="78">
        <v>17</v>
      </c>
      <c r="L711" s="78"/>
      <c r="M711" s="78"/>
      <c r="N711" s="78">
        <v>11</v>
      </c>
      <c r="O711" s="82" t="s">
        <v>2143</v>
      </c>
      <c r="P711" s="82" t="s">
        <v>2157</v>
      </c>
      <c r="Q711" s="78" t="s">
        <v>29</v>
      </c>
      <c r="R711" s="68">
        <f>J711-'2020年项目库动态调整表'!J722</f>
        <v>0</v>
      </c>
    </row>
    <row r="712" s="68" customFormat="1" ht="132" spans="1:18">
      <c r="A712" s="77">
        <v>708</v>
      </c>
      <c r="B712" s="78" t="s">
        <v>1881</v>
      </c>
      <c r="C712" s="78" t="s">
        <v>2141</v>
      </c>
      <c r="D712" s="78" t="s">
        <v>23</v>
      </c>
      <c r="E712" s="78" t="s">
        <v>2162</v>
      </c>
      <c r="F712" s="78" t="s">
        <v>25</v>
      </c>
      <c r="G712" s="78">
        <v>2020.4</v>
      </c>
      <c r="H712" s="78">
        <v>2020.9</v>
      </c>
      <c r="I712" s="78" t="s">
        <v>2163</v>
      </c>
      <c r="J712" s="78">
        <f t="shared" si="15"/>
        <v>22</v>
      </c>
      <c r="K712" s="78">
        <v>22</v>
      </c>
      <c r="L712" s="78"/>
      <c r="M712" s="78"/>
      <c r="N712" s="78">
        <v>17</v>
      </c>
      <c r="O712" s="82" t="s">
        <v>2143</v>
      </c>
      <c r="P712" s="82" t="s">
        <v>2157</v>
      </c>
      <c r="Q712" s="78" t="s">
        <v>29</v>
      </c>
      <c r="R712" s="68">
        <f>J712-'2020年项目库动态调整表'!J723</f>
        <v>0</v>
      </c>
    </row>
    <row r="713" s="68" customFormat="1" ht="132" spans="1:18">
      <c r="A713" s="77">
        <v>709</v>
      </c>
      <c r="B713" s="78" t="s">
        <v>1881</v>
      </c>
      <c r="C713" s="78" t="s">
        <v>2164</v>
      </c>
      <c r="D713" s="78" t="s">
        <v>23</v>
      </c>
      <c r="E713" s="78" t="s">
        <v>746</v>
      </c>
      <c r="F713" s="78" t="s">
        <v>199</v>
      </c>
      <c r="G713" s="148">
        <v>2020.3</v>
      </c>
      <c r="H713" s="78">
        <v>2020.4</v>
      </c>
      <c r="I713" s="78" t="s">
        <v>2165</v>
      </c>
      <c r="J713" s="78">
        <f t="shared" si="15"/>
        <v>10</v>
      </c>
      <c r="K713" s="78">
        <v>8</v>
      </c>
      <c r="L713" s="78"/>
      <c r="M713" s="78">
        <v>2</v>
      </c>
      <c r="N713" s="78">
        <v>12</v>
      </c>
      <c r="O713" s="82" t="s">
        <v>1888</v>
      </c>
      <c r="P713" s="82" t="s">
        <v>2057</v>
      </c>
      <c r="Q713" s="78" t="s">
        <v>29</v>
      </c>
      <c r="R713" s="68">
        <f>J713-'2020年项目库动态调整表'!J724</f>
        <v>0</v>
      </c>
    </row>
    <row r="714" s="68" customFormat="1" ht="132" spans="1:18">
      <c r="A714" s="77">
        <v>710</v>
      </c>
      <c r="B714" s="78" t="s">
        <v>1881</v>
      </c>
      <c r="C714" s="78" t="s">
        <v>2164</v>
      </c>
      <c r="D714" s="78" t="s">
        <v>23</v>
      </c>
      <c r="E714" s="78" t="s">
        <v>484</v>
      </c>
      <c r="F714" s="78" t="s">
        <v>25</v>
      </c>
      <c r="G714" s="78">
        <v>2020.4</v>
      </c>
      <c r="H714" s="78">
        <v>2020.5</v>
      </c>
      <c r="I714" s="78" t="s">
        <v>2166</v>
      </c>
      <c r="J714" s="78">
        <f t="shared" si="15"/>
        <v>7</v>
      </c>
      <c r="K714" s="78">
        <v>7</v>
      </c>
      <c r="L714" s="78"/>
      <c r="M714" s="78"/>
      <c r="N714" s="78">
        <v>12</v>
      </c>
      <c r="O714" s="82" t="s">
        <v>2061</v>
      </c>
      <c r="P714" s="82" t="s">
        <v>2167</v>
      </c>
      <c r="Q714" s="78" t="s">
        <v>29</v>
      </c>
      <c r="R714" s="68">
        <f>J714-'2020年项目库动态调整表'!J725</f>
        <v>0</v>
      </c>
    </row>
    <row r="715" s="68" customFormat="1" ht="132" spans="1:18">
      <c r="A715" s="77">
        <v>711</v>
      </c>
      <c r="B715" s="78" t="s">
        <v>1881</v>
      </c>
      <c r="C715" s="78" t="s">
        <v>2164</v>
      </c>
      <c r="D715" s="78" t="s">
        <v>23</v>
      </c>
      <c r="E715" s="78" t="s">
        <v>480</v>
      </c>
      <c r="F715" s="78" t="s">
        <v>25</v>
      </c>
      <c r="G715" s="78">
        <v>2020.3</v>
      </c>
      <c r="H715" s="78">
        <v>2020.4</v>
      </c>
      <c r="I715" s="78" t="s">
        <v>2168</v>
      </c>
      <c r="J715" s="78">
        <f t="shared" si="15"/>
        <v>5</v>
      </c>
      <c r="K715" s="78">
        <v>5</v>
      </c>
      <c r="L715" s="78"/>
      <c r="M715" s="78"/>
      <c r="N715" s="78">
        <v>13</v>
      </c>
      <c r="O715" s="82" t="s">
        <v>1897</v>
      </c>
      <c r="P715" s="82" t="s">
        <v>2167</v>
      </c>
      <c r="Q715" s="78" t="s">
        <v>29</v>
      </c>
      <c r="R715" s="68">
        <f>J715-'2020年项目库动态调整表'!J726</f>
        <v>0</v>
      </c>
    </row>
    <row r="716" s="68" customFormat="1" ht="132" spans="1:18">
      <c r="A716" s="77">
        <v>712</v>
      </c>
      <c r="B716" s="78" t="s">
        <v>1881</v>
      </c>
      <c r="C716" s="78" t="s">
        <v>2164</v>
      </c>
      <c r="D716" s="78" t="s">
        <v>23</v>
      </c>
      <c r="E716" s="78" t="s">
        <v>480</v>
      </c>
      <c r="F716" s="78" t="s">
        <v>25</v>
      </c>
      <c r="G716" s="149" t="s">
        <v>164</v>
      </c>
      <c r="H716" s="149" t="s">
        <v>475</v>
      </c>
      <c r="I716" s="78" t="s">
        <v>2169</v>
      </c>
      <c r="J716" s="78">
        <f t="shared" si="15"/>
        <v>11</v>
      </c>
      <c r="K716" s="78">
        <v>11</v>
      </c>
      <c r="L716" s="78"/>
      <c r="M716" s="78"/>
      <c r="N716" s="78">
        <v>10</v>
      </c>
      <c r="O716" s="82" t="s">
        <v>1897</v>
      </c>
      <c r="P716" s="82" t="s">
        <v>2170</v>
      </c>
      <c r="Q716" s="78" t="s">
        <v>29</v>
      </c>
      <c r="R716" s="68">
        <f>J716-'2020年项目库动态调整表'!J727</f>
        <v>0</v>
      </c>
    </row>
    <row r="717" s="68" customFormat="1" ht="132" spans="1:18">
      <c r="A717" s="77">
        <v>713</v>
      </c>
      <c r="B717" s="78" t="s">
        <v>1881</v>
      </c>
      <c r="C717" s="78" t="s">
        <v>2164</v>
      </c>
      <c r="D717" s="78" t="s">
        <v>23</v>
      </c>
      <c r="E717" s="78" t="s">
        <v>925</v>
      </c>
      <c r="F717" s="78" t="s">
        <v>199</v>
      </c>
      <c r="G717" s="149" t="s">
        <v>422</v>
      </c>
      <c r="H717" s="149" t="s">
        <v>164</v>
      </c>
      <c r="I717" s="78" t="s">
        <v>2171</v>
      </c>
      <c r="J717" s="78">
        <f t="shared" si="15"/>
        <v>15</v>
      </c>
      <c r="K717" s="78">
        <v>15</v>
      </c>
      <c r="L717" s="78"/>
      <c r="M717" s="78"/>
      <c r="N717" s="78">
        <v>8</v>
      </c>
      <c r="O717" s="82" t="s">
        <v>1897</v>
      </c>
      <c r="P717" s="82" t="s">
        <v>2172</v>
      </c>
      <c r="Q717" s="78" t="s">
        <v>29</v>
      </c>
      <c r="R717" s="68">
        <f>J717-'2020年项目库动态调整表'!J728</f>
        <v>0</v>
      </c>
    </row>
    <row r="718" s="68" customFormat="1" ht="115.5" spans="1:18">
      <c r="A718" s="77">
        <v>714</v>
      </c>
      <c r="B718" s="78" t="s">
        <v>1881</v>
      </c>
      <c r="C718" s="78" t="s">
        <v>2173</v>
      </c>
      <c r="D718" s="78" t="s">
        <v>23</v>
      </c>
      <c r="E718" s="227" t="s">
        <v>643</v>
      </c>
      <c r="F718" s="78" t="s">
        <v>1615</v>
      </c>
      <c r="G718" s="78">
        <v>2020.8</v>
      </c>
      <c r="H718" s="78">
        <v>2020.12</v>
      </c>
      <c r="I718" s="78" t="s">
        <v>2174</v>
      </c>
      <c r="J718" s="78">
        <f t="shared" si="15"/>
        <v>20</v>
      </c>
      <c r="K718" s="78">
        <v>15</v>
      </c>
      <c r="L718" s="78"/>
      <c r="M718" s="78">
        <v>5</v>
      </c>
      <c r="N718" s="78">
        <v>7</v>
      </c>
      <c r="O718" s="82" t="s">
        <v>2175</v>
      </c>
      <c r="P718" s="82" t="s">
        <v>2057</v>
      </c>
      <c r="Q718" s="78" t="s">
        <v>38</v>
      </c>
      <c r="R718" s="68">
        <f>J718-'2020年项目库动态调整表'!J729</f>
        <v>0</v>
      </c>
    </row>
    <row r="719" s="68" customFormat="1" ht="82.5" spans="1:18">
      <c r="A719" s="77">
        <v>715</v>
      </c>
      <c r="B719" s="78" t="s">
        <v>1881</v>
      </c>
      <c r="C719" s="78" t="s">
        <v>2173</v>
      </c>
      <c r="D719" s="78" t="s">
        <v>23</v>
      </c>
      <c r="E719" s="227" t="s">
        <v>1003</v>
      </c>
      <c r="F719" s="78" t="s">
        <v>1615</v>
      </c>
      <c r="G719" s="78" t="s">
        <v>509</v>
      </c>
      <c r="H719" s="78">
        <v>2020.12</v>
      </c>
      <c r="I719" s="78" t="s">
        <v>2176</v>
      </c>
      <c r="J719" s="78">
        <f t="shared" si="15"/>
        <v>12</v>
      </c>
      <c r="K719" s="78">
        <v>10</v>
      </c>
      <c r="L719" s="78"/>
      <c r="M719" s="78">
        <v>2</v>
      </c>
      <c r="N719" s="78">
        <v>10</v>
      </c>
      <c r="O719" s="82" t="s">
        <v>2177</v>
      </c>
      <c r="P719" s="82" t="s">
        <v>2057</v>
      </c>
      <c r="Q719" s="78" t="s">
        <v>29</v>
      </c>
      <c r="R719" s="68">
        <f>J719-'2020年项目库动态调整表'!J730</f>
        <v>0</v>
      </c>
    </row>
    <row r="720" s="68" customFormat="1" ht="148.5" spans="1:18">
      <c r="A720" s="77">
        <v>716</v>
      </c>
      <c r="B720" s="78" t="s">
        <v>1881</v>
      </c>
      <c r="C720" s="78" t="s">
        <v>2173</v>
      </c>
      <c r="D720" s="78" t="s">
        <v>23</v>
      </c>
      <c r="E720" s="227" t="s">
        <v>240</v>
      </c>
      <c r="F720" s="78" t="s">
        <v>1615</v>
      </c>
      <c r="G720" s="78" t="s">
        <v>2178</v>
      </c>
      <c r="H720" s="78">
        <v>2020.8</v>
      </c>
      <c r="I720" s="78" t="s">
        <v>2179</v>
      </c>
      <c r="J720" s="78">
        <f t="shared" si="15"/>
        <v>11</v>
      </c>
      <c r="K720" s="78">
        <v>10</v>
      </c>
      <c r="L720" s="78"/>
      <c r="M720" s="78">
        <v>1</v>
      </c>
      <c r="N720" s="78">
        <v>6</v>
      </c>
      <c r="O720" s="82" t="s">
        <v>82</v>
      </c>
      <c r="P720" s="82" t="s">
        <v>2057</v>
      </c>
      <c r="Q720" s="78" t="s">
        <v>29</v>
      </c>
      <c r="R720" s="68">
        <f>J720-'2020年项目库动态调整表'!J731</f>
        <v>0</v>
      </c>
    </row>
    <row r="721" s="68" customFormat="1" ht="82.5" spans="1:18">
      <c r="A721" s="77">
        <v>717</v>
      </c>
      <c r="B721" s="78" t="s">
        <v>1881</v>
      </c>
      <c r="C721" s="78" t="s">
        <v>2173</v>
      </c>
      <c r="D721" s="78" t="s">
        <v>23</v>
      </c>
      <c r="E721" s="227" t="s">
        <v>778</v>
      </c>
      <c r="F721" s="78" t="s">
        <v>2180</v>
      </c>
      <c r="G721" s="78">
        <v>2020.9</v>
      </c>
      <c r="H721" s="78">
        <v>2020.11</v>
      </c>
      <c r="I721" s="78" t="s">
        <v>2181</v>
      </c>
      <c r="J721" s="78">
        <f t="shared" si="15"/>
        <v>10</v>
      </c>
      <c r="K721" s="78">
        <v>8</v>
      </c>
      <c r="L721" s="78"/>
      <c r="M721" s="78">
        <v>2</v>
      </c>
      <c r="N721" s="78">
        <v>26</v>
      </c>
      <c r="O721" s="82" t="s">
        <v>1923</v>
      </c>
      <c r="P721" s="82" t="s">
        <v>2057</v>
      </c>
      <c r="Q721" s="78" t="s">
        <v>29</v>
      </c>
      <c r="R721" s="68">
        <f>J721-'2020年项目库动态调整表'!J732</f>
        <v>0</v>
      </c>
    </row>
    <row r="722" s="68" customFormat="1" ht="82.5" spans="1:18">
      <c r="A722" s="77">
        <v>718</v>
      </c>
      <c r="B722" s="78" t="s">
        <v>1881</v>
      </c>
      <c r="C722" s="78" t="s">
        <v>2173</v>
      </c>
      <c r="D722" s="78" t="s">
        <v>23</v>
      </c>
      <c r="E722" s="227" t="s">
        <v>778</v>
      </c>
      <c r="F722" s="78" t="s">
        <v>2180</v>
      </c>
      <c r="G722" s="78">
        <v>2020.8</v>
      </c>
      <c r="H722" s="78">
        <v>2020.1</v>
      </c>
      <c r="I722" s="78" t="s">
        <v>2182</v>
      </c>
      <c r="J722" s="78">
        <f t="shared" si="15"/>
        <v>6</v>
      </c>
      <c r="K722" s="78">
        <v>5</v>
      </c>
      <c r="L722" s="78"/>
      <c r="M722" s="78">
        <v>1</v>
      </c>
      <c r="N722" s="78">
        <v>10</v>
      </c>
      <c r="O722" s="82" t="s">
        <v>1923</v>
      </c>
      <c r="P722" s="82" t="s">
        <v>2057</v>
      </c>
      <c r="Q722" s="78" t="s">
        <v>29</v>
      </c>
      <c r="R722" s="68">
        <f>J722-'2020年项目库动态调整表'!J733</f>
        <v>0</v>
      </c>
    </row>
    <row r="723" s="68" customFormat="1" ht="148.5" spans="1:18">
      <c r="A723" s="77">
        <v>719</v>
      </c>
      <c r="B723" s="78" t="s">
        <v>1881</v>
      </c>
      <c r="C723" s="78" t="s">
        <v>2173</v>
      </c>
      <c r="D723" s="78" t="s">
        <v>23</v>
      </c>
      <c r="E723" s="227" t="s">
        <v>240</v>
      </c>
      <c r="F723" s="78" t="s">
        <v>1615</v>
      </c>
      <c r="G723" s="78" t="s">
        <v>2178</v>
      </c>
      <c r="H723" s="78">
        <v>2020.8</v>
      </c>
      <c r="I723" s="78" t="s">
        <v>2183</v>
      </c>
      <c r="J723" s="78">
        <f t="shared" si="15"/>
        <v>11</v>
      </c>
      <c r="K723" s="78">
        <v>10</v>
      </c>
      <c r="L723" s="78"/>
      <c r="M723" s="78">
        <v>1</v>
      </c>
      <c r="N723" s="78">
        <v>10</v>
      </c>
      <c r="O723" s="82" t="s">
        <v>82</v>
      </c>
      <c r="P723" s="82" t="s">
        <v>2057</v>
      </c>
      <c r="Q723" s="78" t="s">
        <v>29</v>
      </c>
      <c r="R723" s="68">
        <f>J723-'2020年项目库动态调整表'!J734</f>
        <v>0</v>
      </c>
    </row>
    <row r="724" s="68" customFormat="1" ht="148.5" spans="1:18">
      <c r="A724" s="77">
        <v>720</v>
      </c>
      <c r="B724" s="78" t="s">
        <v>1881</v>
      </c>
      <c r="C724" s="78" t="s">
        <v>2173</v>
      </c>
      <c r="D724" s="78" t="s">
        <v>23</v>
      </c>
      <c r="E724" s="227" t="s">
        <v>240</v>
      </c>
      <c r="F724" s="78" t="s">
        <v>1615</v>
      </c>
      <c r="G724" s="78" t="s">
        <v>2178</v>
      </c>
      <c r="H724" s="78">
        <v>2020.8</v>
      </c>
      <c r="I724" s="78" t="s">
        <v>2184</v>
      </c>
      <c r="J724" s="78">
        <f t="shared" si="15"/>
        <v>12</v>
      </c>
      <c r="K724" s="78">
        <v>10</v>
      </c>
      <c r="L724" s="78"/>
      <c r="M724" s="78">
        <v>2</v>
      </c>
      <c r="N724" s="78">
        <v>8</v>
      </c>
      <c r="O724" s="82" t="s">
        <v>82</v>
      </c>
      <c r="P724" s="82" t="s">
        <v>2057</v>
      </c>
      <c r="Q724" s="78" t="s">
        <v>29</v>
      </c>
      <c r="R724" s="68">
        <f>J724-'2020年项目库动态调整表'!J735</f>
        <v>0</v>
      </c>
    </row>
    <row r="725" s="68" customFormat="1" ht="148.5" spans="1:18">
      <c r="A725" s="77">
        <v>721</v>
      </c>
      <c r="B725" s="78" t="s">
        <v>1881</v>
      </c>
      <c r="C725" s="78" t="s">
        <v>2173</v>
      </c>
      <c r="D725" s="78" t="s">
        <v>23</v>
      </c>
      <c r="E725" s="227" t="s">
        <v>240</v>
      </c>
      <c r="F725" s="78" t="s">
        <v>1615</v>
      </c>
      <c r="G725" s="78" t="s">
        <v>2178</v>
      </c>
      <c r="H725" s="78">
        <v>2020.8</v>
      </c>
      <c r="I725" s="78" t="s">
        <v>2185</v>
      </c>
      <c r="J725" s="78">
        <f t="shared" si="15"/>
        <v>11</v>
      </c>
      <c r="K725" s="78">
        <v>10</v>
      </c>
      <c r="L725" s="78"/>
      <c r="M725" s="78">
        <v>1</v>
      </c>
      <c r="N725" s="78">
        <v>12</v>
      </c>
      <c r="O725" s="82" t="s">
        <v>82</v>
      </c>
      <c r="P725" s="82" t="s">
        <v>2057</v>
      </c>
      <c r="Q725" s="78" t="s">
        <v>29</v>
      </c>
      <c r="R725" s="68">
        <f>J725-'2020年项目库动态调整表'!J736</f>
        <v>0</v>
      </c>
    </row>
    <row r="726" s="68" customFormat="1" ht="82.5" spans="1:18">
      <c r="A726" s="77">
        <v>722</v>
      </c>
      <c r="B726" s="78" t="s">
        <v>1881</v>
      </c>
      <c r="C726" s="78" t="s">
        <v>2186</v>
      </c>
      <c r="D726" s="78" t="s">
        <v>23</v>
      </c>
      <c r="E726" s="78" t="s">
        <v>2187</v>
      </c>
      <c r="F726" s="78" t="s">
        <v>25</v>
      </c>
      <c r="G726" s="78">
        <v>2020.1</v>
      </c>
      <c r="H726" s="78">
        <v>2020.12</v>
      </c>
      <c r="I726" s="78" t="s">
        <v>2188</v>
      </c>
      <c r="J726" s="78">
        <f t="shared" si="15"/>
        <v>11.045</v>
      </c>
      <c r="K726" s="78">
        <v>10</v>
      </c>
      <c r="L726" s="78"/>
      <c r="M726" s="78">
        <v>1.045</v>
      </c>
      <c r="N726" s="78">
        <v>12</v>
      </c>
      <c r="O726" s="82" t="s">
        <v>1923</v>
      </c>
      <c r="P726" s="82" t="s">
        <v>2189</v>
      </c>
      <c r="Q726" s="78" t="s">
        <v>29</v>
      </c>
      <c r="R726" s="68">
        <f>J726-'2020年项目库动态调整表'!J737</f>
        <v>0</v>
      </c>
    </row>
    <row r="727" s="68" customFormat="1" ht="82.5" spans="1:18">
      <c r="A727" s="77">
        <v>723</v>
      </c>
      <c r="B727" s="78" t="s">
        <v>1881</v>
      </c>
      <c r="C727" s="78" t="s">
        <v>2186</v>
      </c>
      <c r="D727" s="78" t="s">
        <v>23</v>
      </c>
      <c r="E727" s="78" t="s">
        <v>2190</v>
      </c>
      <c r="F727" s="78" t="s">
        <v>25</v>
      </c>
      <c r="G727" s="78">
        <v>2020.1</v>
      </c>
      <c r="H727" s="78">
        <v>2020.12</v>
      </c>
      <c r="I727" s="78" t="s">
        <v>2191</v>
      </c>
      <c r="J727" s="78">
        <f t="shared" si="15"/>
        <v>12.5</v>
      </c>
      <c r="K727" s="78">
        <v>10</v>
      </c>
      <c r="L727" s="78"/>
      <c r="M727" s="78">
        <v>2.5</v>
      </c>
      <c r="N727" s="78">
        <v>10</v>
      </c>
      <c r="O727" s="82" t="s">
        <v>1923</v>
      </c>
      <c r="P727" s="82" t="s">
        <v>2189</v>
      </c>
      <c r="Q727" s="78" t="s">
        <v>29</v>
      </c>
      <c r="R727" s="68">
        <f>J727-'2020年项目库动态调整表'!J738</f>
        <v>0</v>
      </c>
    </row>
    <row r="728" s="68" customFormat="1" ht="82.5" spans="1:18">
      <c r="A728" s="77">
        <v>724</v>
      </c>
      <c r="B728" s="78" t="s">
        <v>1881</v>
      </c>
      <c r="C728" s="78" t="s">
        <v>2186</v>
      </c>
      <c r="D728" s="78" t="s">
        <v>23</v>
      </c>
      <c r="E728" s="78" t="s">
        <v>2187</v>
      </c>
      <c r="F728" s="78" t="s">
        <v>25</v>
      </c>
      <c r="G728" s="78">
        <v>2020.1</v>
      </c>
      <c r="H728" s="78">
        <v>2020.12</v>
      </c>
      <c r="I728" s="78" t="s">
        <v>2192</v>
      </c>
      <c r="J728" s="78">
        <f t="shared" si="15"/>
        <v>6.09</v>
      </c>
      <c r="K728" s="78">
        <v>5</v>
      </c>
      <c r="L728" s="78"/>
      <c r="M728" s="78">
        <v>1.09</v>
      </c>
      <c r="N728" s="78">
        <v>14</v>
      </c>
      <c r="O728" s="82" t="s">
        <v>1923</v>
      </c>
      <c r="P728" s="82" t="s">
        <v>2189</v>
      </c>
      <c r="Q728" s="78" t="s">
        <v>29</v>
      </c>
      <c r="R728" s="68">
        <f>J728-'2020年项目库动态调整表'!J739</f>
        <v>0</v>
      </c>
    </row>
    <row r="729" s="68" customFormat="1" ht="82.5" spans="1:18">
      <c r="A729" s="77">
        <v>725</v>
      </c>
      <c r="B729" s="78" t="s">
        <v>1881</v>
      </c>
      <c r="C729" s="78" t="s">
        <v>2186</v>
      </c>
      <c r="D729" s="78" t="s">
        <v>23</v>
      </c>
      <c r="E729" s="78" t="s">
        <v>2193</v>
      </c>
      <c r="F729" s="78" t="s">
        <v>25</v>
      </c>
      <c r="G729" s="78">
        <v>2020.1</v>
      </c>
      <c r="H729" s="78">
        <v>2020.12</v>
      </c>
      <c r="I729" s="78" t="s">
        <v>2193</v>
      </c>
      <c r="J729" s="78">
        <f t="shared" si="15"/>
        <v>9</v>
      </c>
      <c r="K729" s="78">
        <v>7</v>
      </c>
      <c r="L729" s="78"/>
      <c r="M729" s="78">
        <v>2</v>
      </c>
      <c r="N729" s="78">
        <v>15</v>
      </c>
      <c r="O729" s="82" t="s">
        <v>1923</v>
      </c>
      <c r="P729" s="82" t="s">
        <v>2189</v>
      </c>
      <c r="Q729" s="78" t="s">
        <v>29</v>
      </c>
      <c r="R729" s="68">
        <f>J729-'2020年项目库动态调整表'!J740</f>
        <v>0</v>
      </c>
    </row>
    <row r="730" s="67" customFormat="1" ht="132" spans="1:17">
      <c r="A730" s="75">
        <v>726</v>
      </c>
      <c r="B730" s="76" t="s">
        <v>2194</v>
      </c>
      <c r="C730" s="76" t="s">
        <v>2195</v>
      </c>
      <c r="D730" s="76" t="s">
        <v>23</v>
      </c>
      <c r="E730" s="76" t="s">
        <v>2196</v>
      </c>
      <c r="F730" s="76" t="s">
        <v>64</v>
      </c>
      <c r="G730" s="101" t="s">
        <v>2197</v>
      </c>
      <c r="H730" s="76" t="s">
        <v>2198</v>
      </c>
      <c r="I730" s="232" t="s">
        <v>2199</v>
      </c>
      <c r="J730" s="76">
        <f t="shared" si="15"/>
        <v>5.5</v>
      </c>
      <c r="K730" s="76">
        <v>5</v>
      </c>
      <c r="L730" s="76"/>
      <c r="M730" s="76">
        <v>0.5</v>
      </c>
      <c r="N730" s="76">
        <v>10</v>
      </c>
      <c r="O730" s="79" t="s">
        <v>2200</v>
      </c>
      <c r="P730" s="79" t="s">
        <v>2201</v>
      </c>
      <c r="Q730" s="76" t="s">
        <v>29</v>
      </c>
    </row>
    <row r="731" s="67" customFormat="1" ht="99" spans="1:17">
      <c r="A731" s="75">
        <v>727</v>
      </c>
      <c r="B731" s="76" t="s">
        <v>2194</v>
      </c>
      <c r="C731" s="76" t="s">
        <v>2195</v>
      </c>
      <c r="D731" s="76" t="s">
        <v>23</v>
      </c>
      <c r="E731" s="76" t="s">
        <v>79</v>
      </c>
      <c r="F731" s="76" t="s">
        <v>64</v>
      </c>
      <c r="G731" s="193" t="s">
        <v>1125</v>
      </c>
      <c r="H731" s="193" t="s">
        <v>193</v>
      </c>
      <c r="I731" s="233" t="s">
        <v>2202</v>
      </c>
      <c r="J731" s="76">
        <f t="shared" si="15"/>
        <v>3.5</v>
      </c>
      <c r="K731" s="76">
        <v>3</v>
      </c>
      <c r="L731" s="76"/>
      <c r="M731" s="76">
        <v>0.5</v>
      </c>
      <c r="N731" s="76">
        <v>8</v>
      </c>
      <c r="O731" s="79" t="s">
        <v>2203</v>
      </c>
      <c r="P731" s="79" t="s">
        <v>2204</v>
      </c>
      <c r="Q731" s="76" t="s">
        <v>1520</v>
      </c>
    </row>
    <row r="732" s="67" customFormat="1" ht="99" spans="1:17">
      <c r="A732" s="75">
        <v>728</v>
      </c>
      <c r="B732" s="76" t="s">
        <v>2194</v>
      </c>
      <c r="C732" s="76" t="s">
        <v>2195</v>
      </c>
      <c r="D732" s="76" t="s">
        <v>23</v>
      </c>
      <c r="E732" s="76" t="s">
        <v>89</v>
      </c>
      <c r="F732" s="76" t="s">
        <v>64</v>
      </c>
      <c r="G732" s="76" t="s">
        <v>2205</v>
      </c>
      <c r="H732" s="76" t="s">
        <v>2206</v>
      </c>
      <c r="I732" s="79" t="s">
        <v>2207</v>
      </c>
      <c r="J732" s="76">
        <f t="shared" si="15"/>
        <v>5.4</v>
      </c>
      <c r="K732" s="76">
        <v>5</v>
      </c>
      <c r="L732" s="76"/>
      <c r="M732" s="76">
        <v>0.4</v>
      </c>
      <c r="N732" s="76">
        <v>7</v>
      </c>
      <c r="O732" s="79" t="s">
        <v>2208</v>
      </c>
      <c r="P732" s="79" t="s">
        <v>78</v>
      </c>
      <c r="Q732" s="76" t="s">
        <v>29</v>
      </c>
    </row>
    <row r="733" s="67" customFormat="1" ht="115.5" spans="1:17">
      <c r="A733" s="75">
        <v>729</v>
      </c>
      <c r="B733" s="76" t="s">
        <v>2194</v>
      </c>
      <c r="C733" s="76" t="s">
        <v>2195</v>
      </c>
      <c r="D733" s="76" t="s">
        <v>23</v>
      </c>
      <c r="E733" s="76" t="s">
        <v>2209</v>
      </c>
      <c r="F733" s="76" t="s">
        <v>64</v>
      </c>
      <c r="G733" s="88" t="s">
        <v>149</v>
      </c>
      <c r="H733" s="76">
        <v>2020.11</v>
      </c>
      <c r="I733" s="79" t="s">
        <v>2210</v>
      </c>
      <c r="J733" s="76">
        <f t="shared" si="15"/>
        <v>13</v>
      </c>
      <c r="K733" s="76">
        <v>12</v>
      </c>
      <c r="L733" s="76"/>
      <c r="M733" s="76">
        <v>1</v>
      </c>
      <c r="N733" s="76">
        <v>10</v>
      </c>
      <c r="O733" s="79" t="s">
        <v>2211</v>
      </c>
      <c r="P733" s="79" t="s">
        <v>78</v>
      </c>
      <c r="Q733" s="76" t="s">
        <v>29</v>
      </c>
    </row>
    <row r="734" s="67" customFormat="1" ht="99" spans="1:17">
      <c r="A734" s="75">
        <v>730</v>
      </c>
      <c r="B734" s="76" t="s">
        <v>2194</v>
      </c>
      <c r="C734" s="76" t="s">
        <v>2195</v>
      </c>
      <c r="D734" s="76" t="s">
        <v>23</v>
      </c>
      <c r="E734" s="76" t="s">
        <v>89</v>
      </c>
      <c r="F734" s="76" t="s">
        <v>64</v>
      </c>
      <c r="G734" s="88" t="s">
        <v>96</v>
      </c>
      <c r="H734" s="88" t="s">
        <v>1653</v>
      </c>
      <c r="I734" s="76" t="s">
        <v>2212</v>
      </c>
      <c r="J734" s="76">
        <f t="shared" si="15"/>
        <v>8.5</v>
      </c>
      <c r="K734" s="76">
        <v>8</v>
      </c>
      <c r="L734" s="76"/>
      <c r="M734" s="76">
        <v>0.5</v>
      </c>
      <c r="N734" s="76">
        <v>7</v>
      </c>
      <c r="O734" s="79" t="s">
        <v>2208</v>
      </c>
      <c r="P734" s="79" t="s">
        <v>78</v>
      </c>
      <c r="Q734" s="76" t="s">
        <v>29</v>
      </c>
    </row>
    <row r="735" s="67" customFormat="1" ht="49.5" spans="1:17">
      <c r="A735" s="75">
        <v>731</v>
      </c>
      <c r="B735" s="76" t="s">
        <v>2194</v>
      </c>
      <c r="C735" s="76" t="s">
        <v>2195</v>
      </c>
      <c r="D735" s="76" t="s">
        <v>23</v>
      </c>
      <c r="E735" s="76" t="s">
        <v>2213</v>
      </c>
      <c r="F735" s="76" t="s">
        <v>64</v>
      </c>
      <c r="G735" s="230" t="s">
        <v>2214</v>
      </c>
      <c r="H735" s="230" t="s">
        <v>200</v>
      </c>
      <c r="I735" s="76" t="s">
        <v>2215</v>
      </c>
      <c r="J735" s="76">
        <f t="shared" si="15"/>
        <v>11</v>
      </c>
      <c r="K735" s="158">
        <v>10</v>
      </c>
      <c r="L735" s="81"/>
      <c r="M735" s="81">
        <v>1</v>
      </c>
      <c r="N735" s="76">
        <v>15</v>
      </c>
      <c r="O735" s="213" t="s">
        <v>2216</v>
      </c>
      <c r="P735" s="79" t="s">
        <v>2217</v>
      </c>
      <c r="Q735" s="76" t="s">
        <v>29</v>
      </c>
    </row>
    <row r="736" s="67" customFormat="1" ht="66" spans="1:17">
      <c r="A736" s="75">
        <v>732</v>
      </c>
      <c r="B736" s="76" t="s">
        <v>2194</v>
      </c>
      <c r="C736" s="76" t="s">
        <v>2218</v>
      </c>
      <c r="D736" s="76" t="s">
        <v>23</v>
      </c>
      <c r="E736" s="76" t="s">
        <v>480</v>
      </c>
      <c r="F736" s="76" t="s">
        <v>25</v>
      </c>
      <c r="G736" s="88">
        <v>2020.06</v>
      </c>
      <c r="H736" s="88" t="s">
        <v>423</v>
      </c>
      <c r="I736" s="79" t="s">
        <v>2219</v>
      </c>
      <c r="J736" s="76">
        <f t="shared" si="15"/>
        <v>10</v>
      </c>
      <c r="K736" s="76">
        <v>8</v>
      </c>
      <c r="L736" s="76"/>
      <c r="M736" s="76">
        <v>2</v>
      </c>
      <c r="N736" s="76">
        <v>4</v>
      </c>
      <c r="O736" s="79" t="s">
        <v>2220</v>
      </c>
      <c r="P736" s="79" t="s">
        <v>2221</v>
      </c>
      <c r="Q736" s="76" t="s">
        <v>29</v>
      </c>
    </row>
    <row r="737" s="67" customFormat="1" ht="99" spans="1:17">
      <c r="A737" s="75">
        <v>733</v>
      </c>
      <c r="B737" s="76" t="s">
        <v>2194</v>
      </c>
      <c r="C737" s="76" t="s">
        <v>2218</v>
      </c>
      <c r="D737" s="76" t="s">
        <v>23</v>
      </c>
      <c r="E737" s="76" t="s">
        <v>2222</v>
      </c>
      <c r="F737" s="76" t="s">
        <v>25</v>
      </c>
      <c r="G737" s="88">
        <v>2020.06</v>
      </c>
      <c r="H737" s="88" t="s">
        <v>423</v>
      </c>
      <c r="I737" s="79" t="s">
        <v>2223</v>
      </c>
      <c r="J737" s="76">
        <f t="shared" si="15"/>
        <v>8</v>
      </c>
      <c r="K737" s="76">
        <v>7</v>
      </c>
      <c r="L737" s="76"/>
      <c r="M737" s="76">
        <v>1</v>
      </c>
      <c r="N737" s="76">
        <v>12</v>
      </c>
      <c r="O737" s="79" t="s">
        <v>2224</v>
      </c>
      <c r="P737" s="155" t="s">
        <v>2225</v>
      </c>
      <c r="Q737" s="76" t="s">
        <v>70</v>
      </c>
    </row>
    <row r="738" s="67" customFormat="1" ht="66" spans="1:17">
      <c r="A738" s="75">
        <v>734</v>
      </c>
      <c r="B738" s="76" t="s">
        <v>2194</v>
      </c>
      <c r="C738" s="76" t="s">
        <v>2226</v>
      </c>
      <c r="D738" s="76" t="s">
        <v>23</v>
      </c>
      <c r="E738" s="76" t="s">
        <v>480</v>
      </c>
      <c r="F738" s="76" t="s">
        <v>25</v>
      </c>
      <c r="G738" s="193" t="s">
        <v>2227</v>
      </c>
      <c r="H738" s="193" t="s">
        <v>2228</v>
      </c>
      <c r="I738" s="79" t="s">
        <v>2229</v>
      </c>
      <c r="J738" s="76">
        <f t="shared" si="15"/>
        <v>6</v>
      </c>
      <c r="K738" s="76">
        <v>5</v>
      </c>
      <c r="L738" s="76"/>
      <c r="M738" s="76">
        <v>1</v>
      </c>
      <c r="N738" s="76">
        <v>9</v>
      </c>
      <c r="O738" s="79" t="s">
        <v>2220</v>
      </c>
      <c r="P738" s="79" t="s">
        <v>2221</v>
      </c>
      <c r="Q738" s="76" t="s">
        <v>38</v>
      </c>
    </row>
    <row r="739" s="67" customFormat="1" ht="132" spans="1:17">
      <c r="A739" s="75">
        <v>735</v>
      </c>
      <c r="B739" s="76" t="s">
        <v>2194</v>
      </c>
      <c r="C739" s="76" t="s">
        <v>2226</v>
      </c>
      <c r="D739" s="76" t="s">
        <v>23</v>
      </c>
      <c r="E739" s="76" t="s">
        <v>2230</v>
      </c>
      <c r="F739" s="76" t="s">
        <v>25</v>
      </c>
      <c r="G739" s="101">
        <v>2020.8</v>
      </c>
      <c r="H739" s="159">
        <v>2020.1</v>
      </c>
      <c r="I739" s="76" t="s">
        <v>2231</v>
      </c>
      <c r="J739" s="76">
        <f t="shared" si="15"/>
        <v>12</v>
      </c>
      <c r="K739" s="76">
        <v>10</v>
      </c>
      <c r="L739" s="76"/>
      <c r="M739" s="76">
        <v>2</v>
      </c>
      <c r="N739" s="76">
        <v>8</v>
      </c>
      <c r="O739" s="155" t="s">
        <v>2232</v>
      </c>
      <c r="P739" s="155" t="s">
        <v>2225</v>
      </c>
      <c r="Q739" s="76" t="s">
        <v>29</v>
      </c>
    </row>
    <row r="740" s="67" customFormat="1" ht="82.5" spans="1:17">
      <c r="A740" s="75">
        <v>736</v>
      </c>
      <c r="B740" s="76" t="s">
        <v>2194</v>
      </c>
      <c r="C740" s="76" t="s">
        <v>2226</v>
      </c>
      <c r="D740" s="76" t="s">
        <v>23</v>
      </c>
      <c r="E740" s="76" t="s">
        <v>501</v>
      </c>
      <c r="F740" s="76" t="s">
        <v>199</v>
      </c>
      <c r="G740" s="76">
        <v>2020.1</v>
      </c>
      <c r="H740" s="76">
        <v>2020.3</v>
      </c>
      <c r="I740" s="79" t="s">
        <v>2233</v>
      </c>
      <c r="J740" s="76">
        <f t="shared" si="15"/>
        <v>6</v>
      </c>
      <c r="K740" s="76">
        <v>5</v>
      </c>
      <c r="L740" s="76"/>
      <c r="M740" s="76">
        <v>1</v>
      </c>
      <c r="N740" s="76">
        <v>9</v>
      </c>
      <c r="O740" s="79" t="s">
        <v>2234</v>
      </c>
      <c r="P740" s="79" t="s">
        <v>1633</v>
      </c>
      <c r="Q740" s="76" t="s">
        <v>29</v>
      </c>
    </row>
    <row r="741" s="67" customFormat="1" ht="132" spans="1:17">
      <c r="A741" s="75">
        <v>737</v>
      </c>
      <c r="B741" s="76" t="s">
        <v>2194</v>
      </c>
      <c r="C741" s="76" t="s">
        <v>2226</v>
      </c>
      <c r="D741" s="76" t="s">
        <v>23</v>
      </c>
      <c r="E741" s="76" t="s">
        <v>2235</v>
      </c>
      <c r="F741" s="76" t="s">
        <v>25</v>
      </c>
      <c r="G741" s="76" t="s">
        <v>2236</v>
      </c>
      <c r="H741" s="76">
        <v>2020.7</v>
      </c>
      <c r="I741" s="79" t="s">
        <v>2237</v>
      </c>
      <c r="J741" s="76">
        <f t="shared" si="15"/>
        <v>10</v>
      </c>
      <c r="K741" s="76">
        <v>8</v>
      </c>
      <c r="L741" s="76"/>
      <c r="M741" s="76">
        <v>2</v>
      </c>
      <c r="N741" s="76">
        <v>8</v>
      </c>
      <c r="O741" s="155" t="s">
        <v>2238</v>
      </c>
      <c r="P741" s="155" t="s">
        <v>2225</v>
      </c>
      <c r="Q741" s="76" t="s">
        <v>29</v>
      </c>
    </row>
    <row r="742" s="67" customFormat="1" ht="66" spans="1:17">
      <c r="A742" s="75">
        <v>738</v>
      </c>
      <c r="B742" s="76" t="s">
        <v>2194</v>
      </c>
      <c r="C742" s="76" t="s">
        <v>2239</v>
      </c>
      <c r="D742" s="76" t="s">
        <v>23</v>
      </c>
      <c r="E742" s="76" t="s">
        <v>2240</v>
      </c>
      <c r="F742" s="76" t="s">
        <v>199</v>
      </c>
      <c r="G742" s="101">
        <v>2020.1</v>
      </c>
      <c r="H742" s="76">
        <v>2020.3</v>
      </c>
      <c r="I742" s="76" t="s">
        <v>2241</v>
      </c>
      <c r="J742" s="76">
        <f t="shared" si="15"/>
        <v>10.5</v>
      </c>
      <c r="K742" s="76">
        <v>10</v>
      </c>
      <c r="L742" s="76"/>
      <c r="M742" s="76">
        <v>0.5</v>
      </c>
      <c r="N742" s="76" t="s">
        <v>2242</v>
      </c>
      <c r="O742" s="79" t="s">
        <v>2243</v>
      </c>
      <c r="P742" s="76" t="s">
        <v>2244</v>
      </c>
      <c r="Q742" s="76" t="s">
        <v>29</v>
      </c>
    </row>
    <row r="743" s="67" customFormat="1" ht="66" spans="1:17">
      <c r="A743" s="75">
        <v>739</v>
      </c>
      <c r="B743" s="76" t="s">
        <v>2194</v>
      </c>
      <c r="C743" s="76" t="s">
        <v>2239</v>
      </c>
      <c r="D743" s="76" t="s">
        <v>23</v>
      </c>
      <c r="E743" s="76" t="s">
        <v>2245</v>
      </c>
      <c r="F743" s="76" t="s">
        <v>199</v>
      </c>
      <c r="G743" s="101">
        <v>2020.1</v>
      </c>
      <c r="H743" s="76">
        <v>2020.3</v>
      </c>
      <c r="I743" s="76" t="s">
        <v>2246</v>
      </c>
      <c r="J743" s="76">
        <f t="shared" si="15"/>
        <v>5.5</v>
      </c>
      <c r="K743" s="76">
        <v>5</v>
      </c>
      <c r="L743" s="76"/>
      <c r="M743" s="76">
        <v>0.5</v>
      </c>
      <c r="N743" s="76" t="s">
        <v>2242</v>
      </c>
      <c r="O743" s="79" t="s">
        <v>2243</v>
      </c>
      <c r="P743" s="76" t="s">
        <v>2244</v>
      </c>
      <c r="Q743" s="76" t="s">
        <v>29</v>
      </c>
    </row>
    <row r="744" s="67" customFormat="1" ht="66" spans="1:17">
      <c r="A744" s="75">
        <v>740</v>
      </c>
      <c r="B744" s="76" t="s">
        <v>2194</v>
      </c>
      <c r="C744" s="76" t="s">
        <v>2239</v>
      </c>
      <c r="D744" s="76" t="s">
        <v>23</v>
      </c>
      <c r="E744" s="76" t="s">
        <v>40</v>
      </c>
      <c r="F744" s="76" t="s">
        <v>25</v>
      </c>
      <c r="G744" s="76">
        <v>2019.8</v>
      </c>
      <c r="H744" s="76">
        <v>2019.12</v>
      </c>
      <c r="I744" s="79" t="s">
        <v>2247</v>
      </c>
      <c r="J744" s="76">
        <f t="shared" si="15"/>
        <v>16</v>
      </c>
      <c r="K744" s="76">
        <v>15</v>
      </c>
      <c r="L744" s="76"/>
      <c r="M744" s="76">
        <v>1</v>
      </c>
      <c r="N744" s="76">
        <v>4</v>
      </c>
      <c r="O744" s="79" t="s">
        <v>2220</v>
      </c>
      <c r="P744" s="79" t="s">
        <v>2248</v>
      </c>
      <c r="Q744" s="76" t="s">
        <v>38</v>
      </c>
    </row>
    <row r="745" s="67" customFormat="1" ht="66" spans="1:17">
      <c r="A745" s="75">
        <v>741</v>
      </c>
      <c r="B745" s="76" t="s">
        <v>2194</v>
      </c>
      <c r="C745" s="76" t="s">
        <v>2239</v>
      </c>
      <c r="D745" s="76" t="s">
        <v>23</v>
      </c>
      <c r="E745" s="76" t="s">
        <v>2249</v>
      </c>
      <c r="F745" s="76" t="s">
        <v>25</v>
      </c>
      <c r="G745" s="76">
        <v>2019.8</v>
      </c>
      <c r="H745" s="76">
        <v>2019.12</v>
      </c>
      <c r="I745" s="79" t="s">
        <v>2250</v>
      </c>
      <c r="J745" s="76">
        <f t="shared" si="15"/>
        <v>9</v>
      </c>
      <c r="K745" s="76">
        <v>8</v>
      </c>
      <c r="L745" s="76"/>
      <c r="M745" s="76">
        <v>1</v>
      </c>
      <c r="N745" s="76">
        <v>4</v>
      </c>
      <c r="O745" s="79" t="s">
        <v>2251</v>
      </c>
      <c r="P745" s="79" t="s">
        <v>2248</v>
      </c>
      <c r="Q745" s="76" t="s">
        <v>38</v>
      </c>
    </row>
    <row r="746" s="67" customFormat="1" ht="66" spans="1:17">
      <c r="A746" s="75">
        <v>742</v>
      </c>
      <c r="B746" s="101" t="s">
        <v>2194</v>
      </c>
      <c r="C746" s="101" t="s">
        <v>2239</v>
      </c>
      <c r="D746" s="101" t="s">
        <v>23</v>
      </c>
      <c r="E746" s="101" t="s">
        <v>2252</v>
      </c>
      <c r="F746" s="101" t="s">
        <v>64</v>
      </c>
      <c r="G746" s="101">
        <v>2019.9</v>
      </c>
      <c r="H746" s="101">
        <v>2019.11</v>
      </c>
      <c r="I746" s="79" t="s">
        <v>2253</v>
      </c>
      <c r="J746" s="76" t="s">
        <v>2254</v>
      </c>
      <c r="K746" s="76">
        <v>10</v>
      </c>
      <c r="L746" s="76"/>
      <c r="M746" s="76">
        <v>0.5</v>
      </c>
      <c r="N746" s="76">
        <v>8</v>
      </c>
      <c r="O746" s="79" t="s">
        <v>2251</v>
      </c>
      <c r="P746" s="79" t="s">
        <v>2248</v>
      </c>
      <c r="Q746" s="76" t="s">
        <v>29</v>
      </c>
    </row>
    <row r="747" s="67" customFormat="1" ht="99" spans="1:17">
      <c r="A747" s="75">
        <v>743</v>
      </c>
      <c r="B747" s="101" t="s">
        <v>2194</v>
      </c>
      <c r="C747" s="101" t="s">
        <v>2255</v>
      </c>
      <c r="D747" s="101" t="s">
        <v>23</v>
      </c>
      <c r="E747" s="101" t="s">
        <v>240</v>
      </c>
      <c r="F747" s="101" t="s">
        <v>25</v>
      </c>
      <c r="G747" s="231" t="s">
        <v>328</v>
      </c>
      <c r="H747" s="231" t="s">
        <v>2256</v>
      </c>
      <c r="I747" s="101" t="s">
        <v>2257</v>
      </c>
      <c r="J747" s="76">
        <f t="shared" si="15"/>
        <v>16</v>
      </c>
      <c r="K747" s="76">
        <v>15</v>
      </c>
      <c r="L747" s="76"/>
      <c r="M747" s="76">
        <v>1</v>
      </c>
      <c r="N747" s="76">
        <v>9</v>
      </c>
      <c r="O747" s="79" t="s">
        <v>2258</v>
      </c>
      <c r="P747" s="79" t="s">
        <v>2259</v>
      </c>
      <c r="Q747" s="76" t="s">
        <v>38</v>
      </c>
    </row>
    <row r="748" s="67" customFormat="1" ht="99" spans="1:17">
      <c r="A748" s="75">
        <v>744</v>
      </c>
      <c r="B748" s="101" t="s">
        <v>2194</v>
      </c>
      <c r="C748" s="101" t="s">
        <v>2255</v>
      </c>
      <c r="D748" s="76" t="s">
        <v>23</v>
      </c>
      <c r="E748" s="101" t="s">
        <v>240</v>
      </c>
      <c r="F748" s="76" t="s">
        <v>25</v>
      </c>
      <c r="G748" s="231" t="s">
        <v>328</v>
      </c>
      <c r="H748" s="231" t="s">
        <v>2256</v>
      </c>
      <c r="I748" s="76" t="s">
        <v>2260</v>
      </c>
      <c r="J748" s="76">
        <f t="shared" si="15"/>
        <v>6</v>
      </c>
      <c r="K748" s="76">
        <v>5</v>
      </c>
      <c r="L748" s="76"/>
      <c r="M748" s="76">
        <v>1</v>
      </c>
      <c r="N748" s="76">
        <v>6</v>
      </c>
      <c r="O748" s="79" t="s">
        <v>2261</v>
      </c>
      <c r="P748" s="79" t="s">
        <v>2262</v>
      </c>
      <c r="Q748" s="76" t="s">
        <v>38</v>
      </c>
    </row>
    <row r="749" s="67" customFormat="1" ht="99" spans="1:17">
      <c r="A749" s="75">
        <v>745</v>
      </c>
      <c r="B749" s="101" t="s">
        <v>2194</v>
      </c>
      <c r="C749" s="101" t="s">
        <v>2255</v>
      </c>
      <c r="D749" s="76" t="s">
        <v>23</v>
      </c>
      <c r="E749" s="101" t="s">
        <v>240</v>
      </c>
      <c r="F749" s="76" t="s">
        <v>25</v>
      </c>
      <c r="G749" s="231" t="s">
        <v>328</v>
      </c>
      <c r="H749" s="231" t="s">
        <v>2256</v>
      </c>
      <c r="I749" s="76" t="s">
        <v>2263</v>
      </c>
      <c r="J749" s="76">
        <f t="shared" si="15"/>
        <v>6</v>
      </c>
      <c r="K749" s="76">
        <v>5</v>
      </c>
      <c r="L749" s="76"/>
      <c r="M749" s="76">
        <v>1</v>
      </c>
      <c r="N749" s="76">
        <v>6</v>
      </c>
      <c r="O749" s="79" t="s">
        <v>2264</v>
      </c>
      <c r="P749" s="79" t="s">
        <v>2265</v>
      </c>
      <c r="Q749" s="76" t="s">
        <v>38</v>
      </c>
    </row>
    <row r="750" s="67" customFormat="1" ht="99" spans="1:17">
      <c r="A750" s="75">
        <v>746</v>
      </c>
      <c r="B750" s="101" t="s">
        <v>2194</v>
      </c>
      <c r="C750" s="101" t="s">
        <v>2255</v>
      </c>
      <c r="D750" s="76" t="s">
        <v>23</v>
      </c>
      <c r="E750" s="101" t="s">
        <v>89</v>
      </c>
      <c r="F750" s="76" t="s">
        <v>25</v>
      </c>
      <c r="G750" s="231" t="s">
        <v>328</v>
      </c>
      <c r="H750" s="231" t="s">
        <v>2256</v>
      </c>
      <c r="I750" s="76" t="s">
        <v>2266</v>
      </c>
      <c r="J750" s="76">
        <f t="shared" si="15"/>
        <v>10</v>
      </c>
      <c r="K750" s="76">
        <v>8</v>
      </c>
      <c r="L750" s="76"/>
      <c r="M750" s="76">
        <v>2</v>
      </c>
      <c r="N750" s="76">
        <v>9</v>
      </c>
      <c r="O750" s="79" t="s">
        <v>2208</v>
      </c>
      <c r="P750" s="79" t="s">
        <v>78</v>
      </c>
      <c r="Q750" s="76" t="s">
        <v>38</v>
      </c>
    </row>
    <row r="751" s="67" customFormat="1" ht="99" spans="1:17">
      <c r="A751" s="75">
        <v>747</v>
      </c>
      <c r="B751" s="101" t="s">
        <v>2194</v>
      </c>
      <c r="C751" s="101" t="s">
        <v>2255</v>
      </c>
      <c r="D751" s="76" t="s">
        <v>23</v>
      </c>
      <c r="E751" s="101" t="s">
        <v>240</v>
      </c>
      <c r="F751" s="76" t="s">
        <v>25</v>
      </c>
      <c r="G751" s="231" t="s">
        <v>328</v>
      </c>
      <c r="H751" s="231" t="s">
        <v>2256</v>
      </c>
      <c r="I751" s="76" t="s">
        <v>2267</v>
      </c>
      <c r="J751" s="76">
        <f t="shared" si="15"/>
        <v>11</v>
      </c>
      <c r="K751" s="157">
        <v>10</v>
      </c>
      <c r="L751" s="157"/>
      <c r="M751" s="157">
        <v>1</v>
      </c>
      <c r="N751" s="157">
        <v>7</v>
      </c>
      <c r="O751" s="79" t="s">
        <v>2268</v>
      </c>
      <c r="P751" s="79" t="s">
        <v>2269</v>
      </c>
      <c r="Q751" s="76" t="s">
        <v>29</v>
      </c>
    </row>
    <row r="752" s="67" customFormat="1" ht="99" spans="1:17">
      <c r="A752" s="75">
        <v>748</v>
      </c>
      <c r="B752" s="101" t="s">
        <v>2194</v>
      </c>
      <c r="C752" s="101" t="s">
        <v>2255</v>
      </c>
      <c r="D752" s="76" t="s">
        <v>23</v>
      </c>
      <c r="E752" s="101" t="s">
        <v>240</v>
      </c>
      <c r="F752" s="76" t="s">
        <v>25</v>
      </c>
      <c r="G752" s="231" t="s">
        <v>328</v>
      </c>
      <c r="H752" s="231" t="s">
        <v>2256</v>
      </c>
      <c r="I752" s="76" t="s">
        <v>2270</v>
      </c>
      <c r="J752" s="76">
        <f t="shared" si="15"/>
        <v>16</v>
      </c>
      <c r="K752" s="157">
        <v>15</v>
      </c>
      <c r="L752" s="157"/>
      <c r="M752" s="157">
        <v>1</v>
      </c>
      <c r="N752" s="157">
        <v>8</v>
      </c>
      <c r="O752" s="79" t="s">
        <v>2271</v>
      </c>
      <c r="P752" s="79" t="s">
        <v>2272</v>
      </c>
      <c r="Q752" s="76" t="s">
        <v>29</v>
      </c>
    </row>
    <row r="753" s="67" customFormat="1" ht="49.5" spans="1:17">
      <c r="A753" s="75">
        <v>749</v>
      </c>
      <c r="B753" s="76" t="s">
        <v>2194</v>
      </c>
      <c r="C753" s="76" t="s">
        <v>2273</v>
      </c>
      <c r="D753" s="76" t="s">
        <v>23</v>
      </c>
      <c r="E753" s="76" t="s">
        <v>2274</v>
      </c>
      <c r="F753" s="76" t="s">
        <v>25</v>
      </c>
      <c r="G753" s="193" t="s">
        <v>247</v>
      </c>
      <c r="H753" s="193" t="s">
        <v>178</v>
      </c>
      <c r="I753" s="76" t="s">
        <v>2275</v>
      </c>
      <c r="J753" s="76">
        <f t="shared" si="15"/>
        <v>6</v>
      </c>
      <c r="K753" s="76">
        <v>5</v>
      </c>
      <c r="L753" s="76"/>
      <c r="M753" s="76">
        <v>1</v>
      </c>
      <c r="N753" s="76" t="s">
        <v>2242</v>
      </c>
      <c r="O753" s="79" t="s">
        <v>2276</v>
      </c>
      <c r="P753" s="79" t="s">
        <v>2277</v>
      </c>
      <c r="Q753" s="76" t="s">
        <v>29</v>
      </c>
    </row>
    <row r="754" s="67" customFormat="1" ht="66" spans="1:17">
      <c r="A754" s="75">
        <v>750</v>
      </c>
      <c r="B754" s="76" t="s">
        <v>2194</v>
      </c>
      <c r="C754" s="76" t="s">
        <v>2273</v>
      </c>
      <c r="D754" s="76" t="s">
        <v>23</v>
      </c>
      <c r="E754" s="76" t="s">
        <v>2274</v>
      </c>
      <c r="F754" s="76" t="s">
        <v>1615</v>
      </c>
      <c r="G754" s="193" t="s">
        <v>247</v>
      </c>
      <c r="H754" s="193" t="s">
        <v>178</v>
      </c>
      <c r="I754" s="76" t="s">
        <v>2278</v>
      </c>
      <c r="J754" s="76">
        <f t="shared" si="15"/>
        <v>7</v>
      </c>
      <c r="K754" s="76">
        <v>5</v>
      </c>
      <c r="L754" s="76"/>
      <c r="M754" s="76">
        <v>2</v>
      </c>
      <c r="N754" s="76" t="s">
        <v>185</v>
      </c>
      <c r="O754" s="79" t="s">
        <v>2279</v>
      </c>
      <c r="P754" s="76" t="s">
        <v>2280</v>
      </c>
      <c r="Q754" s="76" t="s">
        <v>29</v>
      </c>
    </row>
    <row r="755" s="67" customFormat="1" ht="99" spans="1:17">
      <c r="A755" s="75">
        <v>751</v>
      </c>
      <c r="B755" s="76" t="s">
        <v>2194</v>
      </c>
      <c r="C755" s="76" t="s">
        <v>2273</v>
      </c>
      <c r="D755" s="76" t="s">
        <v>23</v>
      </c>
      <c r="E755" s="76" t="s">
        <v>2281</v>
      </c>
      <c r="F755" s="76" t="s">
        <v>1615</v>
      </c>
      <c r="G755" s="193" t="s">
        <v>247</v>
      </c>
      <c r="H755" s="76" t="s">
        <v>2282</v>
      </c>
      <c r="I755" s="76" t="s">
        <v>2283</v>
      </c>
      <c r="J755" s="76">
        <f t="shared" si="15"/>
        <v>12</v>
      </c>
      <c r="K755" s="76">
        <v>10</v>
      </c>
      <c r="L755" s="76"/>
      <c r="M755" s="76">
        <v>2</v>
      </c>
      <c r="N755" s="76" t="s">
        <v>185</v>
      </c>
      <c r="O755" s="79" t="s">
        <v>2284</v>
      </c>
      <c r="P755" s="76" t="s">
        <v>2285</v>
      </c>
      <c r="Q755" s="76" t="s">
        <v>29</v>
      </c>
    </row>
    <row r="756" s="67" customFormat="1" ht="66" spans="1:17">
      <c r="A756" s="75">
        <v>752</v>
      </c>
      <c r="B756" s="76" t="s">
        <v>2194</v>
      </c>
      <c r="C756" s="76" t="s">
        <v>2273</v>
      </c>
      <c r="D756" s="76" t="s">
        <v>23</v>
      </c>
      <c r="E756" s="76" t="s">
        <v>2286</v>
      </c>
      <c r="F756" s="76" t="s">
        <v>1615</v>
      </c>
      <c r="G756" s="193" t="s">
        <v>247</v>
      </c>
      <c r="H756" s="193" t="s">
        <v>178</v>
      </c>
      <c r="I756" s="76" t="s">
        <v>2287</v>
      </c>
      <c r="J756" s="76">
        <f t="shared" si="15"/>
        <v>6</v>
      </c>
      <c r="K756" s="76">
        <v>5</v>
      </c>
      <c r="L756" s="76"/>
      <c r="M756" s="76">
        <v>1</v>
      </c>
      <c r="N756" s="76" t="s">
        <v>2288</v>
      </c>
      <c r="O756" s="79" t="s">
        <v>2289</v>
      </c>
      <c r="P756" s="76" t="s">
        <v>2290</v>
      </c>
      <c r="Q756" s="76" t="s">
        <v>29</v>
      </c>
    </row>
    <row r="757" s="67" customFormat="1" ht="49.5" spans="1:17">
      <c r="A757" s="75">
        <v>753</v>
      </c>
      <c r="B757" s="76" t="s">
        <v>2194</v>
      </c>
      <c r="C757" s="76" t="s">
        <v>2273</v>
      </c>
      <c r="D757" s="76" t="s">
        <v>23</v>
      </c>
      <c r="E757" s="76" t="s">
        <v>2291</v>
      </c>
      <c r="F757" s="76" t="s">
        <v>25</v>
      </c>
      <c r="G757" s="193" t="s">
        <v>247</v>
      </c>
      <c r="H757" s="193" t="s">
        <v>178</v>
      </c>
      <c r="I757" s="76" t="s">
        <v>2292</v>
      </c>
      <c r="J757" s="76">
        <f t="shared" si="15"/>
        <v>6</v>
      </c>
      <c r="K757" s="76">
        <v>5</v>
      </c>
      <c r="L757" s="76"/>
      <c r="M757" s="76">
        <v>1</v>
      </c>
      <c r="N757" s="76" t="s">
        <v>185</v>
      </c>
      <c r="O757" s="79" t="s">
        <v>2293</v>
      </c>
      <c r="P757" s="79" t="s">
        <v>2294</v>
      </c>
      <c r="Q757" s="76" t="s">
        <v>29</v>
      </c>
    </row>
    <row r="758" s="67" customFormat="1" ht="66" spans="1:17">
      <c r="A758" s="75">
        <v>754</v>
      </c>
      <c r="B758" s="76" t="s">
        <v>2194</v>
      </c>
      <c r="C758" s="76" t="s">
        <v>2295</v>
      </c>
      <c r="D758" s="76" t="s">
        <v>23</v>
      </c>
      <c r="E758" s="76" t="s">
        <v>2296</v>
      </c>
      <c r="F758" s="76" t="s">
        <v>25</v>
      </c>
      <c r="G758" s="193" t="s">
        <v>328</v>
      </c>
      <c r="H758" s="193" t="s">
        <v>178</v>
      </c>
      <c r="I758" s="76" t="s">
        <v>2297</v>
      </c>
      <c r="J758" s="76">
        <f t="shared" si="15"/>
        <v>12</v>
      </c>
      <c r="K758" s="76">
        <v>10</v>
      </c>
      <c r="L758" s="76"/>
      <c r="M758" s="76">
        <v>2</v>
      </c>
      <c r="N758" s="196" t="s">
        <v>2298</v>
      </c>
      <c r="O758" s="196" t="s">
        <v>2299</v>
      </c>
      <c r="P758" s="76" t="s">
        <v>2300</v>
      </c>
      <c r="Q758" s="76" t="s">
        <v>1520</v>
      </c>
    </row>
    <row r="759" s="67" customFormat="1" ht="49.5" spans="1:17">
      <c r="A759" s="75">
        <v>755</v>
      </c>
      <c r="B759" s="101" t="s">
        <v>2194</v>
      </c>
      <c r="C759" s="101" t="s">
        <v>2295</v>
      </c>
      <c r="D759" s="101" t="s">
        <v>23</v>
      </c>
      <c r="E759" s="101" t="s">
        <v>480</v>
      </c>
      <c r="F759" s="101" t="s">
        <v>25</v>
      </c>
      <c r="G759" s="193" t="s">
        <v>2214</v>
      </c>
      <c r="H759" s="193" t="s">
        <v>2301</v>
      </c>
      <c r="I759" s="234" t="s">
        <v>2302</v>
      </c>
      <c r="J759" s="76">
        <f t="shared" si="15"/>
        <v>11</v>
      </c>
      <c r="K759" s="76">
        <v>10</v>
      </c>
      <c r="L759" s="76"/>
      <c r="M759" s="76">
        <v>1</v>
      </c>
      <c r="N759" s="76">
        <v>5</v>
      </c>
      <c r="O759" s="79" t="s">
        <v>2303</v>
      </c>
      <c r="P759" s="79" t="s">
        <v>2304</v>
      </c>
      <c r="Q759" s="76" t="s">
        <v>38</v>
      </c>
    </row>
    <row r="760" s="67" customFormat="1" ht="66" spans="1:17">
      <c r="A760" s="75">
        <v>756</v>
      </c>
      <c r="B760" s="76" t="s">
        <v>2194</v>
      </c>
      <c r="C760" s="76" t="s">
        <v>2295</v>
      </c>
      <c r="D760" s="76" t="s">
        <v>23</v>
      </c>
      <c r="E760" s="76" t="s">
        <v>480</v>
      </c>
      <c r="F760" s="76" t="s">
        <v>25</v>
      </c>
      <c r="G760" s="193" t="s">
        <v>2214</v>
      </c>
      <c r="H760" s="193" t="s">
        <v>178</v>
      </c>
      <c r="I760" s="79" t="s">
        <v>2305</v>
      </c>
      <c r="J760" s="76">
        <f t="shared" si="15"/>
        <v>10</v>
      </c>
      <c r="K760" s="76">
        <v>8</v>
      </c>
      <c r="L760" s="76"/>
      <c r="M760" s="76">
        <v>2</v>
      </c>
      <c r="N760" s="76">
        <v>5</v>
      </c>
      <c r="O760" s="79" t="s">
        <v>2306</v>
      </c>
      <c r="P760" s="79" t="s">
        <v>2304</v>
      </c>
      <c r="Q760" s="76" t="s">
        <v>38</v>
      </c>
    </row>
    <row r="761" s="67" customFormat="1" ht="66" spans="1:17">
      <c r="A761" s="75">
        <v>757</v>
      </c>
      <c r="B761" s="76" t="s">
        <v>2194</v>
      </c>
      <c r="C761" s="76" t="s">
        <v>2295</v>
      </c>
      <c r="D761" s="76" t="s">
        <v>23</v>
      </c>
      <c r="E761" s="76" t="s">
        <v>480</v>
      </c>
      <c r="F761" s="76" t="s">
        <v>25</v>
      </c>
      <c r="G761" s="193" t="s">
        <v>2214</v>
      </c>
      <c r="H761" s="193" t="s">
        <v>2301</v>
      </c>
      <c r="I761" s="79" t="s">
        <v>2307</v>
      </c>
      <c r="J761" s="76">
        <f t="shared" si="15"/>
        <v>12</v>
      </c>
      <c r="K761" s="76">
        <v>10</v>
      </c>
      <c r="L761" s="76"/>
      <c r="M761" s="76">
        <v>2</v>
      </c>
      <c r="N761" s="76">
        <v>8</v>
      </c>
      <c r="O761" s="79" t="s">
        <v>2308</v>
      </c>
      <c r="P761" s="79" t="s">
        <v>2304</v>
      </c>
      <c r="Q761" s="76" t="s">
        <v>38</v>
      </c>
    </row>
    <row r="762" s="67" customFormat="1" ht="66" spans="1:17">
      <c r="A762" s="75">
        <v>758</v>
      </c>
      <c r="B762" s="76" t="s">
        <v>2194</v>
      </c>
      <c r="C762" s="76" t="s">
        <v>2295</v>
      </c>
      <c r="D762" s="76" t="s">
        <v>23</v>
      </c>
      <c r="E762" s="76" t="s">
        <v>480</v>
      </c>
      <c r="F762" s="76" t="s">
        <v>25</v>
      </c>
      <c r="G762" s="193" t="s">
        <v>2214</v>
      </c>
      <c r="H762" s="193" t="s">
        <v>2309</v>
      </c>
      <c r="I762" s="79" t="s">
        <v>2310</v>
      </c>
      <c r="J762" s="76">
        <f t="shared" si="15"/>
        <v>12</v>
      </c>
      <c r="K762" s="76">
        <v>10</v>
      </c>
      <c r="L762" s="76"/>
      <c r="M762" s="76">
        <v>2</v>
      </c>
      <c r="N762" s="76">
        <v>5</v>
      </c>
      <c r="O762" s="79" t="s">
        <v>2311</v>
      </c>
      <c r="P762" s="79" t="s">
        <v>2304</v>
      </c>
      <c r="Q762" s="76" t="s">
        <v>38</v>
      </c>
    </row>
    <row r="763" s="67" customFormat="1" ht="82.5" spans="1:17">
      <c r="A763" s="75">
        <v>759</v>
      </c>
      <c r="B763" s="76" t="s">
        <v>2194</v>
      </c>
      <c r="C763" s="76" t="s">
        <v>2295</v>
      </c>
      <c r="D763" s="76" t="s">
        <v>23</v>
      </c>
      <c r="E763" s="76" t="s">
        <v>501</v>
      </c>
      <c r="F763" s="76" t="s">
        <v>80</v>
      </c>
      <c r="G763" s="193" t="s">
        <v>2214</v>
      </c>
      <c r="H763" s="193" t="s">
        <v>2309</v>
      </c>
      <c r="I763" s="79" t="s">
        <v>2312</v>
      </c>
      <c r="J763" s="76">
        <f t="shared" si="15"/>
        <v>12</v>
      </c>
      <c r="K763" s="76">
        <v>10</v>
      </c>
      <c r="L763" s="76"/>
      <c r="M763" s="76">
        <v>2</v>
      </c>
      <c r="N763" s="76">
        <v>11</v>
      </c>
      <c r="O763" s="79" t="s">
        <v>2313</v>
      </c>
      <c r="P763" s="79" t="s">
        <v>2304</v>
      </c>
      <c r="Q763" s="76" t="s">
        <v>38</v>
      </c>
    </row>
    <row r="764" s="67" customFormat="1" ht="82.5" spans="1:17">
      <c r="A764" s="75">
        <v>760</v>
      </c>
      <c r="B764" s="76" t="s">
        <v>2194</v>
      </c>
      <c r="C764" s="76" t="s">
        <v>2295</v>
      </c>
      <c r="D764" s="76" t="s">
        <v>23</v>
      </c>
      <c r="E764" s="76" t="s">
        <v>956</v>
      </c>
      <c r="F764" s="76" t="s">
        <v>25</v>
      </c>
      <c r="G764" s="193" t="s">
        <v>2214</v>
      </c>
      <c r="H764" s="193" t="s">
        <v>178</v>
      </c>
      <c r="I764" s="79" t="s">
        <v>2314</v>
      </c>
      <c r="J764" s="76">
        <f t="shared" si="15"/>
        <v>11</v>
      </c>
      <c r="K764" s="76">
        <v>10</v>
      </c>
      <c r="L764" s="76"/>
      <c r="M764" s="76">
        <v>1</v>
      </c>
      <c r="N764" s="76">
        <v>4</v>
      </c>
      <c r="O764" s="79" t="s">
        <v>2315</v>
      </c>
      <c r="P764" s="79" t="s">
        <v>2316</v>
      </c>
      <c r="Q764" s="76" t="s">
        <v>38</v>
      </c>
    </row>
    <row r="765" s="67" customFormat="1" ht="66" spans="1:17">
      <c r="A765" s="75">
        <v>761</v>
      </c>
      <c r="B765" s="76" t="s">
        <v>2194</v>
      </c>
      <c r="C765" s="76" t="s">
        <v>2295</v>
      </c>
      <c r="D765" s="76" t="s">
        <v>23</v>
      </c>
      <c r="E765" s="76" t="s">
        <v>2317</v>
      </c>
      <c r="F765" s="76" t="s">
        <v>199</v>
      </c>
      <c r="G765" s="193" t="s">
        <v>2214</v>
      </c>
      <c r="H765" s="193" t="s">
        <v>178</v>
      </c>
      <c r="I765" s="79" t="s">
        <v>2318</v>
      </c>
      <c r="J765" s="76">
        <f t="shared" si="15"/>
        <v>6</v>
      </c>
      <c r="K765" s="76">
        <v>5</v>
      </c>
      <c r="L765" s="76"/>
      <c r="M765" s="76">
        <v>1</v>
      </c>
      <c r="N765" s="76">
        <v>5</v>
      </c>
      <c r="O765" s="79" t="s">
        <v>2319</v>
      </c>
      <c r="P765" s="79" t="s">
        <v>2320</v>
      </c>
      <c r="Q765" s="76" t="s">
        <v>70</v>
      </c>
    </row>
    <row r="766" s="67" customFormat="1" ht="148.5" spans="1:17">
      <c r="A766" s="75">
        <v>762</v>
      </c>
      <c r="B766" s="76" t="s">
        <v>2194</v>
      </c>
      <c r="C766" s="76" t="s">
        <v>2295</v>
      </c>
      <c r="D766" s="76" t="s">
        <v>23</v>
      </c>
      <c r="E766" s="76" t="s">
        <v>421</v>
      </c>
      <c r="F766" s="76" t="s">
        <v>80</v>
      </c>
      <c r="G766" s="193" t="s">
        <v>2214</v>
      </c>
      <c r="H766" s="193" t="s">
        <v>2321</v>
      </c>
      <c r="I766" s="79" t="s">
        <v>2322</v>
      </c>
      <c r="J766" s="76">
        <f>K766+L766+M766</f>
        <v>12</v>
      </c>
      <c r="K766" s="76">
        <v>10</v>
      </c>
      <c r="L766" s="76"/>
      <c r="M766" s="76">
        <v>2</v>
      </c>
      <c r="N766" s="76">
        <v>10</v>
      </c>
      <c r="O766" s="79" t="s">
        <v>2234</v>
      </c>
      <c r="P766" s="79" t="s">
        <v>2304</v>
      </c>
      <c r="Q766" s="76" t="s">
        <v>38</v>
      </c>
    </row>
    <row r="767" s="67" customFormat="1" ht="49.5" spans="1:17">
      <c r="A767" s="75">
        <v>763</v>
      </c>
      <c r="B767" s="76" t="s">
        <v>2194</v>
      </c>
      <c r="C767" s="76" t="s">
        <v>2323</v>
      </c>
      <c r="D767" s="76" t="s">
        <v>23</v>
      </c>
      <c r="E767" s="76" t="s">
        <v>2324</v>
      </c>
      <c r="F767" s="76" t="s">
        <v>25</v>
      </c>
      <c r="G767" s="193" t="s">
        <v>227</v>
      </c>
      <c r="H767" s="193" t="s">
        <v>178</v>
      </c>
      <c r="I767" s="79" t="s">
        <v>2325</v>
      </c>
      <c r="J767" s="76">
        <f>K767+L767+M767</f>
        <v>10.5</v>
      </c>
      <c r="K767" s="76">
        <v>10</v>
      </c>
      <c r="L767" s="76"/>
      <c r="M767" s="76">
        <v>0.5</v>
      </c>
      <c r="N767" s="76">
        <v>8</v>
      </c>
      <c r="O767" s="79" t="s">
        <v>2326</v>
      </c>
      <c r="P767" s="79" t="s">
        <v>2327</v>
      </c>
      <c r="Q767" s="76" t="s">
        <v>70</v>
      </c>
    </row>
    <row r="768" s="67" customFormat="1" ht="49.5" spans="1:17">
      <c r="A768" s="75">
        <v>764</v>
      </c>
      <c r="B768" s="76" t="s">
        <v>2194</v>
      </c>
      <c r="C768" s="76" t="s">
        <v>2323</v>
      </c>
      <c r="D768" s="76" t="s">
        <v>23</v>
      </c>
      <c r="E768" s="76" t="s">
        <v>240</v>
      </c>
      <c r="F768" s="76" t="s">
        <v>25</v>
      </c>
      <c r="G768" s="193" t="s">
        <v>232</v>
      </c>
      <c r="H768" s="193" t="s">
        <v>297</v>
      </c>
      <c r="I768" s="79" t="s">
        <v>2328</v>
      </c>
      <c r="J768" s="76">
        <v>10.5</v>
      </c>
      <c r="K768" s="76">
        <v>10</v>
      </c>
      <c r="L768" s="76"/>
      <c r="M768" s="76">
        <v>0.5</v>
      </c>
      <c r="N768" s="76">
        <v>7</v>
      </c>
      <c r="O768" s="79" t="s">
        <v>2329</v>
      </c>
      <c r="P768" s="79" t="s">
        <v>2330</v>
      </c>
      <c r="Q768" s="76" t="s">
        <v>29</v>
      </c>
    </row>
    <row r="769" s="67" customFormat="1" ht="66" spans="1:17">
      <c r="A769" s="75">
        <v>765</v>
      </c>
      <c r="B769" s="76" t="s">
        <v>2194</v>
      </c>
      <c r="C769" s="76" t="s">
        <v>2323</v>
      </c>
      <c r="D769" s="76" t="s">
        <v>23</v>
      </c>
      <c r="E769" s="76" t="s">
        <v>2331</v>
      </c>
      <c r="F769" s="76" t="s">
        <v>25</v>
      </c>
      <c r="G769" s="193" t="s">
        <v>177</v>
      </c>
      <c r="H769" s="193" t="s">
        <v>232</v>
      </c>
      <c r="I769" s="76" t="s">
        <v>2332</v>
      </c>
      <c r="J769" s="76">
        <f t="shared" ref="J769:J784" si="16">K769+L769+M769</f>
        <v>10.5</v>
      </c>
      <c r="K769" s="76">
        <v>10</v>
      </c>
      <c r="L769" s="76"/>
      <c r="M769" s="76">
        <v>0.5</v>
      </c>
      <c r="N769" s="76"/>
      <c r="O769" s="79" t="s">
        <v>2333</v>
      </c>
      <c r="P769" s="79" t="s">
        <v>2334</v>
      </c>
      <c r="Q769" s="76" t="s">
        <v>29</v>
      </c>
    </row>
    <row r="770" s="67" customFormat="1" ht="49.5" spans="1:17">
      <c r="A770" s="75">
        <v>766</v>
      </c>
      <c r="B770" s="76" t="s">
        <v>2194</v>
      </c>
      <c r="C770" s="76" t="s">
        <v>2335</v>
      </c>
      <c r="D770" s="76" t="s">
        <v>23</v>
      </c>
      <c r="E770" s="76" t="s">
        <v>2336</v>
      </c>
      <c r="F770" s="76" t="s">
        <v>25</v>
      </c>
      <c r="G770" s="193" t="s">
        <v>428</v>
      </c>
      <c r="H770" s="193" t="s">
        <v>177</v>
      </c>
      <c r="I770" s="76" t="s">
        <v>2337</v>
      </c>
      <c r="J770" s="76">
        <f t="shared" si="16"/>
        <v>11</v>
      </c>
      <c r="K770" s="76">
        <v>10</v>
      </c>
      <c r="L770" s="76"/>
      <c r="M770" s="76">
        <v>1</v>
      </c>
      <c r="N770" s="76" t="s">
        <v>185</v>
      </c>
      <c r="O770" s="79" t="s">
        <v>2338</v>
      </c>
      <c r="P770" s="79" t="s">
        <v>2339</v>
      </c>
      <c r="Q770" s="76" t="s">
        <v>29</v>
      </c>
    </row>
    <row r="771" s="67" customFormat="1" ht="66" spans="1:17">
      <c r="A771" s="75">
        <v>767</v>
      </c>
      <c r="B771" s="76" t="s">
        <v>2194</v>
      </c>
      <c r="C771" s="76" t="s">
        <v>2335</v>
      </c>
      <c r="D771" s="76" t="s">
        <v>23</v>
      </c>
      <c r="E771" s="76" t="s">
        <v>2340</v>
      </c>
      <c r="F771" s="76" t="s">
        <v>199</v>
      </c>
      <c r="G771" s="193" t="s">
        <v>428</v>
      </c>
      <c r="H771" s="193" t="s">
        <v>177</v>
      </c>
      <c r="I771" s="76" t="s">
        <v>2341</v>
      </c>
      <c r="J771" s="76">
        <f t="shared" si="16"/>
        <v>6.5</v>
      </c>
      <c r="K771" s="76">
        <v>6</v>
      </c>
      <c r="L771" s="76"/>
      <c r="M771" s="76">
        <v>0.5</v>
      </c>
      <c r="N771" s="76" t="s">
        <v>180</v>
      </c>
      <c r="O771" s="79" t="s">
        <v>2234</v>
      </c>
      <c r="P771" s="76" t="s">
        <v>2300</v>
      </c>
      <c r="Q771" s="76" t="s">
        <v>29</v>
      </c>
    </row>
    <row r="772" s="67" customFormat="1" ht="82.5" spans="1:17">
      <c r="A772" s="75">
        <v>768</v>
      </c>
      <c r="B772" s="76" t="s">
        <v>2194</v>
      </c>
      <c r="C772" s="76" t="s">
        <v>2335</v>
      </c>
      <c r="D772" s="76" t="s">
        <v>23</v>
      </c>
      <c r="E772" s="76" t="s">
        <v>2342</v>
      </c>
      <c r="F772" s="76" t="s">
        <v>199</v>
      </c>
      <c r="G772" s="193" t="s">
        <v>227</v>
      </c>
      <c r="H772" s="193" t="s">
        <v>233</v>
      </c>
      <c r="I772" s="79" t="s">
        <v>2343</v>
      </c>
      <c r="J772" s="76">
        <f t="shared" si="16"/>
        <v>5.5</v>
      </c>
      <c r="K772" s="76">
        <v>5</v>
      </c>
      <c r="L772" s="76"/>
      <c r="M772" s="76">
        <v>0.5</v>
      </c>
      <c r="N772" s="76">
        <v>8</v>
      </c>
      <c r="O772" s="79" t="s">
        <v>2234</v>
      </c>
      <c r="P772" s="79" t="s">
        <v>1633</v>
      </c>
      <c r="Q772" s="76" t="s">
        <v>29</v>
      </c>
    </row>
    <row r="773" s="67" customFormat="1" ht="66" spans="1:17">
      <c r="A773" s="75">
        <v>769</v>
      </c>
      <c r="B773" s="76" t="s">
        <v>2194</v>
      </c>
      <c r="C773" s="76" t="s">
        <v>2335</v>
      </c>
      <c r="D773" s="76" t="s">
        <v>23</v>
      </c>
      <c r="E773" s="76" t="s">
        <v>2344</v>
      </c>
      <c r="F773" s="76" t="s">
        <v>199</v>
      </c>
      <c r="G773" s="193" t="s">
        <v>227</v>
      </c>
      <c r="H773" s="193" t="s">
        <v>233</v>
      </c>
      <c r="I773" s="76" t="s">
        <v>2345</v>
      </c>
      <c r="J773" s="76">
        <f t="shared" si="16"/>
        <v>9</v>
      </c>
      <c r="K773" s="76">
        <v>8</v>
      </c>
      <c r="L773" s="76"/>
      <c r="M773" s="76">
        <v>1</v>
      </c>
      <c r="N773" s="76">
        <v>7</v>
      </c>
      <c r="O773" s="79" t="s">
        <v>2234</v>
      </c>
      <c r="P773" s="76" t="s">
        <v>2300</v>
      </c>
      <c r="Q773" s="76" t="s">
        <v>29</v>
      </c>
    </row>
    <row r="774" s="67" customFormat="1" ht="132" spans="1:17">
      <c r="A774" s="75">
        <v>770</v>
      </c>
      <c r="B774" s="76" t="s">
        <v>2194</v>
      </c>
      <c r="C774" s="76" t="s">
        <v>2346</v>
      </c>
      <c r="D774" s="76" t="s">
        <v>23</v>
      </c>
      <c r="E774" s="76" t="s">
        <v>40</v>
      </c>
      <c r="F774" s="76" t="s">
        <v>25</v>
      </c>
      <c r="G774" s="76">
        <v>2020.8</v>
      </c>
      <c r="H774" s="76">
        <v>2020.9</v>
      </c>
      <c r="I774" s="76" t="s">
        <v>2347</v>
      </c>
      <c r="J774" s="76">
        <f t="shared" si="16"/>
        <v>8.3</v>
      </c>
      <c r="K774" s="76">
        <v>8</v>
      </c>
      <c r="L774" s="76"/>
      <c r="M774" s="76">
        <v>0.3</v>
      </c>
      <c r="N774" s="76">
        <v>6</v>
      </c>
      <c r="O774" s="79" t="s">
        <v>2348</v>
      </c>
      <c r="P774" s="79" t="s">
        <v>2349</v>
      </c>
      <c r="Q774" s="76" t="s">
        <v>29</v>
      </c>
    </row>
    <row r="775" s="67" customFormat="1" ht="132" spans="1:17">
      <c r="A775" s="75">
        <v>771</v>
      </c>
      <c r="B775" s="76" t="s">
        <v>2194</v>
      </c>
      <c r="C775" s="76" t="s">
        <v>2346</v>
      </c>
      <c r="D775" s="76" t="s">
        <v>23</v>
      </c>
      <c r="E775" s="76" t="s">
        <v>40</v>
      </c>
      <c r="F775" s="76" t="s">
        <v>25</v>
      </c>
      <c r="G775" s="76">
        <v>2020.1</v>
      </c>
      <c r="H775" s="76">
        <v>2020.3</v>
      </c>
      <c r="I775" s="76" t="s">
        <v>2350</v>
      </c>
      <c r="J775" s="76">
        <f t="shared" si="16"/>
        <v>5.3</v>
      </c>
      <c r="K775" s="76">
        <v>5</v>
      </c>
      <c r="L775" s="76"/>
      <c r="M775" s="76">
        <v>0.3</v>
      </c>
      <c r="N775" s="76">
        <v>10</v>
      </c>
      <c r="O775" s="79" t="s">
        <v>2351</v>
      </c>
      <c r="P775" s="79" t="s">
        <v>1370</v>
      </c>
      <c r="Q775" s="76" t="s">
        <v>29</v>
      </c>
    </row>
    <row r="776" s="67" customFormat="1" ht="132" spans="1:17">
      <c r="A776" s="75">
        <v>772</v>
      </c>
      <c r="B776" s="76" t="s">
        <v>2194</v>
      </c>
      <c r="C776" s="76" t="s">
        <v>2352</v>
      </c>
      <c r="D776" s="76" t="s">
        <v>23</v>
      </c>
      <c r="E776" s="76" t="s">
        <v>2209</v>
      </c>
      <c r="F776" s="76" t="s">
        <v>199</v>
      </c>
      <c r="G776" s="159">
        <v>2020.3</v>
      </c>
      <c r="H776" s="159">
        <v>2020.12</v>
      </c>
      <c r="I776" s="79" t="s">
        <v>2353</v>
      </c>
      <c r="J776" s="76">
        <f t="shared" si="16"/>
        <v>6.5</v>
      </c>
      <c r="K776" s="76">
        <v>6</v>
      </c>
      <c r="L776" s="76"/>
      <c r="M776" s="76">
        <v>0.5</v>
      </c>
      <c r="N776" s="76">
        <v>9</v>
      </c>
      <c r="O776" s="155" t="s">
        <v>2354</v>
      </c>
      <c r="P776" s="155" t="s">
        <v>28</v>
      </c>
      <c r="Q776" s="76" t="s">
        <v>29</v>
      </c>
    </row>
    <row r="777" s="67" customFormat="1" ht="132" spans="1:17">
      <c r="A777" s="75">
        <v>773</v>
      </c>
      <c r="B777" s="76" t="s">
        <v>2194</v>
      </c>
      <c r="C777" s="76" t="s">
        <v>2352</v>
      </c>
      <c r="D777" s="76" t="s">
        <v>23</v>
      </c>
      <c r="E777" s="76" t="s">
        <v>2209</v>
      </c>
      <c r="F777" s="76" t="s">
        <v>199</v>
      </c>
      <c r="G777" s="159">
        <v>2020.3</v>
      </c>
      <c r="H777" s="159">
        <v>2020.12</v>
      </c>
      <c r="I777" s="79" t="s">
        <v>2355</v>
      </c>
      <c r="J777" s="76">
        <f t="shared" si="16"/>
        <v>5.5</v>
      </c>
      <c r="K777" s="76">
        <v>5</v>
      </c>
      <c r="L777" s="76"/>
      <c r="M777" s="76">
        <v>0.5</v>
      </c>
      <c r="N777" s="76">
        <v>4</v>
      </c>
      <c r="O777" s="155" t="s">
        <v>2356</v>
      </c>
      <c r="P777" s="155" t="s">
        <v>28</v>
      </c>
      <c r="Q777" s="76" t="s">
        <v>70</v>
      </c>
    </row>
    <row r="778" s="67" customFormat="1" ht="132" spans="1:17">
      <c r="A778" s="75">
        <v>774</v>
      </c>
      <c r="B778" s="76" t="s">
        <v>2194</v>
      </c>
      <c r="C778" s="76" t="s">
        <v>2352</v>
      </c>
      <c r="D778" s="76" t="s">
        <v>23</v>
      </c>
      <c r="E778" s="76" t="s">
        <v>484</v>
      </c>
      <c r="F778" s="76" t="s">
        <v>64</v>
      </c>
      <c r="G778" s="159">
        <v>2020.3</v>
      </c>
      <c r="H778" s="159">
        <v>2020.12</v>
      </c>
      <c r="I778" s="79" t="s">
        <v>2357</v>
      </c>
      <c r="J778" s="76">
        <f t="shared" si="16"/>
        <v>11</v>
      </c>
      <c r="K778" s="76">
        <v>10</v>
      </c>
      <c r="L778" s="76"/>
      <c r="M778" s="76">
        <v>1</v>
      </c>
      <c r="N778" s="76">
        <v>8</v>
      </c>
      <c r="O778" s="155" t="s">
        <v>2358</v>
      </c>
      <c r="P778" s="155" t="s">
        <v>28</v>
      </c>
      <c r="Q778" s="76" t="s">
        <v>70</v>
      </c>
    </row>
    <row r="779" s="67" customFormat="1" ht="49.5" spans="1:17">
      <c r="A779" s="75">
        <v>775</v>
      </c>
      <c r="B779" s="76" t="s">
        <v>2194</v>
      </c>
      <c r="C779" s="76" t="s">
        <v>2359</v>
      </c>
      <c r="D779" s="76" t="s">
        <v>23</v>
      </c>
      <c r="E779" s="76" t="s">
        <v>284</v>
      </c>
      <c r="F779" s="76" t="s">
        <v>25</v>
      </c>
      <c r="G779" s="230" t="s">
        <v>233</v>
      </c>
      <c r="H779" s="230" t="s">
        <v>178</v>
      </c>
      <c r="I779" s="76" t="s">
        <v>2360</v>
      </c>
      <c r="J779" s="76">
        <f t="shared" si="16"/>
        <v>5</v>
      </c>
      <c r="K779" s="196">
        <v>3</v>
      </c>
      <c r="L779" s="196"/>
      <c r="M779" s="196">
        <v>2</v>
      </c>
      <c r="N779" s="196" t="s">
        <v>2298</v>
      </c>
      <c r="O779" s="213" t="s">
        <v>2361</v>
      </c>
      <c r="P779" s="79" t="s">
        <v>2277</v>
      </c>
      <c r="Q779" s="76" t="s">
        <v>1520</v>
      </c>
    </row>
    <row r="780" s="67" customFormat="1" ht="49.5" spans="1:17">
      <c r="A780" s="75">
        <v>776</v>
      </c>
      <c r="B780" s="76" t="s">
        <v>2194</v>
      </c>
      <c r="C780" s="76" t="s">
        <v>2359</v>
      </c>
      <c r="D780" s="76" t="s">
        <v>23</v>
      </c>
      <c r="E780" s="76" t="s">
        <v>284</v>
      </c>
      <c r="F780" s="76" t="s">
        <v>25</v>
      </c>
      <c r="G780" s="230" t="s">
        <v>233</v>
      </c>
      <c r="H780" s="230" t="s">
        <v>178</v>
      </c>
      <c r="I780" s="79" t="s">
        <v>2362</v>
      </c>
      <c r="J780" s="76">
        <f t="shared" si="16"/>
        <v>7</v>
      </c>
      <c r="K780" s="196">
        <v>5</v>
      </c>
      <c r="L780" s="196"/>
      <c r="M780" s="196">
        <v>2</v>
      </c>
      <c r="N780" s="196" t="s">
        <v>2298</v>
      </c>
      <c r="O780" s="213" t="s">
        <v>2363</v>
      </c>
      <c r="P780" s="79" t="s">
        <v>2364</v>
      </c>
      <c r="Q780" s="76" t="s">
        <v>1520</v>
      </c>
    </row>
    <row r="781" s="67" customFormat="1" ht="49.5" spans="1:17">
      <c r="A781" s="75">
        <v>777</v>
      </c>
      <c r="B781" s="76" t="s">
        <v>2194</v>
      </c>
      <c r="C781" s="76" t="s">
        <v>2359</v>
      </c>
      <c r="D781" s="76" t="s">
        <v>23</v>
      </c>
      <c r="E781" s="76" t="s">
        <v>2365</v>
      </c>
      <c r="F781" s="76" t="s">
        <v>25</v>
      </c>
      <c r="G781" s="230" t="s">
        <v>233</v>
      </c>
      <c r="H781" s="230" t="s">
        <v>178</v>
      </c>
      <c r="I781" s="76" t="s">
        <v>2366</v>
      </c>
      <c r="J781" s="76">
        <f t="shared" si="16"/>
        <v>9.5</v>
      </c>
      <c r="K781" s="196">
        <v>6</v>
      </c>
      <c r="L781" s="196"/>
      <c r="M781" s="196">
        <v>3.5</v>
      </c>
      <c r="N781" s="76" t="s">
        <v>185</v>
      </c>
      <c r="O781" s="213" t="s">
        <v>2367</v>
      </c>
      <c r="P781" s="79" t="s">
        <v>2364</v>
      </c>
      <c r="Q781" s="76" t="s">
        <v>1520</v>
      </c>
    </row>
    <row r="782" s="67" customFormat="1" ht="49.5" spans="1:17">
      <c r="A782" s="75">
        <v>778</v>
      </c>
      <c r="B782" s="76" t="s">
        <v>2194</v>
      </c>
      <c r="C782" s="76" t="s">
        <v>2359</v>
      </c>
      <c r="D782" s="76" t="s">
        <v>23</v>
      </c>
      <c r="E782" s="76" t="s">
        <v>2365</v>
      </c>
      <c r="F782" s="76" t="s">
        <v>25</v>
      </c>
      <c r="G782" s="230" t="s">
        <v>233</v>
      </c>
      <c r="H782" s="230" t="s">
        <v>178</v>
      </c>
      <c r="I782" s="76" t="s">
        <v>2368</v>
      </c>
      <c r="J782" s="76">
        <f t="shared" si="16"/>
        <v>7</v>
      </c>
      <c r="K782" s="196">
        <v>5</v>
      </c>
      <c r="L782" s="196"/>
      <c r="M782" s="196">
        <v>2</v>
      </c>
      <c r="N782" s="76" t="s">
        <v>185</v>
      </c>
      <c r="O782" s="79" t="s">
        <v>2369</v>
      </c>
      <c r="P782" s="79" t="s">
        <v>2364</v>
      </c>
      <c r="Q782" s="76" t="s">
        <v>1520</v>
      </c>
    </row>
    <row r="783" s="67" customFormat="1" ht="49.5" spans="1:17">
      <c r="A783" s="75">
        <v>779</v>
      </c>
      <c r="B783" s="76" t="s">
        <v>2194</v>
      </c>
      <c r="C783" s="76" t="s">
        <v>2359</v>
      </c>
      <c r="D783" s="76" t="s">
        <v>23</v>
      </c>
      <c r="E783" s="76" t="s">
        <v>2370</v>
      </c>
      <c r="F783" s="76" t="s">
        <v>25</v>
      </c>
      <c r="G783" s="230" t="s">
        <v>233</v>
      </c>
      <c r="H783" s="230" t="s">
        <v>178</v>
      </c>
      <c r="I783" s="76" t="s">
        <v>2371</v>
      </c>
      <c r="J783" s="76">
        <f t="shared" si="16"/>
        <v>7.5</v>
      </c>
      <c r="K783" s="196">
        <v>6</v>
      </c>
      <c r="L783" s="196"/>
      <c r="M783" s="196">
        <v>1.5</v>
      </c>
      <c r="N783" s="196" t="s">
        <v>2242</v>
      </c>
      <c r="O783" s="213" t="s">
        <v>2372</v>
      </c>
      <c r="P783" s="79" t="s">
        <v>2373</v>
      </c>
      <c r="Q783" s="76" t="s">
        <v>1520</v>
      </c>
    </row>
    <row r="784" s="67" customFormat="1" ht="49.5" spans="1:17">
      <c r="A784" s="75">
        <v>780</v>
      </c>
      <c r="B784" s="76" t="s">
        <v>2194</v>
      </c>
      <c r="C784" s="76" t="s">
        <v>2359</v>
      </c>
      <c r="D784" s="76" t="s">
        <v>23</v>
      </c>
      <c r="E784" s="76" t="s">
        <v>2213</v>
      </c>
      <c r="F784" s="76" t="s">
        <v>64</v>
      </c>
      <c r="G784" s="230" t="s">
        <v>2214</v>
      </c>
      <c r="H784" s="230" t="s">
        <v>200</v>
      </c>
      <c r="I784" s="76" t="s">
        <v>2215</v>
      </c>
      <c r="J784" s="76">
        <f t="shared" si="16"/>
        <v>11</v>
      </c>
      <c r="K784" s="158">
        <v>10</v>
      </c>
      <c r="L784" s="81"/>
      <c r="M784" s="81">
        <v>1</v>
      </c>
      <c r="N784" s="76" t="s">
        <v>2374</v>
      </c>
      <c r="O784" s="213" t="s">
        <v>2216</v>
      </c>
      <c r="P784" s="79" t="s">
        <v>2217</v>
      </c>
      <c r="Q784" s="76" t="s">
        <v>29</v>
      </c>
    </row>
    <row r="785" s="67" customFormat="1" ht="132" spans="1:17">
      <c r="A785" s="75">
        <v>781</v>
      </c>
      <c r="B785" s="76" t="s">
        <v>2194</v>
      </c>
      <c r="C785" s="76" t="s">
        <v>2375</v>
      </c>
      <c r="D785" s="76" t="s">
        <v>23</v>
      </c>
      <c r="E785" s="76" t="s">
        <v>89</v>
      </c>
      <c r="F785" s="76" t="s">
        <v>25</v>
      </c>
      <c r="G785" s="76">
        <v>2020.8</v>
      </c>
      <c r="H785" s="76">
        <v>2020.11</v>
      </c>
      <c r="I785" s="76" t="s">
        <v>2376</v>
      </c>
      <c r="J785" s="76">
        <f t="shared" ref="J785:J823" si="17">K785+L785+M785</f>
        <v>6</v>
      </c>
      <c r="K785" s="76">
        <v>5</v>
      </c>
      <c r="L785" s="76"/>
      <c r="M785" s="76">
        <v>1</v>
      </c>
      <c r="N785" s="76">
        <v>12</v>
      </c>
      <c r="O785" s="155" t="s">
        <v>2377</v>
      </c>
      <c r="P785" s="155" t="s">
        <v>28</v>
      </c>
      <c r="Q785" s="76" t="s">
        <v>29</v>
      </c>
    </row>
    <row r="786" s="67" customFormat="1" ht="132" spans="1:17">
      <c r="A786" s="75">
        <v>782</v>
      </c>
      <c r="B786" s="76" t="s">
        <v>2194</v>
      </c>
      <c r="C786" s="76" t="s">
        <v>2375</v>
      </c>
      <c r="D786" s="76" t="s">
        <v>23</v>
      </c>
      <c r="E786" s="76" t="s">
        <v>1758</v>
      </c>
      <c r="F786" s="76" t="s">
        <v>25</v>
      </c>
      <c r="G786" s="76">
        <v>2020.8</v>
      </c>
      <c r="H786" s="76">
        <v>2020.11</v>
      </c>
      <c r="I786" s="76" t="s">
        <v>2378</v>
      </c>
      <c r="J786" s="76">
        <f t="shared" si="17"/>
        <v>12</v>
      </c>
      <c r="K786" s="76">
        <v>10</v>
      </c>
      <c r="L786" s="76"/>
      <c r="M786" s="76">
        <v>2</v>
      </c>
      <c r="N786" s="76">
        <v>6</v>
      </c>
      <c r="O786" s="155" t="s">
        <v>2379</v>
      </c>
      <c r="P786" s="155" t="s">
        <v>28</v>
      </c>
      <c r="Q786" s="76" t="s">
        <v>29</v>
      </c>
    </row>
    <row r="787" s="67" customFormat="1" ht="49.5" spans="1:17">
      <c r="A787" s="75">
        <v>783</v>
      </c>
      <c r="B787" s="76" t="s">
        <v>2194</v>
      </c>
      <c r="C787" s="76" t="s">
        <v>2380</v>
      </c>
      <c r="D787" s="76" t="s">
        <v>23</v>
      </c>
      <c r="E787" s="76" t="s">
        <v>2381</v>
      </c>
      <c r="F787" s="76" t="s">
        <v>25</v>
      </c>
      <c r="G787" s="193" t="s">
        <v>233</v>
      </c>
      <c r="H787" s="193" t="s">
        <v>178</v>
      </c>
      <c r="I787" s="76" t="s">
        <v>2382</v>
      </c>
      <c r="J787" s="76">
        <f t="shared" si="17"/>
        <v>13</v>
      </c>
      <c r="K787" s="76">
        <v>12</v>
      </c>
      <c r="L787" s="76"/>
      <c r="M787" s="76">
        <v>1</v>
      </c>
      <c r="N787" s="76" t="s">
        <v>195</v>
      </c>
      <c r="O787" s="79" t="s">
        <v>2338</v>
      </c>
      <c r="P787" s="79" t="s">
        <v>2339</v>
      </c>
      <c r="Q787" s="76" t="s">
        <v>29</v>
      </c>
    </row>
    <row r="788" s="67" customFormat="1" ht="49.5" spans="1:17">
      <c r="A788" s="75">
        <v>784</v>
      </c>
      <c r="B788" s="76" t="s">
        <v>2194</v>
      </c>
      <c r="C788" s="76" t="s">
        <v>2380</v>
      </c>
      <c r="D788" s="76" t="s">
        <v>23</v>
      </c>
      <c r="E788" s="76" t="s">
        <v>2383</v>
      </c>
      <c r="F788" s="76" t="s">
        <v>25</v>
      </c>
      <c r="G788" s="193" t="s">
        <v>233</v>
      </c>
      <c r="H788" s="193" t="s">
        <v>178</v>
      </c>
      <c r="I788" s="76" t="s">
        <v>2384</v>
      </c>
      <c r="J788" s="76">
        <f t="shared" si="17"/>
        <v>11</v>
      </c>
      <c r="K788" s="76">
        <v>10</v>
      </c>
      <c r="L788" s="76"/>
      <c r="M788" s="76">
        <v>1</v>
      </c>
      <c r="N788" s="76" t="s">
        <v>195</v>
      </c>
      <c r="O788" s="79" t="s">
        <v>2385</v>
      </c>
      <c r="P788" s="79" t="s">
        <v>2339</v>
      </c>
      <c r="Q788" s="76" t="s">
        <v>29</v>
      </c>
    </row>
    <row r="789" s="67" customFormat="1" ht="66" spans="1:17">
      <c r="A789" s="75">
        <v>785</v>
      </c>
      <c r="B789" s="76" t="s">
        <v>2194</v>
      </c>
      <c r="C789" s="76" t="s">
        <v>2380</v>
      </c>
      <c r="D789" s="76" t="s">
        <v>23</v>
      </c>
      <c r="E789" s="76" t="s">
        <v>79</v>
      </c>
      <c r="F789" s="76" t="s">
        <v>199</v>
      </c>
      <c r="G789" s="193" t="s">
        <v>233</v>
      </c>
      <c r="H789" s="193" t="s">
        <v>178</v>
      </c>
      <c r="I789" s="79" t="s">
        <v>2386</v>
      </c>
      <c r="J789" s="76">
        <f t="shared" si="17"/>
        <v>8.5</v>
      </c>
      <c r="K789" s="76">
        <v>8</v>
      </c>
      <c r="L789" s="76"/>
      <c r="M789" s="76">
        <v>0.5</v>
      </c>
      <c r="N789" s="76" t="s">
        <v>206</v>
      </c>
      <c r="O789" s="79" t="s">
        <v>2387</v>
      </c>
      <c r="P789" s="79" t="s">
        <v>2388</v>
      </c>
      <c r="Q789" s="76" t="s">
        <v>70</v>
      </c>
    </row>
    <row r="790" s="67" customFormat="1" ht="66" spans="1:17">
      <c r="A790" s="75">
        <v>786</v>
      </c>
      <c r="B790" s="76" t="s">
        <v>2194</v>
      </c>
      <c r="C790" s="76" t="s">
        <v>2380</v>
      </c>
      <c r="D790" s="76" t="s">
        <v>23</v>
      </c>
      <c r="E790" s="76" t="s">
        <v>79</v>
      </c>
      <c r="F790" s="76" t="s">
        <v>199</v>
      </c>
      <c r="G790" s="193" t="s">
        <v>233</v>
      </c>
      <c r="H790" s="193" t="s">
        <v>178</v>
      </c>
      <c r="I790" s="79" t="s">
        <v>2389</v>
      </c>
      <c r="J790" s="76">
        <f t="shared" si="17"/>
        <v>6.5</v>
      </c>
      <c r="K790" s="76">
        <v>6</v>
      </c>
      <c r="L790" s="76"/>
      <c r="M790" s="76">
        <v>0.5</v>
      </c>
      <c r="N790" s="76" t="s">
        <v>195</v>
      </c>
      <c r="O790" s="79" t="s">
        <v>2390</v>
      </c>
      <c r="P790" s="79" t="s">
        <v>2391</v>
      </c>
      <c r="Q790" s="76" t="s">
        <v>38</v>
      </c>
    </row>
    <row r="791" s="67" customFormat="1" ht="66" spans="1:17">
      <c r="A791" s="75">
        <v>787</v>
      </c>
      <c r="B791" s="76" t="s">
        <v>2194</v>
      </c>
      <c r="C791" s="76" t="s">
        <v>2380</v>
      </c>
      <c r="D791" s="76" t="s">
        <v>23</v>
      </c>
      <c r="E791" s="76" t="s">
        <v>79</v>
      </c>
      <c r="F791" s="76" t="s">
        <v>199</v>
      </c>
      <c r="G791" s="193" t="s">
        <v>233</v>
      </c>
      <c r="H791" s="193" t="s">
        <v>178</v>
      </c>
      <c r="I791" s="79" t="s">
        <v>2392</v>
      </c>
      <c r="J791" s="76">
        <f t="shared" si="17"/>
        <v>8.5</v>
      </c>
      <c r="K791" s="157">
        <v>8</v>
      </c>
      <c r="L791" s="239"/>
      <c r="M791" s="239">
        <v>0.5</v>
      </c>
      <c r="N791" s="239" t="s">
        <v>2288</v>
      </c>
      <c r="O791" s="79" t="s">
        <v>2393</v>
      </c>
      <c r="P791" s="79" t="s">
        <v>2394</v>
      </c>
      <c r="Q791" s="76" t="s">
        <v>29</v>
      </c>
    </row>
    <row r="792" s="67" customFormat="1" ht="132" spans="1:17">
      <c r="A792" s="75">
        <v>788</v>
      </c>
      <c r="B792" s="235" t="s">
        <v>2194</v>
      </c>
      <c r="C792" s="235" t="s">
        <v>2395</v>
      </c>
      <c r="D792" s="235" t="s">
        <v>23</v>
      </c>
      <c r="E792" s="235" t="s">
        <v>480</v>
      </c>
      <c r="F792" s="235" t="s">
        <v>25</v>
      </c>
      <c r="G792" s="235">
        <v>2019.8</v>
      </c>
      <c r="H792" s="235">
        <v>2019.12</v>
      </c>
      <c r="I792" s="240" t="s">
        <v>2396</v>
      </c>
      <c r="J792" s="76">
        <f t="shared" si="17"/>
        <v>18</v>
      </c>
      <c r="K792" s="235">
        <v>10</v>
      </c>
      <c r="L792" s="235"/>
      <c r="M792" s="235">
        <v>8</v>
      </c>
      <c r="N792" s="235">
        <v>8</v>
      </c>
      <c r="O792" s="240" t="s">
        <v>2397</v>
      </c>
      <c r="P792" s="240" t="s">
        <v>2259</v>
      </c>
      <c r="Q792" s="76" t="s">
        <v>38</v>
      </c>
    </row>
    <row r="793" s="67" customFormat="1" ht="66" spans="1:17">
      <c r="A793" s="75">
        <v>789</v>
      </c>
      <c r="B793" s="76" t="s">
        <v>2194</v>
      </c>
      <c r="C793" s="76" t="s">
        <v>2395</v>
      </c>
      <c r="D793" s="76" t="s">
        <v>23</v>
      </c>
      <c r="E793" s="76" t="s">
        <v>2398</v>
      </c>
      <c r="F793" s="76" t="s">
        <v>25</v>
      </c>
      <c r="G793" s="193" t="s">
        <v>232</v>
      </c>
      <c r="H793" s="193" t="s">
        <v>178</v>
      </c>
      <c r="I793" s="76" t="s">
        <v>2399</v>
      </c>
      <c r="J793" s="76">
        <f t="shared" si="17"/>
        <v>10.5</v>
      </c>
      <c r="K793" s="76">
        <v>10</v>
      </c>
      <c r="L793" s="76"/>
      <c r="M793" s="76">
        <v>0.5</v>
      </c>
      <c r="N793" s="76" t="s">
        <v>2400</v>
      </c>
      <c r="O793" s="76" t="s">
        <v>2401</v>
      </c>
      <c r="P793" s="76" t="s">
        <v>2402</v>
      </c>
      <c r="Q793" s="76" t="s">
        <v>29</v>
      </c>
    </row>
    <row r="794" s="67" customFormat="1" ht="33" spans="1:17">
      <c r="A794" s="75">
        <v>790</v>
      </c>
      <c r="B794" s="76" t="s">
        <v>2194</v>
      </c>
      <c r="C794" s="76" t="s">
        <v>2403</v>
      </c>
      <c r="D794" s="76" t="s">
        <v>23</v>
      </c>
      <c r="E794" s="76" t="s">
        <v>89</v>
      </c>
      <c r="F794" s="76" t="s">
        <v>199</v>
      </c>
      <c r="G794" s="193" t="s">
        <v>2404</v>
      </c>
      <c r="H794" s="193" t="s">
        <v>2405</v>
      </c>
      <c r="I794" s="79" t="s">
        <v>2406</v>
      </c>
      <c r="J794" s="76">
        <f t="shared" si="17"/>
        <v>8</v>
      </c>
      <c r="K794" s="157">
        <v>6</v>
      </c>
      <c r="L794" s="157"/>
      <c r="M794" s="157">
        <v>2</v>
      </c>
      <c r="N794" s="157">
        <v>4</v>
      </c>
      <c r="O794" s="79" t="s">
        <v>2407</v>
      </c>
      <c r="P794" s="79" t="s">
        <v>2408</v>
      </c>
      <c r="Q794" s="76" t="s">
        <v>38</v>
      </c>
    </row>
    <row r="795" s="67" customFormat="1" ht="132" spans="1:17">
      <c r="A795" s="75">
        <v>791</v>
      </c>
      <c r="B795" s="76" t="s">
        <v>2194</v>
      </c>
      <c r="C795" s="76" t="s">
        <v>2403</v>
      </c>
      <c r="D795" s="76" t="s">
        <v>23</v>
      </c>
      <c r="E795" s="76" t="s">
        <v>480</v>
      </c>
      <c r="F795" s="76" t="s">
        <v>25</v>
      </c>
      <c r="G795" s="230" t="s">
        <v>328</v>
      </c>
      <c r="H795" s="230" t="s">
        <v>177</v>
      </c>
      <c r="I795" s="76" t="s">
        <v>2409</v>
      </c>
      <c r="J795" s="76">
        <f t="shared" si="17"/>
        <v>6</v>
      </c>
      <c r="K795" s="158">
        <v>5</v>
      </c>
      <c r="L795" s="81"/>
      <c r="M795" s="81">
        <v>1</v>
      </c>
      <c r="N795" s="76">
        <v>3</v>
      </c>
      <c r="O795" s="240" t="s">
        <v>2397</v>
      </c>
      <c r="P795" s="240" t="s">
        <v>2259</v>
      </c>
      <c r="Q795" s="76" t="s">
        <v>29</v>
      </c>
    </row>
    <row r="796" s="68" customFormat="1" ht="90" customHeight="1" spans="1:17">
      <c r="A796" s="77">
        <v>792</v>
      </c>
      <c r="B796" s="78" t="s">
        <v>2411</v>
      </c>
      <c r="C796" s="78" t="s">
        <v>2412</v>
      </c>
      <c r="D796" s="78" t="s">
        <v>23</v>
      </c>
      <c r="E796" s="78" t="s">
        <v>2413</v>
      </c>
      <c r="F796" s="78" t="s">
        <v>25</v>
      </c>
      <c r="G796" s="149" t="s">
        <v>2414</v>
      </c>
      <c r="H796" s="149" t="s">
        <v>2414</v>
      </c>
      <c r="I796" s="78" t="s">
        <v>2415</v>
      </c>
      <c r="J796" s="78">
        <f t="shared" si="17"/>
        <v>12</v>
      </c>
      <c r="K796" s="78">
        <v>12</v>
      </c>
      <c r="L796" s="78"/>
      <c r="M796" s="78">
        <v>0</v>
      </c>
      <c r="N796" s="78">
        <v>1</v>
      </c>
      <c r="O796" s="82" t="s">
        <v>2416</v>
      </c>
      <c r="P796" s="78" t="s">
        <v>2417</v>
      </c>
      <c r="Q796" s="78" t="s">
        <v>38</v>
      </c>
    </row>
    <row r="797" s="68" customFormat="1" ht="90" customHeight="1" spans="1:17">
      <c r="A797" s="77">
        <v>793</v>
      </c>
      <c r="B797" s="78" t="s">
        <v>2411</v>
      </c>
      <c r="C797" s="78" t="s">
        <v>2412</v>
      </c>
      <c r="D797" s="78" t="s">
        <v>23</v>
      </c>
      <c r="E797" s="78" t="s">
        <v>2418</v>
      </c>
      <c r="F797" s="78" t="s">
        <v>64</v>
      </c>
      <c r="G797" s="149" t="s">
        <v>2414</v>
      </c>
      <c r="H797" s="149" t="s">
        <v>2414</v>
      </c>
      <c r="I797" s="78" t="s">
        <v>2419</v>
      </c>
      <c r="J797" s="78">
        <f t="shared" si="17"/>
        <v>9</v>
      </c>
      <c r="K797" s="78">
        <v>9</v>
      </c>
      <c r="L797" s="78"/>
      <c r="M797" s="78">
        <v>0</v>
      </c>
      <c r="N797" s="78">
        <v>5</v>
      </c>
      <c r="O797" s="82" t="s">
        <v>2420</v>
      </c>
      <c r="P797" s="78" t="s">
        <v>2421</v>
      </c>
      <c r="Q797" s="78" t="s">
        <v>29</v>
      </c>
    </row>
    <row r="798" s="68" customFormat="1" ht="90" customHeight="1" spans="1:17">
      <c r="A798" s="77">
        <v>794</v>
      </c>
      <c r="B798" s="78" t="s">
        <v>2411</v>
      </c>
      <c r="C798" s="78" t="s">
        <v>2412</v>
      </c>
      <c r="D798" s="78" t="s">
        <v>23</v>
      </c>
      <c r="E798" s="78" t="s">
        <v>2422</v>
      </c>
      <c r="F798" s="78" t="s">
        <v>64</v>
      </c>
      <c r="G798" s="149" t="s">
        <v>2414</v>
      </c>
      <c r="H798" s="149" t="s">
        <v>2414</v>
      </c>
      <c r="I798" s="78" t="s">
        <v>2423</v>
      </c>
      <c r="J798" s="78">
        <f t="shared" si="17"/>
        <v>8</v>
      </c>
      <c r="K798" s="78">
        <v>8</v>
      </c>
      <c r="L798" s="78"/>
      <c r="M798" s="78">
        <v>0</v>
      </c>
      <c r="N798" s="78">
        <v>5</v>
      </c>
      <c r="O798" s="82" t="s">
        <v>2424</v>
      </c>
      <c r="P798" s="78" t="s">
        <v>2425</v>
      </c>
      <c r="Q798" s="78" t="s">
        <v>29</v>
      </c>
    </row>
    <row r="799" s="68" customFormat="1" ht="90" customHeight="1" spans="1:17">
      <c r="A799" s="77">
        <v>795</v>
      </c>
      <c r="B799" s="78" t="s">
        <v>2411</v>
      </c>
      <c r="C799" s="78" t="s">
        <v>2426</v>
      </c>
      <c r="D799" s="78" t="s">
        <v>23</v>
      </c>
      <c r="E799" s="78" t="s">
        <v>504</v>
      </c>
      <c r="F799" s="78" t="s">
        <v>25</v>
      </c>
      <c r="G799" s="149" t="s">
        <v>2414</v>
      </c>
      <c r="H799" s="149" t="s">
        <v>2414</v>
      </c>
      <c r="I799" s="78" t="s">
        <v>2427</v>
      </c>
      <c r="J799" s="78">
        <f t="shared" si="17"/>
        <v>15</v>
      </c>
      <c r="K799" s="78">
        <v>10</v>
      </c>
      <c r="L799" s="78"/>
      <c r="M799" s="78">
        <v>5</v>
      </c>
      <c r="N799" s="78">
        <v>10</v>
      </c>
      <c r="O799" s="82" t="s">
        <v>2428</v>
      </c>
      <c r="P799" s="78" t="s">
        <v>2429</v>
      </c>
      <c r="Q799" s="78" t="s">
        <v>29</v>
      </c>
    </row>
    <row r="800" s="68" customFormat="1" ht="90" customHeight="1" spans="1:17">
      <c r="A800" s="77">
        <v>796</v>
      </c>
      <c r="B800" s="78" t="s">
        <v>2411</v>
      </c>
      <c r="C800" s="78" t="s">
        <v>2426</v>
      </c>
      <c r="D800" s="78" t="s">
        <v>23</v>
      </c>
      <c r="E800" s="78" t="s">
        <v>2430</v>
      </c>
      <c r="F800" s="78" t="s">
        <v>25</v>
      </c>
      <c r="G800" s="149" t="s">
        <v>2414</v>
      </c>
      <c r="H800" s="149" t="s">
        <v>2414</v>
      </c>
      <c r="I800" s="78" t="s">
        <v>2431</v>
      </c>
      <c r="J800" s="78">
        <f t="shared" si="17"/>
        <v>8</v>
      </c>
      <c r="K800" s="78">
        <v>5</v>
      </c>
      <c r="L800" s="78"/>
      <c r="M800" s="78">
        <v>3</v>
      </c>
      <c r="N800" s="78">
        <v>7</v>
      </c>
      <c r="O800" s="82" t="s">
        <v>2432</v>
      </c>
      <c r="P800" s="78" t="s">
        <v>2433</v>
      </c>
      <c r="Q800" s="78" t="s">
        <v>29</v>
      </c>
    </row>
    <row r="801" s="68" customFormat="1" ht="90" customHeight="1" spans="1:17">
      <c r="A801" s="77">
        <v>797</v>
      </c>
      <c r="B801" s="78" t="s">
        <v>2411</v>
      </c>
      <c r="C801" s="78" t="s">
        <v>2426</v>
      </c>
      <c r="D801" s="78" t="s">
        <v>23</v>
      </c>
      <c r="E801" s="78" t="s">
        <v>480</v>
      </c>
      <c r="F801" s="78" t="s">
        <v>25</v>
      </c>
      <c r="G801" s="149" t="s">
        <v>2414</v>
      </c>
      <c r="H801" s="149" t="s">
        <v>2414</v>
      </c>
      <c r="I801" s="78" t="s">
        <v>2434</v>
      </c>
      <c r="J801" s="78">
        <f t="shared" si="17"/>
        <v>15</v>
      </c>
      <c r="K801" s="78">
        <v>10</v>
      </c>
      <c r="L801" s="78"/>
      <c r="M801" s="78">
        <v>5</v>
      </c>
      <c r="N801" s="78">
        <v>12</v>
      </c>
      <c r="O801" s="82" t="s">
        <v>2428</v>
      </c>
      <c r="P801" s="78" t="s">
        <v>2429</v>
      </c>
      <c r="Q801" s="78" t="s">
        <v>1515</v>
      </c>
    </row>
    <row r="802" s="68" customFormat="1" ht="90" customHeight="1" spans="1:17">
      <c r="A802" s="77">
        <v>798</v>
      </c>
      <c r="B802" s="78" t="s">
        <v>2411</v>
      </c>
      <c r="C802" s="78" t="s">
        <v>2435</v>
      </c>
      <c r="D802" s="78" t="s">
        <v>23</v>
      </c>
      <c r="E802" s="78" t="s">
        <v>89</v>
      </c>
      <c r="F802" s="78" t="s">
        <v>64</v>
      </c>
      <c r="G802" s="149" t="s">
        <v>2414</v>
      </c>
      <c r="H802" s="149" t="s">
        <v>2414</v>
      </c>
      <c r="I802" s="78" t="s">
        <v>2436</v>
      </c>
      <c r="J802" s="78">
        <f t="shared" si="17"/>
        <v>13</v>
      </c>
      <c r="K802" s="78">
        <v>12</v>
      </c>
      <c r="L802" s="78"/>
      <c r="M802" s="78">
        <v>1</v>
      </c>
      <c r="N802" s="236">
        <v>16</v>
      </c>
      <c r="O802" s="82" t="s">
        <v>2437</v>
      </c>
      <c r="P802" s="78" t="s">
        <v>2438</v>
      </c>
      <c r="Q802" s="78" t="s">
        <v>70</v>
      </c>
    </row>
    <row r="803" s="68" customFormat="1" ht="90" customHeight="1" spans="1:17">
      <c r="A803" s="77">
        <v>799</v>
      </c>
      <c r="B803" s="78" t="s">
        <v>2411</v>
      </c>
      <c r="C803" s="78" t="s">
        <v>2435</v>
      </c>
      <c r="D803" s="236" t="s">
        <v>23</v>
      </c>
      <c r="E803" s="236" t="s">
        <v>480</v>
      </c>
      <c r="F803" s="236" t="s">
        <v>25</v>
      </c>
      <c r="G803" s="149" t="s">
        <v>2414</v>
      </c>
      <c r="H803" s="149" t="s">
        <v>2414</v>
      </c>
      <c r="I803" s="236" t="s">
        <v>2439</v>
      </c>
      <c r="J803" s="78">
        <f t="shared" si="17"/>
        <v>17.5</v>
      </c>
      <c r="K803" s="236">
        <v>12</v>
      </c>
      <c r="L803" s="236"/>
      <c r="M803" s="236">
        <v>5.5</v>
      </c>
      <c r="N803" s="236">
        <v>5</v>
      </c>
      <c r="O803" s="82" t="s">
        <v>2440</v>
      </c>
      <c r="P803" s="236" t="s">
        <v>2441</v>
      </c>
      <c r="Q803" s="78" t="s">
        <v>70</v>
      </c>
    </row>
    <row r="804" s="68" customFormat="1" ht="90" customHeight="1" spans="1:17">
      <c r="A804" s="77">
        <v>800</v>
      </c>
      <c r="B804" s="78" t="s">
        <v>2411</v>
      </c>
      <c r="C804" s="78" t="s">
        <v>2435</v>
      </c>
      <c r="D804" s="236" t="s">
        <v>23</v>
      </c>
      <c r="E804" s="236" t="s">
        <v>480</v>
      </c>
      <c r="F804" s="236" t="s">
        <v>25</v>
      </c>
      <c r="G804" s="149" t="s">
        <v>2414</v>
      </c>
      <c r="H804" s="149" t="s">
        <v>2414</v>
      </c>
      <c r="I804" s="236" t="s">
        <v>2442</v>
      </c>
      <c r="J804" s="78">
        <f t="shared" si="17"/>
        <v>15</v>
      </c>
      <c r="K804" s="236">
        <v>12</v>
      </c>
      <c r="L804" s="236"/>
      <c r="M804" s="236">
        <v>3</v>
      </c>
      <c r="N804" s="236">
        <v>7</v>
      </c>
      <c r="O804" s="82" t="s">
        <v>2440</v>
      </c>
      <c r="P804" s="236" t="s">
        <v>2441</v>
      </c>
      <c r="Q804" s="78" t="s">
        <v>70</v>
      </c>
    </row>
    <row r="805" s="68" customFormat="1" ht="90" customHeight="1" spans="1:17">
      <c r="A805" s="77">
        <v>801</v>
      </c>
      <c r="B805" s="78" t="s">
        <v>2411</v>
      </c>
      <c r="C805" s="78" t="s">
        <v>2435</v>
      </c>
      <c r="D805" s="237" t="s">
        <v>650</v>
      </c>
      <c r="E805" s="238" t="s">
        <v>2443</v>
      </c>
      <c r="F805" s="78" t="s">
        <v>64</v>
      </c>
      <c r="G805" s="149" t="s">
        <v>2414</v>
      </c>
      <c r="H805" s="149" t="s">
        <v>2414</v>
      </c>
      <c r="I805" s="104" t="s">
        <v>2444</v>
      </c>
      <c r="J805" s="78">
        <f t="shared" si="17"/>
        <v>4</v>
      </c>
      <c r="K805" s="238">
        <v>3.8</v>
      </c>
      <c r="L805" s="238"/>
      <c r="M805" s="238">
        <v>0.2</v>
      </c>
      <c r="N805" s="238">
        <v>35</v>
      </c>
      <c r="O805" s="82" t="s">
        <v>2445</v>
      </c>
      <c r="P805" s="104" t="s">
        <v>2446</v>
      </c>
      <c r="Q805" s="78" t="s">
        <v>38</v>
      </c>
    </row>
    <row r="806" s="68" customFormat="1" ht="90" customHeight="1" spans="1:17">
      <c r="A806" s="77">
        <v>802</v>
      </c>
      <c r="B806" s="78" t="s">
        <v>2411</v>
      </c>
      <c r="C806" s="78" t="s">
        <v>2435</v>
      </c>
      <c r="D806" s="236" t="s">
        <v>23</v>
      </c>
      <c r="E806" s="78" t="s">
        <v>480</v>
      </c>
      <c r="F806" s="78" t="s">
        <v>25</v>
      </c>
      <c r="G806" s="149" t="s">
        <v>2414</v>
      </c>
      <c r="H806" s="149" t="s">
        <v>2414</v>
      </c>
      <c r="I806" s="78" t="s">
        <v>2447</v>
      </c>
      <c r="J806" s="78">
        <f t="shared" si="17"/>
        <v>17</v>
      </c>
      <c r="K806" s="78">
        <v>12</v>
      </c>
      <c r="L806" s="78"/>
      <c r="M806" s="78">
        <v>5</v>
      </c>
      <c r="N806" s="78">
        <v>4</v>
      </c>
      <c r="O806" s="82" t="s">
        <v>2448</v>
      </c>
      <c r="P806" s="78" t="s">
        <v>2449</v>
      </c>
      <c r="Q806" s="78" t="s">
        <v>1520</v>
      </c>
    </row>
    <row r="807" s="68" customFormat="1" ht="90" customHeight="1" spans="1:17">
      <c r="A807" s="77">
        <v>803</v>
      </c>
      <c r="B807" s="78" t="s">
        <v>2411</v>
      </c>
      <c r="C807" s="78" t="s">
        <v>2450</v>
      </c>
      <c r="D807" s="236" t="s">
        <v>650</v>
      </c>
      <c r="E807" s="236" t="s">
        <v>2451</v>
      </c>
      <c r="F807" s="236" t="s">
        <v>64</v>
      </c>
      <c r="G807" s="149" t="s">
        <v>2414</v>
      </c>
      <c r="H807" s="149" t="s">
        <v>2414</v>
      </c>
      <c r="I807" s="236" t="s">
        <v>2452</v>
      </c>
      <c r="J807" s="78">
        <f t="shared" si="17"/>
        <v>8</v>
      </c>
      <c r="K807" s="236">
        <v>5</v>
      </c>
      <c r="L807" s="236"/>
      <c r="M807" s="236">
        <v>3</v>
      </c>
      <c r="N807" s="236">
        <v>5</v>
      </c>
      <c r="O807" s="82" t="s">
        <v>2453</v>
      </c>
      <c r="P807" s="78" t="s">
        <v>2454</v>
      </c>
      <c r="Q807" s="78" t="s">
        <v>38</v>
      </c>
    </row>
    <row r="808" s="68" customFormat="1" ht="90" customHeight="1" spans="1:17">
      <c r="A808" s="77">
        <v>804</v>
      </c>
      <c r="B808" s="78" t="s">
        <v>2411</v>
      </c>
      <c r="C808" s="78" t="s">
        <v>2450</v>
      </c>
      <c r="D808" s="236" t="s">
        <v>23</v>
      </c>
      <c r="E808" s="236" t="s">
        <v>2455</v>
      </c>
      <c r="F808" s="236" t="s">
        <v>25</v>
      </c>
      <c r="G808" s="149" t="s">
        <v>2414</v>
      </c>
      <c r="H808" s="149" t="s">
        <v>2414</v>
      </c>
      <c r="I808" s="236" t="s">
        <v>2456</v>
      </c>
      <c r="J808" s="78">
        <f t="shared" si="17"/>
        <v>16</v>
      </c>
      <c r="K808" s="236">
        <v>14</v>
      </c>
      <c r="L808" s="236"/>
      <c r="M808" s="236">
        <v>2</v>
      </c>
      <c r="N808" s="236">
        <v>38</v>
      </c>
      <c r="O808" s="82" t="s">
        <v>2457</v>
      </c>
      <c r="P808" s="78" t="s">
        <v>2458</v>
      </c>
      <c r="Q808" s="78" t="s">
        <v>29</v>
      </c>
    </row>
    <row r="809" s="68" customFormat="1" ht="90" customHeight="1" spans="1:17">
      <c r="A809" s="77">
        <v>805</v>
      </c>
      <c r="B809" s="78" t="s">
        <v>2411</v>
      </c>
      <c r="C809" s="78" t="s">
        <v>2459</v>
      </c>
      <c r="D809" s="78" t="s">
        <v>23</v>
      </c>
      <c r="E809" s="78" t="s">
        <v>480</v>
      </c>
      <c r="F809" s="78" t="s">
        <v>25</v>
      </c>
      <c r="G809" s="149" t="s">
        <v>2414</v>
      </c>
      <c r="H809" s="149" t="s">
        <v>2414</v>
      </c>
      <c r="I809" s="78" t="s">
        <v>2460</v>
      </c>
      <c r="J809" s="78">
        <f t="shared" si="17"/>
        <v>6</v>
      </c>
      <c r="K809" s="78">
        <v>5</v>
      </c>
      <c r="L809" s="78"/>
      <c r="M809" s="78">
        <v>1</v>
      </c>
      <c r="N809" s="78">
        <v>2</v>
      </c>
      <c r="O809" s="82" t="s">
        <v>2461</v>
      </c>
      <c r="P809" s="78" t="s">
        <v>2462</v>
      </c>
      <c r="Q809" s="78" t="s">
        <v>29</v>
      </c>
    </row>
    <row r="810" s="68" customFormat="1" ht="90" customHeight="1" spans="1:17">
      <c r="A810" s="77">
        <v>806</v>
      </c>
      <c r="B810" s="78" t="s">
        <v>2411</v>
      </c>
      <c r="C810" s="78" t="s">
        <v>2459</v>
      </c>
      <c r="D810" s="78" t="s">
        <v>23</v>
      </c>
      <c r="E810" s="78" t="s">
        <v>480</v>
      </c>
      <c r="F810" s="78" t="s">
        <v>2463</v>
      </c>
      <c r="G810" s="149" t="s">
        <v>2414</v>
      </c>
      <c r="H810" s="149" t="s">
        <v>2414</v>
      </c>
      <c r="I810" s="78" t="s">
        <v>2464</v>
      </c>
      <c r="J810" s="78">
        <f t="shared" si="17"/>
        <v>5.75</v>
      </c>
      <c r="K810" s="78">
        <v>5</v>
      </c>
      <c r="L810" s="78"/>
      <c r="M810" s="78">
        <v>0.75</v>
      </c>
      <c r="N810" s="78">
        <v>3</v>
      </c>
      <c r="O810" s="82" t="s">
        <v>2465</v>
      </c>
      <c r="P810" s="78" t="s">
        <v>2466</v>
      </c>
      <c r="Q810" s="78" t="s">
        <v>1515</v>
      </c>
    </row>
    <row r="811" s="68" customFormat="1" ht="90" customHeight="1" spans="1:17">
      <c r="A811" s="77">
        <v>807</v>
      </c>
      <c r="B811" s="78" t="s">
        <v>2411</v>
      </c>
      <c r="C811" s="78" t="s">
        <v>2459</v>
      </c>
      <c r="D811" s="78" t="s">
        <v>23</v>
      </c>
      <c r="E811" s="78" t="s">
        <v>480</v>
      </c>
      <c r="F811" s="78" t="s">
        <v>25</v>
      </c>
      <c r="G811" s="149" t="s">
        <v>2414</v>
      </c>
      <c r="H811" s="149" t="s">
        <v>2414</v>
      </c>
      <c r="I811" s="78" t="s">
        <v>2467</v>
      </c>
      <c r="J811" s="78">
        <f t="shared" si="17"/>
        <v>10.5</v>
      </c>
      <c r="K811" s="78">
        <v>9</v>
      </c>
      <c r="L811" s="78"/>
      <c r="M811" s="78">
        <v>1.5</v>
      </c>
      <c r="N811" s="78">
        <v>2</v>
      </c>
      <c r="O811" s="82" t="s">
        <v>2465</v>
      </c>
      <c r="P811" s="78" t="s">
        <v>2466</v>
      </c>
      <c r="Q811" s="78" t="s">
        <v>29</v>
      </c>
    </row>
    <row r="812" s="68" customFormat="1" ht="90" customHeight="1" spans="1:17">
      <c r="A812" s="77">
        <v>808</v>
      </c>
      <c r="B812" s="78" t="s">
        <v>2411</v>
      </c>
      <c r="C812" s="78" t="s">
        <v>2468</v>
      </c>
      <c r="D812" s="78" t="s">
        <v>23</v>
      </c>
      <c r="E812" s="78" t="s">
        <v>2469</v>
      </c>
      <c r="F812" s="78" t="s">
        <v>64</v>
      </c>
      <c r="G812" s="149" t="s">
        <v>2414</v>
      </c>
      <c r="H812" s="149" t="s">
        <v>2414</v>
      </c>
      <c r="I812" s="78" t="s">
        <v>2470</v>
      </c>
      <c r="J812" s="78">
        <f t="shared" si="17"/>
        <v>20.5</v>
      </c>
      <c r="K812" s="78">
        <v>20</v>
      </c>
      <c r="L812" s="78"/>
      <c r="M812" s="78">
        <v>0.5</v>
      </c>
      <c r="N812" s="78">
        <v>12</v>
      </c>
      <c r="O812" s="82" t="s">
        <v>2471</v>
      </c>
      <c r="P812" s="78" t="s">
        <v>2472</v>
      </c>
      <c r="Q812" s="78" t="s">
        <v>38</v>
      </c>
    </row>
    <row r="813" s="68" customFormat="1" ht="90" customHeight="1" spans="1:17">
      <c r="A813" s="77">
        <v>809</v>
      </c>
      <c r="B813" s="78" t="s">
        <v>2411</v>
      </c>
      <c r="C813" s="78" t="s">
        <v>2468</v>
      </c>
      <c r="D813" s="78" t="s">
        <v>23</v>
      </c>
      <c r="E813" s="78" t="s">
        <v>2473</v>
      </c>
      <c r="F813" s="78" t="s">
        <v>64</v>
      </c>
      <c r="G813" s="149" t="s">
        <v>2414</v>
      </c>
      <c r="H813" s="149" t="s">
        <v>2414</v>
      </c>
      <c r="I813" s="78" t="s">
        <v>2474</v>
      </c>
      <c r="J813" s="78">
        <f t="shared" si="17"/>
        <v>9</v>
      </c>
      <c r="K813" s="78">
        <v>8</v>
      </c>
      <c r="L813" s="78"/>
      <c r="M813" s="78">
        <v>1</v>
      </c>
      <c r="N813" s="78">
        <v>15</v>
      </c>
      <c r="O813" s="82" t="s">
        <v>2475</v>
      </c>
      <c r="P813" s="78" t="s">
        <v>2476</v>
      </c>
      <c r="Q813" s="78" t="s">
        <v>38</v>
      </c>
    </row>
    <row r="814" s="68" customFormat="1" ht="90" customHeight="1" spans="1:17">
      <c r="A814" s="77">
        <v>810</v>
      </c>
      <c r="B814" s="78" t="s">
        <v>2411</v>
      </c>
      <c r="C814" s="78" t="s">
        <v>2468</v>
      </c>
      <c r="D814" s="78" t="s">
        <v>650</v>
      </c>
      <c r="E814" s="78" t="s">
        <v>2477</v>
      </c>
      <c r="F814" s="78" t="s">
        <v>25</v>
      </c>
      <c r="G814" s="149" t="s">
        <v>2414</v>
      </c>
      <c r="H814" s="149" t="s">
        <v>2414</v>
      </c>
      <c r="I814" s="78" t="s">
        <v>2478</v>
      </c>
      <c r="J814" s="78">
        <f t="shared" si="17"/>
        <v>12</v>
      </c>
      <c r="K814" s="78">
        <v>10</v>
      </c>
      <c r="L814" s="78"/>
      <c r="M814" s="78">
        <v>2</v>
      </c>
      <c r="N814" s="78">
        <v>14</v>
      </c>
      <c r="O814" s="82" t="s">
        <v>2479</v>
      </c>
      <c r="P814" s="78" t="s">
        <v>2480</v>
      </c>
      <c r="Q814" s="78" t="s">
        <v>38</v>
      </c>
    </row>
    <row r="815" s="68" customFormat="1" ht="90" customHeight="1" spans="1:17">
      <c r="A815" s="77">
        <v>811</v>
      </c>
      <c r="B815" s="78" t="s">
        <v>2411</v>
      </c>
      <c r="C815" s="78" t="s">
        <v>2468</v>
      </c>
      <c r="D815" s="78" t="s">
        <v>650</v>
      </c>
      <c r="E815" s="78" t="s">
        <v>2481</v>
      </c>
      <c r="F815" s="78" t="s">
        <v>25</v>
      </c>
      <c r="G815" s="149" t="s">
        <v>2414</v>
      </c>
      <c r="H815" s="149" t="s">
        <v>2414</v>
      </c>
      <c r="I815" s="78" t="s">
        <v>2482</v>
      </c>
      <c r="J815" s="78">
        <f t="shared" si="17"/>
        <v>12</v>
      </c>
      <c r="K815" s="78">
        <v>10</v>
      </c>
      <c r="L815" s="78"/>
      <c r="M815" s="78">
        <v>2</v>
      </c>
      <c r="N815" s="78">
        <v>26</v>
      </c>
      <c r="O815" s="82" t="s">
        <v>2483</v>
      </c>
      <c r="P815" s="78" t="s">
        <v>2484</v>
      </c>
      <c r="Q815" s="78" t="s">
        <v>38</v>
      </c>
    </row>
    <row r="816" s="68" customFormat="1" ht="90" customHeight="1" spans="1:17">
      <c r="A816" s="77">
        <v>812</v>
      </c>
      <c r="B816" s="78" t="s">
        <v>2411</v>
      </c>
      <c r="C816" s="78" t="s">
        <v>2468</v>
      </c>
      <c r="D816" s="78" t="s">
        <v>23</v>
      </c>
      <c r="E816" s="78" t="s">
        <v>2485</v>
      </c>
      <c r="F816" s="78" t="s">
        <v>25</v>
      </c>
      <c r="G816" s="149" t="s">
        <v>2414</v>
      </c>
      <c r="H816" s="149" t="s">
        <v>2414</v>
      </c>
      <c r="I816" s="78" t="s">
        <v>2486</v>
      </c>
      <c r="J816" s="78">
        <f t="shared" si="17"/>
        <v>17</v>
      </c>
      <c r="K816" s="78">
        <v>15</v>
      </c>
      <c r="L816" s="78"/>
      <c r="M816" s="78">
        <v>2</v>
      </c>
      <c r="N816" s="78">
        <v>9</v>
      </c>
      <c r="O816" s="82" t="s">
        <v>2487</v>
      </c>
      <c r="P816" s="78" t="s">
        <v>2488</v>
      </c>
      <c r="Q816" s="78" t="s">
        <v>29</v>
      </c>
    </row>
    <row r="817" s="68" customFormat="1" ht="90" customHeight="1" spans="1:17">
      <c r="A817" s="77">
        <v>813</v>
      </c>
      <c r="B817" s="78" t="s">
        <v>2411</v>
      </c>
      <c r="C817" s="78" t="s">
        <v>2489</v>
      </c>
      <c r="D817" s="78" t="s">
        <v>23</v>
      </c>
      <c r="E817" s="78" t="s">
        <v>480</v>
      </c>
      <c r="F817" s="78" t="s">
        <v>25</v>
      </c>
      <c r="G817" s="149" t="s">
        <v>2414</v>
      </c>
      <c r="H817" s="149" t="s">
        <v>2414</v>
      </c>
      <c r="I817" s="78" t="s">
        <v>2490</v>
      </c>
      <c r="J817" s="78">
        <f t="shared" si="17"/>
        <v>11</v>
      </c>
      <c r="K817" s="78">
        <v>8</v>
      </c>
      <c r="L817" s="78"/>
      <c r="M817" s="78">
        <v>3</v>
      </c>
      <c r="N817" s="78">
        <v>5</v>
      </c>
      <c r="O817" s="82" t="s">
        <v>2491</v>
      </c>
      <c r="P817" s="82" t="s">
        <v>2492</v>
      </c>
      <c r="Q817" s="78" t="s">
        <v>29</v>
      </c>
    </row>
    <row r="818" s="68" customFormat="1" ht="90" customHeight="1" spans="1:17">
      <c r="A818" s="77">
        <v>814</v>
      </c>
      <c r="B818" s="78" t="s">
        <v>2411</v>
      </c>
      <c r="C818" s="78" t="s">
        <v>2489</v>
      </c>
      <c r="D818" s="78" t="s">
        <v>23</v>
      </c>
      <c r="E818" s="78" t="s">
        <v>480</v>
      </c>
      <c r="F818" s="78" t="s">
        <v>25</v>
      </c>
      <c r="G818" s="149" t="s">
        <v>2414</v>
      </c>
      <c r="H818" s="149" t="s">
        <v>2414</v>
      </c>
      <c r="I818" s="78" t="s">
        <v>2493</v>
      </c>
      <c r="J818" s="78">
        <f t="shared" si="17"/>
        <v>11</v>
      </c>
      <c r="K818" s="78">
        <v>8</v>
      </c>
      <c r="L818" s="78"/>
      <c r="M818" s="78">
        <v>3</v>
      </c>
      <c r="N818" s="78">
        <v>5</v>
      </c>
      <c r="O818" s="82" t="s">
        <v>2491</v>
      </c>
      <c r="P818" s="82" t="s">
        <v>2492</v>
      </c>
      <c r="Q818" s="78" t="s">
        <v>1515</v>
      </c>
    </row>
    <row r="819" s="68" customFormat="1" ht="90" customHeight="1" spans="1:17">
      <c r="A819" s="77">
        <v>815</v>
      </c>
      <c r="B819" s="78" t="s">
        <v>2411</v>
      </c>
      <c r="C819" s="78" t="s">
        <v>2489</v>
      </c>
      <c r="D819" s="78" t="s">
        <v>23</v>
      </c>
      <c r="E819" s="78" t="s">
        <v>501</v>
      </c>
      <c r="F819" s="78" t="s">
        <v>64</v>
      </c>
      <c r="G819" s="149" t="s">
        <v>2414</v>
      </c>
      <c r="H819" s="149" t="s">
        <v>2414</v>
      </c>
      <c r="I819" s="165" t="s">
        <v>2494</v>
      </c>
      <c r="J819" s="78">
        <f t="shared" si="17"/>
        <v>5.5</v>
      </c>
      <c r="K819" s="78">
        <v>5</v>
      </c>
      <c r="L819" s="78"/>
      <c r="M819" s="78">
        <v>0.5</v>
      </c>
      <c r="N819" s="78">
        <v>4</v>
      </c>
      <c r="O819" s="82" t="s">
        <v>2495</v>
      </c>
      <c r="P819" s="82" t="s">
        <v>2496</v>
      </c>
      <c r="Q819" s="78" t="s">
        <v>1515</v>
      </c>
    </row>
    <row r="820" s="68" customFormat="1" ht="90" customHeight="1" spans="1:17">
      <c r="A820" s="77">
        <v>816</v>
      </c>
      <c r="B820" s="78" t="s">
        <v>2411</v>
      </c>
      <c r="C820" s="78" t="s">
        <v>2497</v>
      </c>
      <c r="D820" s="78" t="s">
        <v>23</v>
      </c>
      <c r="E820" s="78" t="s">
        <v>79</v>
      </c>
      <c r="F820" s="78" t="s">
        <v>25</v>
      </c>
      <c r="G820" s="149" t="s">
        <v>2414</v>
      </c>
      <c r="H820" s="149" t="s">
        <v>2414</v>
      </c>
      <c r="I820" s="78" t="s">
        <v>2498</v>
      </c>
      <c r="J820" s="78">
        <f t="shared" si="17"/>
        <v>8</v>
      </c>
      <c r="K820" s="78">
        <v>8</v>
      </c>
      <c r="L820" s="78"/>
      <c r="M820" s="78">
        <v>0</v>
      </c>
      <c r="N820" s="78">
        <v>20</v>
      </c>
      <c r="O820" s="82" t="s">
        <v>2499</v>
      </c>
      <c r="P820" s="78" t="s">
        <v>2500</v>
      </c>
      <c r="Q820" s="78" t="s">
        <v>29</v>
      </c>
    </row>
    <row r="821" s="68" customFormat="1" ht="90" customHeight="1" spans="1:17">
      <c r="A821" s="77">
        <v>817</v>
      </c>
      <c r="B821" s="78" t="s">
        <v>2411</v>
      </c>
      <c r="C821" s="78" t="s">
        <v>2501</v>
      </c>
      <c r="D821" s="78" t="s">
        <v>23</v>
      </c>
      <c r="E821" s="78" t="s">
        <v>2502</v>
      </c>
      <c r="F821" s="78" t="s">
        <v>25</v>
      </c>
      <c r="G821" s="149" t="s">
        <v>2414</v>
      </c>
      <c r="H821" s="149" t="s">
        <v>2414</v>
      </c>
      <c r="I821" s="78" t="s">
        <v>2503</v>
      </c>
      <c r="J821" s="78">
        <f t="shared" si="17"/>
        <v>9.8</v>
      </c>
      <c r="K821" s="78">
        <v>8</v>
      </c>
      <c r="L821" s="78"/>
      <c r="M821" s="78">
        <v>1.8</v>
      </c>
      <c r="N821" s="78">
        <v>11</v>
      </c>
      <c r="O821" s="82" t="s">
        <v>2504</v>
      </c>
      <c r="P821" s="78" t="s">
        <v>2505</v>
      </c>
      <c r="Q821" s="78" t="s">
        <v>38</v>
      </c>
    </row>
    <row r="822" s="68" customFormat="1" ht="90" customHeight="1" spans="1:17">
      <c r="A822" s="77">
        <v>818</v>
      </c>
      <c r="B822" s="78" t="s">
        <v>2411</v>
      </c>
      <c r="C822" s="78" t="s">
        <v>2506</v>
      </c>
      <c r="D822" s="78" t="s">
        <v>23</v>
      </c>
      <c r="E822" s="78" t="s">
        <v>79</v>
      </c>
      <c r="F822" s="78" t="s">
        <v>25</v>
      </c>
      <c r="G822" s="149" t="s">
        <v>2414</v>
      </c>
      <c r="H822" s="149" t="s">
        <v>2414</v>
      </c>
      <c r="I822" s="78" t="s">
        <v>2507</v>
      </c>
      <c r="J822" s="78">
        <f t="shared" si="17"/>
        <v>16.5</v>
      </c>
      <c r="K822" s="78">
        <v>15</v>
      </c>
      <c r="L822" s="78"/>
      <c r="M822" s="78">
        <v>1.5</v>
      </c>
      <c r="N822" s="78">
        <v>45</v>
      </c>
      <c r="O822" s="82" t="s">
        <v>2504</v>
      </c>
      <c r="P822" s="78" t="s">
        <v>2500</v>
      </c>
      <c r="Q822" s="78" t="s">
        <v>29</v>
      </c>
    </row>
    <row r="823" s="68" customFormat="1" ht="90" customHeight="1" spans="1:17">
      <c r="A823" s="77">
        <v>819</v>
      </c>
      <c r="B823" s="78" t="s">
        <v>2411</v>
      </c>
      <c r="C823" s="78" t="s">
        <v>2508</v>
      </c>
      <c r="D823" s="78" t="s">
        <v>650</v>
      </c>
      <c r="E823" s="78" t="s">
        <v>1357</v>
      </c>
      <c r="F823" s="78" t="s">
        <v>64</v>
      </c>
      <c r="G823" s="149" t="s">
        <v>2414</v>
      </c>
      <c r="H823" s="149" t="s">
        <v>2414</v>
      </c>
      <c r="I823" s="78" t="s">
        <v>2509</v>
      </c>
      <c r="J823" s="78">
        <f t="shared" si="17"/>
        <v>6</v>
      </c>
      <c r="K823" s="78">
        <v>5</v>
      </c>
      <c r="L823" s="78"/>
      <c r="M823" s="78">
        <v>1</v>
      </c>
      <c r="N823" s="78">
        <v>20</v>
      </c>
      <c r="O823" s="82" t="s">
        <v>2510</v>
      </c>
      <c r="P823" s="82" t="s">
        <v>2511</v>
      </c>
      <c r="Q823" s="78" t="s">
        <v>38</v>
      </c>
    </row>
    <row r="824" s="68" customFormat="1" ht="90" customHeight="1" spans="1:17">
      <c r="A824" s="77">
        <v>820</v>
      </c>
      <c r="B824" s="78" t="s">
        <v>2411</v>
      </c>
      <c r="C824" s="78" t="s">
        <v>2508</v>
      </c>
      <c r="D824" s="78" t="s">
        <v>23</v>
      </c>
      <c r="E824" s="78" t="s">
        <v>2512</v>
      </c>
      <c r="F824" s="78" t="s">
        <v>64</v>
      </c>
      <c r="G824" s="149" t="s">
        <v>2414</v>
      </c>
      <c r="H824" s="149" t="s">
        <v>2414</v>
      </c>
      <c r="I824" s="165" t="s">
        <v>2513</v>
      </c>
      <c r="J824" s="78">
        <f t="shared" ref="J824:J857" si="18">K824+L824+M824</f>
        <v>5</v>
      </c>
      <c r="K824" s="78">
        <v>5</v>
      </c>
      <c r="L824" s="78"/>
      <c r="M824" s="78">
        <v>0</v>
      </c>
      <c r="N824" s="78">
        <v>4</v>
      </c>
      <c r="O824" s="82" t="s">
        <v>2514</v>
      </c>
      <c r="P824" s="82" t="s">
        <v>78</v>
      </c>
      <c r="Q824" s="78" t="s">
        <v>29</v>
      </c>
    </row>
    <row r="825" s="68" customFormat="1" ht="90" customHeight="1" spans="1:17">
      <c r="A825" s="77">
        <v>821</v>
      </c>
      <c r="B825" s="78" t="s">
        <v>2411</v>
      </c>
      <c r="C825" s="78" t="s">
        <v>2508</v>
      </c>
      <c r="D825" s="78" t="s">
        <v>23</v>
      </c>
      <c r="E825" s="78" t="s">
        <v>240</v>
      </c>
      <c r="F825" s="78" t="s">
        <v>80</v>
      </c>
      <c r="G825" s="149" t="s">
        <v>2414</v>
      </c>
      <c r="H825" s="149" t="s">
        <v>2414</v>
      </c>
      <c r="I825" s="78" t="s">
        <v>2515</v>
      </c>
      <c r="J825" s="78">
        <f t="shared" si="18"/>
        <v>8</v>
      </c>
      <c r="K825" s="78">
        <v>7</v>
      </c>
      <c r="L825" s="78"/>
      <c r="M825" s="78">
        <v>1</v>
      </c>
      <c r="N825" s="78">
        <v>5</v>
      </c>
      <c r="O825" s="82" t="s">
        <v>2514</v>
      </c>
      <c r="P825" s="82" t="s">
        <v>2204</v>
      </c>
      <c r="Q825" s="78" t="s">
        <v>29</v>
      </c>
    </row>
    <row r="826" s="68" customFormat="1" ht="90" customHeight="1" spans="1:17">
      <c r="A826" s="77">
        <v>822</v>
      </c>
      <c r="B826" s="78" t="s">
        <v>2411</v>
      </c>
      <c r="C826" s="78" t="s">
        <v>2508</v>
      </c>
      <c r="D826" s="78" t="s">
        <v>23</v>
      </c>
      <c r="E826" s="78" t="s">
        <v>2516</v>
      </c>
      <c r="F826" s="78" t="s">
        <v>2517</v>
      </c>
      <c r="G826" s="149" t="s">
        <v>2414</v>
      </c>
      <c r="H826" s="149" t="s">
        <v>2414</v>
      </c>
      <c r="I826" s="78" t="s">
        <v>2518</v>
      </c>
      <c r="J826" s="78">
        <f t="shared" si="18"/>
        <v>10</v>
      </c>
      <c r="K826" s="78">
        <v>9</v>
      </c>
      <c r="L826" s="78"/>
      <c r="M826" s="78">
        <v>1</v>
      </c>
      <c r="N826" s="78">
        <v>22</v>
      </c>
      <c r="O826" s="82" t="s">
        <v>2519</v>
      </c>
      <c r="P826" s="82" t="s">
        <v>973</v>
      </c>
      <c r="Q826" s="78" t="s">
        <v>29</v>
      </c>
    </row>
    <row r="827" s="68" customFormat="1" ht="90" customHeight="1" spans="1:17">
      <c r="A827" s="77">
        <v>823</v>
      </c>
      <c r="B827" s="78" t="s">
        <v>2411</v>
      </c>
      <c r="C827" s="78" t="s">
        <v>2520</v>
      </c>
      <c r="D827" s="78" t="s">
        <v>23</v>
      </c>
      <c r="E827" s="78" t="s">
        <v>480</v>
      </c>
      <c r="F827" s="78" t="s">
        <v>25</v>
      </c>
      <c r="G827" s="149" t="s">
        <v>2414</v>
      </c>
      <c r="H827" s="149" t="s">
        <v>2414</v>
      </c>
      <c r="I827" s="78" t="s">
        <v>2521</v>
      </c>
      <c r="J827" s="78">
        <f t="shared" si="18"/>
        <v>6</v>
      </c>
      <c r="K827" s="78">
        <v>5</v>
      </c>
      <c r="L827" s="78"/>
      <c r="M827" s="78">
        <v>1</v>
      </c>
      <c r="N827" s="78">
        <v>8</v>
      </c>
      <c r="O827" s="82" t="s">
        <v>2522</v>
      </c>
      <c r="P827" s="82" t="s">
        <v>2523</v>
      </c>
      <c r="Q827" s="78" t="s">
        <v>29</v>
      </c>
    </row>
    <row r="828" s="68" customFormat="1" ht="90" customHeight="1" spans="1:17">
      <c r="A828" s="77">
        <v>824</v>
      </c>
      <c r="B828" s="78" t="s">
        <v>2411</v>
      </c>
      <c r="C828" s="78" t="s">
        <v>2520</v>
      </c>
      <c r="D828" s="78" t="s">
        <v>23</v>
      </c>
      <c r="E828" s="78" t="s">
        <v>480</v>
      </c>
      <c r="F828" s="78" t="s">
        <v>25</v>
      </c>
      <c r="G828" s="149" t="s">
        <v>2414</v>
      </c>
      <c r="H828" s="149" t="s">
        <v>2414</v>
      </c>
      <c r="I828" s="78" t="s">
        <v>2524</v>
      </c>
      <c r="J828" s="78">
        <f t="shared" si="18"/>
        <v>6</v>
      </c>
      <c r="K828" s="78">
        <v>5</v>
      </c>
      <c r="L828" s="78"/>
      <c r="M828" s="78">
        <v>1</v>
      </c>
      <c r="N828" s="78">
        <v>4</v>
      </c>
      <c r="O828" s="82" t="s">
        <v>2525</v>
      </c>
      <c r="P828" s="82" t="s">
        <v>894</v>
      </c>
      <c r="Q828" s="78" t="s">
        <v>70</v>
      </c>
    </row>
    <row r="829" s="68" customFormat="1" ht="90" customHeight="1" spans="1:17">
      <c r="A829" s="77">
        <v>825</v>
      </c>
      <c r="B829" s="78" t="s">
        <v>2411</v>
      </c>
      <c r="C829" s="78" t="s">
        <v>2526</v>
      </c>
      <c r="D829" s="78" t="s">
        <v>650</v>
      </c>
      <c r="E829" s="78" t="s">
        <v>1467</v>
      </c>
      <c r="F829" s="78" t="s">
        <v>64</v>
      </c>
      <c r="G829" s="149" t="s">
        <v>2414</v>
      </c>
      <c r="H829" s="149" t="s">
        <v>2414</v>
      </c>
      <c r="I829" s="78" t="s">
        <v>2527</v>
      </c>
      <c r="J829" s="78">
        <f t="shared" si="18"/>
        <v>10</v>
      </c>
      <c r="K829" s="78">
        <v>8</v>
      </c>
      <c r="L829" s="78"/>
      <c r="M829" s="78">
        <v>2</v>
      </c>
      <c r="N829" s="78">
        <v>37</v>
      </c>
      <c r="O829" s="82" t="s">
        <v>2528</v>
      </c>
      <c r="P829" s="78" t="s">
        <v>2529</v>
      </c>
      <c r="Q829" s="78" t="s">
        <v>38</v>
      </c>
    </row>
    <row r="830" s="68" customFormat="1" ht="90" customHeight="1" spans="1:17">
      <c r="A830" s="77">
        <v>826</v>
      </c>
      <c r="B830" s="78" t="s">
        <v>2411</v>
      </c>
      <c r="C830" s="78" t="s">
        <v>2526</v>
      </c>
      <c r="D830" s="78" t="s">
        <v>23</v>
      </c>
      <c r="E830" s="78" t="s">
        <v>2530</v>
      </c>
      <c r="F830" s="78" t="s">
        <v>199</v>
      </c>
      <c r="G830" s="149" t="s">
        <v>2414</v>
      </c>
      <c r="H830" s="149" t="s">
        <v>2414</v>
      </c>
      <c r="I830" s="78" t="s">
        <v>2531</v>
      </c>
      <c r="J830" s="78">
        <f t="shared" si="18"/>
        <v>15</v>
      </c>
      <c r="K830" s="78">
        <v>10</v>
      </c>
      <c r="L830" s="78"/>
      <c r="M830" s="78">
        <v>5</v>
      </c>
      <c r="N830" s="78">
        <v>37</v>
      </c>
      <c r="O830" s="82" t="s">
        <v>2532</v>
      </c>
      <c r="P830" s="78" t="s">
        <v>894</v>
      </c>
      <c r="Q830" s="78" t="s">
        <v>29</v>
      </c>
    </row>
    <row r="831" s="68" customFormat="1" ht="90" customHeight="1" spans="1:17">
      <c r="A831" s="77">
        <v>827</v>
      </c>
      <c r="B831" s="78" t="s">
        <v>2411</v>
      </c>
      <c r="C831" s="78" t="s">
        <v>2526</v>
      </c>
      <c r="D831" s="78" t="s">
        <v>23</v>
      </c>
      <c r="E831" s="78" t="s">
        <v>40</v>
      </c>
      <c r="F831" s="78" t="s">
        <v>25</v>
      </c>
      <c r="G831" s="149" t="s">
        <v>2414</v>
      </c>
      <c r="H831" s="149" t="s">
        <v>2414</v>
      </c>
      <c r="I831" s="78" t="s">
        <v>2533</v>
      </c>
      <c r="J831" s="78">
        <f t="shared" si="18"/>
        <v>8</v>
      </c>
      <c r="K831" s="78">
        <v>5</v>
      </c>
      <c r="L831" s="78"/>
      <c r="M831" s="78">
        <v>3</v>
      </c>
      <c r="N831" s="78">
        <v>37</v>
      </c>
      <c r="O831" s="82" t="s">
        <v>2491</v>
      </c>
      <c r="P831" s="78" t="s">
        <v>2534</v>
      </c>
      <c r="Q831" s="78" t="s">
        <v>29</v>
      </c>
    </row>
    <row r="832" s="68" customFormat="1" ht="90" customHeight="1" spans="1:17">
      <c r="A832" s="77">
        <v>828</v>
      </c>
      <c r="B832" s="78" t="s">
        <v>2411</v>
      </c>
      <c r="C832" s="78" t="s">
        <v>2535</v>
      </c>
      <c r="D832" s="78" t="s">
        <v>23</v>
      </c>
      <c r="E832" s="78" t="s">
        <v>2536</v>
      </c>
      <c r="F832" s="78" t="s">
        <v>25</v>
      </c>
      <c r="G832" s="78">
        <v>2020.03</v>
      </c>
      <c r="H832" s="78">
        <v>2020.11</v>
      </c>
      <c r="I832" s="78" t="s">
        <v>2537</v>
      </c>
      <c r="J832" s="78">
        <f t="shared" si="18"/>
        <v>18</v>
      </c>
      <c r="K832" s="78">
        <v>18</v>
      </c>
      <c r="L832" s="224">
        <v>0</v>
      </c>
      <c r="M832" s="78">
        <v>0</v>
      </c>
      <c r="N832" s="78">
        <v>16</v>
      </c>
      <c r="O832" s="82" t="s">
        <v>2538</v>
      </c>
      <c r="P832" s="78" t="s">
        <v>2539</v>
      </c>
      <c r="Q832" s="78" t="s">
        <v>29</v>
      </c>
    </row>
    <row r="833" s="69" customFormat="1" ht="90" customHeight="1" spans="1:17">
      <c r="A833" s="77">
        <v>829</v>
      </c>
      <c r="B833" s="78" t="s">
        <v>2411</v>
      </c>
      <c r="C833" s="78" t="s">
        <v>2535</v>
      </c>
      <c r="D833" s="78" t="s">
        <v>23</v>
      </c>
      <c r="E833" s="78" t="s">
        <v>2540</v>
      </c>
      <c r="F833" s="78" t="s">
        <v>25</v>
      </c>
      <c r="G833" s="149" t="s">
        <v>632</v>
      </c>
      <c r="H833" s="149" t="s">
        <v>423</v>
      </c>
      <c r="I833" s="78" t="s">
        <v>2541</v>
      </c>
      <c r="J833" s="78">
        <f t="shared" si="18"/>
        <v>40</v>
      </c>
      <c r="K833" s="224">
        <v>40</v>
      </c>
      <c r="L833" s="224">
        <v>0</v>
      </c>
      <c r="M833" s="78">
        <v>0</v>
      </c>
      <c r="N833" s="78">
        <v>29</v>
      </c>
      <c r="O833" s="82" t="s">
        <v>1923</v>
      </c>
      <c r="P833" s="78" t="s">
        <v>2542</v>
      </c>
      <c r="Q833" s="78" t="s">
        <v>29</v>
      </c>
    </row>
    <row r="834" s="69" customFormat="1" ht="90" customHeight="1" spans="1:17">
      <c r="A834" s="77">
        <v>830</v>
      </c>
      <c r="B834" s="78" t="s">
        <v>2411</v>
      </c>
      <c r="C834" s="78" t="s">
        <v>2535</v>
      </c>
      <c r="D834" s="78" t="s">
        <v>23</v>
      </c>
      <c r="E834" s="78" t="s">
        <v>480</v>
      </c>
      <c r="F834" s="78" t="s">
        <v>25</v>
      </c>
      <c r="G834" s="149" t="s">
        <v>632</v>
      </c>
      <c r="H834" s="149" t="s">
        <v>423</v>
      </c>
      <c r="I834" s="78" t="s">
        <v>2543</v>
      </c>
      <c r="J834" s="78">
        <f t="shared" si="18"/>
        <v>15</v>
      </c>
      <c r="K834" s="224">
        <v>15</v>
      </c>
      <c r="L834" s="224">
        <v>0</v>
      </c>
      <c r="M834" s="78">
        <v>0</v>
      </c>
      <c r="N834" s="78">
        <v>83</v>
      </c>
      <c r="O834" s="82" t="s">
        <v>1923</v>
      </c>
      <c r="P834" s="78" t="s">
        <v>2542</v>
      </c>
      <c r="Q834" s="78" t="s">
        <v>29</v>
      </c>
    </row>
    <row r="835" s="69" customFormat="1" ht="90" customHeight="1" spans="1:17">
      <c r="A835" s="77">
        <v>831</v>
      </c>
      <c r="B835" s="78" t="s">
        <v>2411</v>
      </c>
      <c r="C835" s="78" t="s">
        <v>2535</v>
      </c>
      <c r="D835" s="78" t="s">
        <v>23</v>
      </c>
      <c r="E835" s="78" t="s">
        <v>480</v>
      </c>
      <c r="F835" s="78" t="s">
        <v>25</v>
      </c>
      <c r="G835" s="149" t="s">
        <v>632</v>
      </c>
      <c r="H835" s="149" t="s">
        <v>423</v>
      </c>
      <c r="I835" s="78" t="s">
        <v>2544</v>
      </c>
      <c r="J835" s="78">
        <f t="shared" si="18"/>
        <v>19</v>
      </c>
      <c r="K835" s="224">
        <v>19</v>
      </c>
      <c r="L835" s="224">
        <v>0</v>
      </c>
      <c r="M835" s="78">
        <v>0</v>
      </c>
      <c r="N835" s="78">
        <v>66</v>
      </c>
      <c r="O835" s="82" t="s">
        <v>1923</v>
      </c>
      <c r="P835" s="78" t="s">
        <v>2542</v>
      </c>
      <c r="Q835" s="78" t="s">
        <v>29</v>
      </c>
    </row>
    <row r="836" s="69" customFormat="1" ht="90" customHeight="1" spans="1:17">
      <c r="A836" s="77">
        <v>832</v>
      </c>
      <c r="B836" s="78" t="s">
        <v>2411</v>
      </c>
      <c r="C836" s="78" t="s">
        <v>2535</v>
      </c>
      <c r="D836" s="78" t="s">
        <v>23</v>
      </c>
      <c r="E836" s="78" t="s">
        <v>480</v>
      </c>
      <c r="F836" s="78" t="s">
        <v>25</v>
      </c>
      <c r="G836" s="149" t="s">
        <v>632</v>
      </c>
      <c r="H836" s="149" t="s">
        <v>423</v>
      </c>
      <c r="I836" s="78" t="s">
        <v>2545</v>
      </c>
      <c r="J836" s="78">
        <f t="shared" si="18"/>
        <v>12</v>
      </c>
      <c r="K836" s="224">
        <v>12</v>
      </c>
      <c r="L836" s="224">
        <v>0</v>
      </c>
      <c r="M836" s="78">
        <v>0</v>
      </c>
      <c r="N836" s="78">
        <v>6</v>
      </c>
      <c r="O836" s="82" t="s">
        <v>1923</v>
      </c>
      <c r="P836" s="78" t="s">
        <v>2542</v>
      </c>
      <c r="Q836" s="78" t="s">
        <v>29</v>
      </c>
    </row>
    <row r="837" s="69" customFormat="1" ht="90" customHeight="1" spans="1:17">
      <c r="A837" s="77">
        <v>833</v>
      </c>
      <c r="B837" s="78" t="s">
        <v>2411</v>
      </c>
      <c r="C837" s="78" t="s">
        <v>2535</v>
      </c>
      <c r="D837" s="78" t="s">
        <v>23</v>
      </c>
      <c r="E837" s="78" t="s">
        <v>480</v>
      </c>
      <c r="F837" s="78" t="s">
        <v>25</v>
      </c>
      <c r="G837" s="149" t="s">
        <v>632</v>
      </c>
      <c r="H837" s="149" t="s">
        <v>423</v>
      </c>
      <c r="I837" s="78" t="s">
        <v>2546</v>
      </c>
      <c r="J837" s="78">
        <f t="shared" si="18"/>
        <v>15</v>
      </c>
      <c r="K837" s="224">
        <v>15</v>
      </c>
      <c r="L837" s="224">
        <v>0</v>
      </c>
      <c r="M837" s="78">
        <v>0</v>
      </c>
      <c r="N837" s="78">
        <v>21</v>
      </c>
      <c r="O837" s="82" t="s">
        <v>2547</v>
      </c>
      <c r="P837" s="78" t="s">
        <v>2542</v>
      </c>
      <c r="Q837" s="78" t="s">
        <v>29</v>
      </c>
    </row>
    <row r="838" s="69" customFormat="1" ht="90" customHeight="1" spans="1:17">
      <c r="A838" s="77">
        <v>834</v>
      </c>
      <c r="B838" s="78" t="s">
        <v>2411</v>
      </c>
      <c r="C838" s="78" t="s">
        <v>2535</v>
      </c>
      <c r="D838" s="78" t="s">
        <v>23</v>
      </c>
      <c r="E838" s="78" t="s">
        <v>480</v>
      </c>
      <c r="F838" s="78" t="s">
        <v>25</v>
      </c>
      <c r="G838" s="149" t="s">
        <v>632</v>
      </c>
      <c r="H838" s="149" t="s">
        <v>423</v>
      </c>
      <c r="I838" s="78" t="s">
        <v>2548</v>
      </c>
      <c r="J838" s="78">
        <f t="shared" si="18"/>
        <v>15</v>
      </c>
      <c r="K838" s="224">
        <v>15</v>
      </c>
      <c r="L838" s="224">
        <v>0</v>
      </c>
      <c r="M838" s="78">
        <v>0</v>
      </c>
      <c r="N838" s="78">
        <v>21</v>
      </c>
      <c r="O838" s="82" t="s">
        <v>2547</v>
      </c>
      <c r="P838" s="78" t="s">
        <v>2542</v>
      </c>
      <c r="Q838" s="78" t="s">
        <v>29</v>
      </c>
    </row>
    <row r="839" s="69" customFormat="1" ht="90" customHeight="1" spans="1:17">
      <c r="A839" s="77">
        <v>835</v>
      </c>
      <c r="B839" s="78" t="s">
        <v>2411</v>
      </c>
      <c r="C839" s="78" t="s">
        <v>2535</v>
      </c>
      <c r="D839" s="78" t="s">
        <v>23</v>
      </c>
      <c r="E839" s="78" t="s">
        <v>480</v>
      </c>
      <c r="F839" s="78" t="s">
        <v>25</v>
      </c>
      <c r="G839" s="149" t="s">
        <v>632</v>
      </c>
      <c r="H839" s="149" t="s">
        <v>423</v>
      </c>
      <c r="I839" s="78" t="s">
        <v>2549</v>
      </c>
      <c r="J839" s="78">
        <f t="shared" si="18"/>
        <v>15</v>
      </c>
      <c r="K839" s="224">
        <v>15</v>
      </c>
      <c r="L839" s="78">
        <v>0</v>
      </c>
      <c r="M839" s="78">
        <v>0</v>
      </c>
      <c r="N839" s="78">
        <v>21</v>
      </c>
      <c r="O839" s="82" t="s">
        <v>2547</v>
      </c>
      <c r="P839" s="78" t="s">
        <v>2542</v>
      </c>
      <c r="Q839" s="78" t="s">
        <v>29</v>
      </c>
    </row>
    <row r="840" s="69" customFormat="1" ht="90" customHeight="1" spans="1:17">
      <c r="A840" s="77">
        <v>836</v>
      </c>
      <c r="B840" s="78" t="s">
        <v>2411</v>
      </c>
      <c r="C840" s="78" t="s">
        <v>2535</v>
      </c>
      <c r="D840" s="78" t="s">
        <v>23</v>
      </c>
      <c r="E840" s="78" t="s">
        <v>480</v>
      </c>
      <c r="F840" s="78" t="s">
        <v>25</v>
      </c>
      <c r="G840" s="149" t="s">
        <v>632</v>
      </c>
      <c r="H840" s="149" t="s">
        <v>423</v>
      </c>
      <c r="I840" s="78" t="s">
        <v>2550</v>
      </c>
      <c r="J840" s="78">
        <f t="shared" si="18"/>
        <v>10</v>
      </c>
      <c r="K840" s="224">
        <v>10</v>
      </c>
      <c r="L840" s="78">
        <v>0</v>
      </c>
      <c r="M840" s="78">
        <v>0</v>
      </c>
      <c r="N840" s="78">
        <v>21</v>
      </c>
      <c r="O840" s="82" t="s">
        <v>2547</v>
      </c>
      <c r="P840" s="78" t="s">
        <v>2542</v>
      </c>
      <c r="Q840" s="78" t="s">
        <v>29</v>
      </c>
    </row>
    <row r="841" s="69" customFormat="1" ht="90" customHeight="1" spans="1:17">
      <c r="A841" s="77">
        <v>837</v>
      </c>
      <c r="B841" s="78" t="s">
        <v>2411</v>
      </c>
      <c r="C841" s="78" t="s">
        <v>2535</v>
      </c>
      <c r="D841" s="78" t="s">
        <v>23</v>
      </c>
      <c r="E841" s="78" t="s">
        <v>2551</v>
      </c>
      <c r="F841" s="78" t="s">
        <v>64</v>
      </c>
      <c r="G841" s="149" t="s">
        <v>632</v>
      </c>
      <c r="H841" s="149" t="s">
        <v>423</v>
      </c>
      <c r="I841" s="78" t="s">
        <v>2552</v>
      </c>
      <c r="J841" s="78">
        <f t="shared" si="18"/>
        <v>10</v>
      </c>
      <c r="K841" s="224">
        <v>10</v>
      </c>
      <c r="L841" s="224">
        <v>0</v>
      </c>
      <c r="M841" s="78">
        <v>0</v>
      </c>
      <c r="N841" s="78">
        <v>10</v>
      </c>
      <c r="O841" s="82" t="s">
        <v>2553</v>
      </c>
      <c r="P841" s="78" t="s">
        <v>2542</v>
      </c>
      <c r="Q841" s="78" t="s">
        <v>29</v>
      </c>
    </row>
    <row r="842" s="69" customFormat="1" ht="90" customHeight="1" spans="1:17">
      <c r="A842" s="77">
        <v>838</v>
      </c>
      <c r="B842" s="78" t="s">
        <v>2411</v>
      </c>
      <c r="C842" s="78" t="s">
        <v>2535</v>
      </c>
      <c r="D842" s="78" t="s">
        <v>23</v>
      </c>
      <c r="E842" s="78" t="s">
        <v>2551</v>
      </c>
      <c r="F842" s="78" t="s">
        <v>64</v>
      </c>
      <c r="G842" s="149" t="s">
        <v>632</v>
      </c>
      <c r="H842" s="149" t="s">
        <v>423</v>
      </c>
      <c r="I842" s="78" t="s">
        <v>2554</v>
      </c>
      <c r="J842" s="78">
        <f t="shared" si="18"/>
        <v>20</v>
      </c>
      <c r="K842" s="224">
        <v>20</v>
      </c>
      <c r="L842" s="224">
        <v>0</v>
      </c>
      <c r="M842" s="78">
        <v>0</v>
      </c>
      <c r="N842" s="78">
        <v>10</v>
      </c>
      <c r="O842" s="82" t="s">
        <v>2553</v>
      </c>
      <c r="P842" s="78" t="s">
        <v>2542</v>
      </c>
      <c r="Q842" s="78" t="s">
        <v>29</v>
      </c>
    </row>
    <row r="843" s="69" customFormat="1" ht="90" customHeight="1" spans="1:17">
      <c r="A843" s="77">
        <v>839</v>
      </c>
      <c r="B843" s="78" t="s">
        <v>2411</v>
      </c>
      <c r="C843" s="78" t="s">
        <v>2535</v>
      </c>
      <c r="D843" s="78" t="s">
        <v>23</v>
      </c>
      <c r="E843" s="78" t="s">
        <v>2551</v>
      </c>
      <c r="F843" s="78" t="s">
        <v>64</v>
      </c>
      <c r="G843" s="149" t="s">
        <v>632</v>
      </c>
      <c r="H843" s="149" t="s">
        <v>423</v>
      </c>
      <c r="I843" s="78" t="s">
        <v>2555</v>
      </c>
      <c r="J843" s="78">
        <f t="shared" si="18"/>
        <v>22</v>
      </c>
      <c r="K843" s="224">
        <v>22</v>
      </c>
      <c r="L843" s="224">
        <v>0</v>
      </c>
      <c r="M843" s="78">
        <v>0</v>
      </c>
      <c r="N843" s="78">
        <v>10</v>
      </c>
      <c r="O843" s="82" t="s">
        <v>2553</v>
      </c>
      <c r="P843" s="78" t="s">
        <v>2542</v>
      </c>
      <c r="Q843" s="78" t="s">
        <v>29</v>
      </c>
    </row>
    <row r="844" s="69" customFormat="1" ht="90" customHeight="1" spans="1:17">
      <c r="A844" s="77">
        <v>840</v>
      </c>
      <c r="B844" s="78" t="s">
        <v>2411</v>
      </c>
      <c r="C844" s="78" t="s">
        <v>2535</v>
      </c>
      <c r="D844" s="78" t="s">
        <v>23</v>
      </c>
      <c r="E844" s="78" t="s">
        <v>2551</v>
      </c>
      <c r="F844" s="78" t="s">
        <v>64</v>
      </c>
      <c r="G844" s="149" t="s">
        <v>632</v>
      </c>
      <c r="H844" s="149" t="s">
        <v>423</v>
      </c>
      <c r="I844" s="78" t="s">
        <v>2556</v>
      </c>
      <c r="J844" s="78">
        <f t="shared" si="18"/>
        <v>15</v>
      </c>
      <c r="K844" s="224">
        <v>15</v>
      </c>
      <c r="L844" s="224">
        <v>0</v>
      </c>
      <c r="M844" s="78">
        <v>0</v>
      </c>
      <c r="N844" s="78">
        <v>75</v>
      </c>
      <c r="O844" s="82" t="s">
        <v>2553</v>
      </c>
      <c r="P844" s="78" t="s">
        <v>2542</v>
      </c>
      <c r="Q844" s="78" t="s">
        <v>29</v>
      </c>
    </row>
    <row r="845" s="69" customFormat="1" ht="90" customHeight="1" spans="1:17">
      <c r="A845" s="77">
        <v>841</v>
      </c>
      <c r="B845" s="78" t="s">
        <v>2411</v>
      </c>
      <c r="C845" s="78" t="s">
        <v>2535</v>
      </c>
      <c r="D845" s="78" t="s">
        <v>23</v>
      </c>
      <c r="E845" s="78" t="s">
        <v>2557</v>
      </c>
      <c r="F845" s="78" t="s">
        <v>25</v>
      </c>
      <c r="G845" s="149" t="s">
        <v>632</v>
      </c>
      <c r="H845" s="149" t="s">
        <v>157</v>
      </c>
      <c r="I845" s="78" t="s">
        <v>2558</v>
      </c>
      <c r="J845" s="78">
        <f t="shared" si="18"/>
        <v>15</v>
      </c>
      <c r="K845" s="224">
        <v>15</v>
      </c>
      <c r="L845" s="224">
        <v>0</v>
      </c>
      <c r="M845" s="78">
        <v>0</v>
      </c>
      <c r="N845" s="78">
        <v>10</v>
      </c>
      <c r="O845" s="82" t="s">
        <v>1923</v>
      </c>
      <c r="P845" s="78" t="s">
        <v>2539</v>
      </c>
      <c r="Q845" s="78" t="s">
        <v>29</v>
      </c>
    </row>
    <row r="846" s="69" customFormat="1" ht="90" customHeight="1" spans="1:17">
      <c r="A846" s="77">
        <v>842</v>
      </c>
      <c r="B846" s="78" t="s">
        <v>2411</v>
      </c>
      <c r="C846" s="78" t="s">
        <v>2535</v>
      </c>
      <c r="D846" s="78" t="s">
        <v>23</v>
      </c>
      <c r="E846" s="78" t="s">
        <v>2559</v>
      </c>
      <c r="F846" s="78" t="s">
        <v>25</v>
      </c>
      <c r="G846" s="149" t="s">
        <v>632</v>
      </c>
      <c r="H846" s="149" t="s">
        <v>157</v>
      </c>
      <c r="I846" s="78" t="s">
        <v>2560</v>
      </c>
      <c r="J846" s="78">
        <f t="shared" si="18"/>
        <v>12</v>
      </c>
      <c r="K846" s="224">
        <v>12</v>
      </c>
      <c r="L846" s="224">
        <v>0</v>
      </c>
      <c r="M846" s="78">
        <v>0</v>
      </c>
      <c r="N846" s="78">
        <v>20</v>
      </c>
      <c r="O846" s="82" t="s">
        <v>1923</v>
      </c>
      <c r="P846" s="78" t="s">
        <v>2542</v>
      </c>
      <c r="Q846" s="78" t="s">
        <v>29</v>
      </c>
    </row>
    <row r="847" s="69" customFormat="1" ht="90" customHeight="1" spans="1:17">
      <c r="A847" s="77">
        <v>843</v>
      </c>
      <c r="B847" s="78" t="s">
        <v>2411</v>
      </c>
      <c r="C847" s="78" t="s">
        <v>2535</v>
      </c>
      <c r="D847" s="78" t="s">
        <v>23</v>
      </c>
      <c r="E847" s="78" t="s">
        <v>2561</v>
      </c>
      <c r="F847" s="78" t="s">
        <v>64</v>
      </c>
      <c r="G847" s="149" t="s">
        <v>632</v>
      </c>
      <c r="H847" s="149" t="s">
        <v>157</v>
      </c>
      <c r="I847" s="78" t="s">
        <v>2562</v>
      </c>
      <c r="J847" s="78">
        <f t="shared" si="18"/>
        <v>20</v>
      </c>
      <c r="K847" s="224">
        <v>20</v>
      </c>
      <c r="L847" s="224">
        <v>0</v>
      </c>
      <c r="M847" s="78">
        <v>0</v>
      </c>
      <c r="N847" s="78">
        <v>11</v>
      </c>
      <c r="O847" s="82" t="s">
        <v>2563</v>
      </c>
      <c r="P847" s="78" t="s">
        <v>2539</v>
      </c>
      <c r="Q847" s="78" t="s">
        <v>29</v>
      </c>
    </row>
    <row r="848" s="69" customFormat="1" ht="90" customHeight="1" spans="1:17">
      <c r="A848" s="77">
        <v>844</v>
      </c>
      <c r="B848" s="78" t="s">
        <v>2411</v>
      </c>
      <c r="C848" s="78" t="s">
        <v>2535</v>
      </c>
      <c r="D848" s="78" t="s">
        <v>23</v>
      </c>
      <c r="E848" s="78" t="s">
        <v>2564</v>
      </c>
      <c r="F848" s="78" t="s">
        <v>25</v>
      </c>
      <c r="G848" s="149" t="s">
        <v>1412</v>
      </c>
      <c r="H848" s="149" t="s">
        <v>157</v>
      </c>
      <c r="I848" s="78" t="s">
        <v>2565</v>
      </c>
      <c r="J848" s="78">
        <f t="shared" si="18"/>
        <v>10</v>
      </c>
      <c r="K848" s="224">
        <v>10</v>
      </c>
      <c r="L848" s="224">
        <v>0</v>
      </c>
      <c r="M848" s="78">
        <v>0</v>
      </c>
      <c r="N848" s="78">
        <v>18</v>
      </c>
      <c r="O848" s="82" t="s">
        <v>1923</v>
      </c>
      <c r="P848" s="78" t="s">
        <v>2542</v>
      </c>
      <c r="Q848" s="78" t="s">
        <v>29</v>
      </c>
    </row>
    <row r="849" s="69" customFormat="1" ht="90" customHeight="1" spans="1:17">
      <c r="A849" s="77">
        <v>845</v>
      </c>
      <c r="B849" s="78" t="s">
        <v>2411</v>
      </c>
      <c r="C849" s="78" t="s">
        <v>2535</v>
      </c>
      <c r="D849" s="78" t="s">
        <v>23</v>
      </c>
      <c r="E849" s="78" t="s">
        <v>2559</v>
      </c>
      <c r="F849" s="78" t="s">
        <v>25</v>
      </c>
      <c r="G849" s="149" t="s">
        <v>632</v>
      </c>
      <c r="H849" s="149" t="s">
        <v>157</v>
      </c>
      <c r="I849" s="78" t="s">
        <v>2566</v>
      </c>
      <c r="J849" s="78">
        <f t="shared" si="18"/>
        <v>10</v>
      </c>
      <c r="K849" s="224">
        <v>10</v>
      </c>
      <c r="L849" s="224">
        <v>0</v>
      </c>
      <c r="M849" s="78">
        <v>0</v>
      </c>
      <c r="N849" s="78">
        <v>5</v>
      </c>
      <c r="O849" s="82" t="s">
        <v>1923</v>
      </c>
      <c r="P849" s="78" t="s">
        <v>2539</v>
      </c>
      <c r="Q849" s="78" t="s">
        <v>29</v>
      </c>
    </row>
    <row r="850" s="69" customFormat="1" ht="90" customHeight="1" spans="1:17">
      <c r="A850" s="77">
        <v>846</v>
      </c>
      <c r="B850" s="78" t="s">
        <v>2411</v>
      </c>
      <c r="C850" s="78" t="s">
        <v>2567</v>
      </c>
      <c r="D850" s="78" t="s">
        <v>23</v>
      </c>
      <c r="E850" s="78" t="s">
        <v>480</v>
      </c>
      <c r="F850" s="78" t="s">
        <v>25</v>
      </c>
      <c r="G850" s="149" t="s">
        <v>2414</v>
      </c>
      <c r="H850" s="149" t="s">
        <v>2414</v>
      </c>
      <c r="I850" s="78" t="s">
        <v>2568</v>
      </c>
      <c r="J850" s="78">
        <f t="shared" si="18"/>
        <v>12</v>
      </c>
      <c r="K850" s="78">
        <v>8</v>
      </c>
      <c r="L850" s="78"/>
      <c r="M850" s="78">
        <v>4</v>
      </c>
      <c r="N850" s="78">
        <v>5</v>
      </c>
      <c r="O850" s="82" t="s">
        <v>2569</v>
      </c>
      <c r="P850" s="82" t="s">
        <v>2570</v>
      </c>
      <c r="Q850" s="78" t="s">
        <v>1515</v>
      </c>
    </row>
    <row r="851" s="69" customFormat="1" ht="90" customHeight="1" spans="1:17">
      <c r="A851" s="77">
        <v>847</v>
      </c>
      <c r="B851" s="78" t="s">
        <v>2411</v>
      </c>
      <c r="C851" s="78" t="s">
        <v>2567</v>
      </c>
      <c r="D851" s="78" t="s">
        <v>23</v>
      </c>
      <c r="E851" s="78" t="s">
        <v>480</v>
      </c>
      <c r="F851" s="78" t="s">
        <v>25</v>
      </c>
      <c r="G851" s="149" t="s">
        <v>2414</v>
      </c>
      <c r="H851" s="149" t="s">
        <v>2414</v>
      </c>
      <c r="I851" s="78" t="s">
        <v>2571</v>
      </c>
      <c r="J851" s="78">
        <f t="shared" si="18"/>
        <v>9.6</v>
      </c>
      <c r="K851" s="78">
        <v>8</v>
      </c>
      <c r="L851" s="78"/>
      <c r="M851" s="78">
        <v>1.6</v>
      </c>
      <c r="N851" s="78">
        <v>5</v>
      </c>
      <c r="O851" s="82" t="s">
        <v>2572</v>
      </c>
      <c r="P851" s="82" t="s">
        <v>2570</v>
      </c>
      <c r="Q851" s="78" t="s">
        <v>1515</v>
      </c>
    </row>
    <row r="852" s="69" customFormat="1" ht="90" customHeight="1" spans="1:17">
      <c r="A852" s="77">
        <v>848</v>
      </c>
      <c r="B852" s="78" t="s">
        <v>2411</v>
      </c>
      <c r="C852" s="78" t="s">
        <v>2573</v>
      </c>
      <c r="D852" s="78" t="s">
        <v>23</v>
      </c>
      <c r="E852" s="78" t="s">
        <v>480</v>
      </c>
      <c r="F852" s="78" t="s">
        <v>25</v>
      </c>
      <c r="G852" s="149" t="s">
        <v>2414</v>
      </c>
      <c r="H852" s="149" t="s">
        <v>2414</v>
      </c>
      <c r="I852" s="78" t="s">
        <v>2574</v>
      </c>
      <c r="J852" s="78">
        <f t="shared" si="18"/>
        <v>11</v>
      </c>
      <c r="K852" s="78">
        <v>10</v>
      </c>
      <c r="L852" s="78"/>
      <c r="M852" s="78">
        <v>1</v>
      </c>
      <c r="N852" s="78">
        <v>3</v>
      </c>
      <c r="O852" s="82" t="s">
        <v>2575</v>
      </c>
      <c r="P852" s="78" t="s">
        <v>2576</v>
      </c>
      <c r="Q852" s="78" t="s">
        <v>29</v>
      </c>
    </row>
    <row r="853" s="69" customFormat="1" ht="90" customHeight="1" spans="1:17">
      <c r="A853" s="77">
        <v>849</v>
      </c>
      <c r="B853" s="78" t="s">
        <v>2411</v>
      </c>
      <c r="C853" s="78" t="s">
        <v>2573</v>
      </c>
      <c r="D853" s="78" t="s">
        <v>23</v>
      </c>
      <c r="E853" s="78" t="s">
        <v>480</v>
      </c>
      <c r="F853" s="78" t="s">
        <v>25</v>
      </c>
      <c r="G853" s="149" t="s">
        <v>2414</v>
      </c>
      <c r="H853" s="149" t="s">
        <v>2414</v>
      </c>
      <c r="I853" s="78" t="s">
        <v>2577</v>
      </c>
      <c r="J853" s="78">
        <f t="shared" si="18"/>
        <v>13</v>
      </c>
      <c r="K853" s="78">
        <v>12</v>
      </c>
      <c r="L853" s="78"/>
      <c r="M853" s="78">
        <v>1</v>
      </c>
      <c r="N853" s="78">
        <v>2</v>
      </c>
      <c r="O853" s="82" t="s">
        <v>2575</v>
      </c>
      <c r="P853" s="78" t="s">
        <v>2576</v>
      </c>
      <c r="Q853" s="78" t="s">
        <v>29</v>
      </c>
    </row>
    <row r="854" s="69" customFormat="1" ht="90" customHeight="1" spans="1:17">
      <c r="A854" s="77">
        <v>850</v>
      </c>
      <c r="B854" s="78" t="s">
        <v>2411</v>
      </c>
      <c r="C854" s="78" t="s">
        <v>2573</v>
      </c>
      <c r="D854" s="78" t="s">
        <v>23</v>
      </c>
      <c r="E854" s="78" t="s">
        <v>2578</v>
      </c>
      <c r="F854" s="78" t="s">
        <v>25</v>
      </c>
      <c r="G854" s="149" t="s">
        <v>2414</v>
      </c>
      <c r="H854" s="149" t="s">
        <v>2414</v>
      </c>
      <c r="I854" s="78" t="s">
        <v>2579</v>
      </c>
      <c r="J854" s="78">
        <f t="shared" si="18"/>
        <v>20.8</v>
      </c>
      <c r="K854" s="78">
        <v>20</v>
      </c>
      <c r="L854" s="78"/>
      <c r="M854" s="78">
        <v>0.8</v>
      </c>
      <c r="N854" s="78">
        <v>98</v>
      </c>
      <c r="O854" s="82" t="s">
        <v>2580</v>
      </c>
      <c r="P854" s="78" t="s">
        <v>2581</v>
      </c>
      <c r="Q854" s="78" t="s">
        <v>38</v>
      </c>
    </row>
    <row r="855" s="69" customFormat="1" ht="90" customHeight="1" spans="1:17">
      <c r="A855" s="77">
        <v>851</v>
      </c>
      <c r="B855" s="78" t="s">
        <v>2411</v>
      </c>
      <c r="C855" s="78" t="s">
        <v>2573</v>
      </c>
      <c r="D855" s="78" t="s">
        <v>23</v>
      </c>
      <c r="E855" s="78" t="s">
        <v>2582</v>
      </c>
      <c r="F855" s="78" t="s">
        <v>25</v>
      </c>
      <c r="G855" s="149" t="s">
        <v>2414</v>
      </c>
      <c r="H855" s="149" t="s">
        <v>2414</v>
      </c>
      <c r="I855" s="78" t="s">
        <v>2583</v>
      </c>
      <c r="J855" s="78">
        <f t="shared" si="18"/>
        <v>16</v>
      </c>
      <c r="K855" s="78">
        <v>15</v>
      </c>
      <c r="L855" s="78"/>
      <c r="M855" s="78">
        <v>1</v>
      </c>
      <c r="N855" s="69">
        <v>98</v>
      </c>
      <c r="O855" s="82" t="s">
        <v>2580</v>
      </c>
      <c r="P855" s="78" t="s">
        <v>2581</v>
      </c>
      <c r="Q855" s="78" t="s">
        <v>70</v>
      </c>
    </row>
    <row r="856" s="69" customFormat="1" ht="90" customHeight="1" spans="1:17">
      <c r="A856" s="77">
        <v>852</v>
      </c>
      <c r="B856" s="78" t="s">
        <v>2411</v>
      </c>
      <c r="C856" s="78" t="s">
        <v>2573</v>
      </c>
      <c r="D856" s="78" t="s">
        <v>650</v>
      </c>
      <c r="E856" s="78" t="s">
        <v>2584</v>
      </c>
      <c r="F856" s="78" t="s">
        <v>25</v>
      </c>
      <c r="G856" s="149" t="s">
        <v>2414</v>
      </c>
      <c r="H856" s="149" t="s">
        <v>2414</v>
      </c>
      <c r="I856" s="78" t="s">
        <v>2585</v>
      </c>
      <c r="J856" s="78">
        <f t="shared" si="18"/>
        <v>10</v>
      </c>
      <c r="K856" s="78">
        <v>8</v>
      </c>
      <c r="L856" s="78"/>
      <c r="M856" s="78">
        <v>2</v>
      </c>
      <c r="N856" s="78">
        <v>54</v>
      </c>
      <c r="O856" s="82" t="s">
        <v>2586</v>
      </c>
      <c r="P856" s="82" t="s">
        <v>2587</v>
      </c>
      <c r="Q856" s="78" t="s">
        <v>1515</v>
      </c>
    </row>
    <row r="857" s="69" customFormat="1" ht="90" customHeight="1" spans="1:17">
      <c r="A857" s="77">
        <v>853</v>
      </c>
      <c r="B857" s="78" t="s">
        <v>2411</v>
      </c>
      <c r="C857" s="78" t="s">
        <v>2573</v>
      </c>
      <c r="D857" s="78" t="s">
        <v>23</v>
      </c>
      <c r="E857" s="78" t="s">
        <v>2582</v>
      </c>
      <c r="F857" s="78" t="s">
        <v>25</v>
      </c>
      <c r="G857" s="149" t="s">
        <v>2414</v>
      </c>
      <c r="H857" s="149" t="s">
        <v>2414</v>
      </c>
      <c r="I857" s="78" t="s">
        <v>2588</v>
      </c>
      <c r="J857" s="78">
        <f t="shared" si="18"/>
        <v>5</v>
      </c>
      <c r="K857" s="78">
        <v>5</v>
      </c>
      <c r="L857" s="78"/>
      <c r="M857" s="78">
        <v>0</v>
      </c>
      <c r="N857" s="78">
        <v>98</v>
      </c>
      <c r="O857" s="82" t="s">
        <v>2580</v>
      </c>
      <c r="P857" s="82" t="s">
        <v>2581</v>
      </c>
      <c r="Q857" s="78" t="s">
        <v>70</v>
      </c>
    </row>
    <row r="858" s="67" customFormat="1" ht="99" spans="1:18">
      <c r="A858" s="75">
        <v>854</v>
      </c>
      <c r="B858" s="76" t="s">
        <v>2644</v>
      </c>
      <c r="C858" s="76" t="s">
        <v>2645</v>
      </c>
      <c r="D858" s="76" t="s">
        <v>23</v>
      </c>
      <c r="E858" s="76" t="s">
        <v>480</v>
      </c>
      <c r="F858" s="76" t="s">
        <v>25</v>
      </c>
      <c r="G858" s="88" t="s">
        <v>489</v>
      </c>
      <c r="H858" s="88" t="s">
        <v>490</v>
      </c>
      <c r="I858" s="79" t="s">
        <v>2646</v>
      </c>
      <c r="J858" s="76">
        <v>11</v>
      </c>
      <c r="K858" s="101">
        <v>10</v>
      </c>
      <c r="L858" s="101"/>
      <c r="M858" s="101">
        <v>1</v>
      </c>
      <c r="N858" s="76">
        <v>4</v>
      </c>
      <c r="O858" s="79" t="s">
        <v>2647</v>
      </c>
      <c r="P858" s="102" t="s">
        <v>2648</v>
      </c>
      <c r="Q858" s="76" t="s">
        <v>38</v>
      </c>
      <c r="R858" s="67">
        <f>J858-'2020年项目库动态调整表'!J889</f>
        <v>0</v>
      </c>
    </row>
    <row r="859" s="67" customFormat="1" ht="99" spans="1:18">
      <c r="A859" s="75">
        <v>855</v>
      </c>
      <c r="B859" s="76" t="s">
        <v>2644</v>
      </c>
      <c r="C859" s="76" t="s">
        <v>2645</v>
      </c>
      <c r="D859" s="76" t="s">
        <v>23</v>
      </c>
      <c r="E859" s="76" t="s">
        <v>2649</v>
      </c>
      <c r="F859" s="76" t="s">
        <v>25</v>
      </c>
      <c r="G859" s="88" t="s">
        <v>489</v>
      </c>
      <c r="H859" s="88" t="s">
        <v>490</v>
      </c>
      <c r="I859" s="79" t="s">
        <v>2650</v>
      </c>
      <c r="J859" s="76">
        <v>11</v>
      </c>
      <c r="K859" s="101">
        <v>10</v>
      </c>
      <c r="L859" s="101"/>
      <c r="M859" s="101">
        <v>1</v>
      </c>
      <c r="N859" s="76">
        <v>5</v>
      </c>
      <c r="O859" s="79" t="s">
        <v>2651</v>
      </c>
      <c r="P859" s="102" t="s">
        <v>2652</v>
      </c>
      <c r="Q859" s="76" t="s">
        <v>38</v>
      </c>
      <c r="R859" s="67">
        <f>J859-'2020年项目库动态调整表'!J890</f>
        <v>0</v>
      </c>
    </row>
    <row r="860" s="67" customFormat="1" ht="99" spans="1:18">
      <c r="A860" s="75">
        <v>856</v>
      </c>
      <c r="B860" s="76" t="s">
        <v>2644</v>
      </c>
      <c r="C860" s="241" t="s">
        <v>2645</v>
      </c>
      <c r="D860" s="76" t="s">
        <v>23</v>
      </c>
      <c r="E860" s="76" t="s">
        <v>480</v>
      </c>
      <c r="F860" s="76" t="s">
        <v>25</v>
      </c>
      <c r="G860" s="88" t="s">
        <v>490</v>
      </c>
      <c r="H860" s="88" t="s">
        <v>462</v>
      </c>
      <c r="I860" s="79" t="s">
        <v>2653</v>
      </c>
      <c r="J860" s="76">
        <v>12.3</v>
      </c>
      <c r="K860" s="101">
        <v>11</v>
      </c>
      <c r="L860" s="101"/>
      <c r="M860" s="101">
        <v>1.3</v>
      </c>
      <c r="N860" s="76">
        <v>4</v>
      </c>
      <c r="O860" s="102" t="s">
        <v>2654</v>
      </c>
      <c r="P860" s="102" t="s">
        <v>2655</v>
      </c>
      <c r="Q860" s="76" t="s">
        <v>38</v>
      </c>
      <c r="R860" s="67">
        <f>J860-'2020年项目库动态调整表'!J891</f>
        <v>0</v>
      </c>
    </row>
    <row r="861" s="67" customFormat="1" ht="99" spans="1:18">
      <c r="A861" s="75">
        <v>857</v>
      </c>
      <c r="B861" s="76" t="s">
        <v>2644</v>
      </c>
      <c r="C861" s="241" t="s">
        <v>2645</v>
      </c>
      <c r="D861" s="76" t="s">
        <v>23</v>
      </c>
      <c r="E861" s="76" t="s">
        <v>480</v>
      </c>
      <c r="F861" s="76" t="s">
        <v>25</v>
      </c>
      <c r="G861" s="88" t="s">
        <v>475</v>
      </c>
      <c r="H861" s="88" t="s">
        <v>476</v>
      </c>
      <c r="I861" s="242" t="s">
        <v>2656</v>
      </c>
      <c r="J861" s="76">
        <v>13</v>
      </c>
      <c r="K861" s="242">
        <v>12</v>
      </c>
      <c r="L861" s="242"/>
      <c r="M861" s="242">
        <v>1</v>
      </c>
      <c r="N861" s="76">
        <v>5</v>
      </c>
      <c r="O861" s="102" t="s">
        <v>2657</v>
      </c>
      <c r="P861" s="102" t="s">
        <v>2658</v>
      </c>
      <c r="Q861" s="76" t="s">
        <v>1520</v>
      </c>
      <c r="R861" s="67">
        <f>J861-'2020年项目库动态调整表'!J892</f>
        <v>0</v>
      </c>
    </row>
    <row r="862" s="67" customFormat="1" ht="99" spans="1:18">
      <c r="A862" s="75">
        <v>858</v>
      </c>
      <c r="B862" s="76" t="s">
        <v>2644</v>
      </c>
      <c r="C862" s="241" t="s">
        <v>2645</v>
      </c>
      <c r="D862" s="76" t="s">
        <v>23</v>
      </c>
      <c r="E862" s="242" t="s">
        <v>1953</v>
      </c>
      <c r="F862" s="76" t="s">
        <v>25</v>
      </c>
      <c r="G862" s="88" t="s">
        <v>475</v>
      </c>
      <c r="H862" s="88" t="s">
        <v>476</v>
      </c>
      <c r="I862" s="242" t="s">
        <v>2659</v>
      </c>
      <c r="J862" s="76">
        <v>8</v>
      </c>
      <c r="K862" s="242">
        <v>7</v>
      </c>
      <c r="L862" s="242"/>
      <c r="M862" s="242">
        <v>1</v>
      </c>
      <c r="N862" s="76">
        <v>3</v>
      </c>
      <c r="O862" s="243" t="s">
        <v>2660</v>
      </c>
      <c r="P862" s="243" t="s">
        <v>2661</v>
      </c>
      <c r="Q862" s="76" t="s">
        <v>1520</v>
      </c>
      <c r="R862" s="67">
        <f>J862-'2020年项目库动态调整表'!J893</f>
        <v>0</v>
      </c>
    </row>
    <row r="863" s="67" customFormat="1" ht="99" spans="1:18">
      <c r="A863" s="75">
        <v>859</v>
      </c>
      <c r="B863" s="76" t="s">
        <v>2644</v>
      </c>
      <c r="C863" s="241" t="s">
        <v>2645</v>
      </c>
      <c r="D863" s="76" t="s">
        <v>23</v>
      </c>
      <c r="E863" s="242" t="s">
        <v>925</v>
      </c>
      <c r="F863" s="76" t="s">
        <v>25</v>
      </c>
      <c r="G863" s="88" t="s">
        <v>164</v>
      </c>
      <c r="H863" s="88" t="s">
        <v>475</v>
      </c>
      <c r="I863" s="242" t="s">
        <v>2662</v>
      </c>
      <c r="J863" s="76">
        <v>16</v>
      </c>
      <c r="K863" s="242">
        <v>15</v>
      </c>
      <c r="L863" s="242"/>
      <c r="M863" s="242">
        <v>1</v>
      </c>
      <c r="N863" s="76">
        <v>4</v>
      </c>
      <c r="O863" s="243" t="s">
        <v>2663</v>
      </c>
      <c r="P863" s="243" t="s">
        <v>2661</v>
      </c>
      <c r="Q863" s="76" t="s">
        <v>1520</v>
      </c>
      <c r="R863" s="67">
        <f>J863-'2020年项目库动态调整表'!J894</f>
        <v>0</v>
      </c>
    </row>
    <row r="864" s="67" customFormat="1" ht="99" spans="1:18">
      <c r="A864" s="75">
        <v>860</v>
      </c>
      <c r="B864" s="76" t="s">
        <v>2644</v>
      </c>
      <c r="C864" s="241" t="s">
        <v>2645</v>
      </c>
      <c r="D864" s="76" t="s">
        <v>23</v>
      </c>
      <c r="E864" s="242" t="s">
        <v>2077</v>
      </c>
      <c r="F864" s="76" t="s">
        <v>25</v>
      </c>
      <c r="G864" s="88" t="s">
        <v>489</v>
      </c>
      <c r="H864" s="88" t="s">
        <v>490</v>
      </c>
      <c r="I864" s="242" t="s">
        <v>2664</v>
      </c>
      <c r="J864" s="76">
        <v>6</v>
      </c>
      <c r="K864" s="242">
        <v>5</v>
      </c>
      <c r="L864" s="242"/>
      <c r="M864" s="242">
        <v>1</v>
      </c>
      <c r="N864" s="76">
        <v>4</v>
      </c>
      <c r="O864" s="243" t="s">
        <v>2665</v>
      </c>
      <c r="P864" s="243" t="s">
        <v>2666</v>
      </c>
      <c r="Q864" s="76" t="s">
        <v>1520</v>
      </c>
      <c r="R864" s="67">
        <f>J864-'2020年项目库动态调整表'!J895</f>
        <v>0</v>
      </c>
    </row>
    <row r="865" s="67" customFormat="1" ht="99" spans="1:18">
      <c r="A865" s="75">
        <v>861</v>
      </c>
      <c r="B865" s="76" t="s">
        <v>2644</v>
      </c>
      <c r="C865" s="241" t="s">
        <v>2645</v>
      </c>
      <c r="D865" s="76" t="s">
        <v>23</v>
      </c>
      <c r="E865" s="76" t="s">
        <v>480</v>
      </c>
      <c r="F865" s="76" t="s">
        <v>25</v>
      </c>
      <c r="G865" s="88" t="s">
        <v>476</v>
      </c>
      <c r="H865" s="88" t="s">
        <v>489</v>
      </c>
      <c r="I865" s="242" t="s">
        <v>2667</v>
      </c>
      <c r="J865" s="76">
        <v>6</v>
      </c>
      <c r="K865" s="242">
        <v>5</v>
      </c>
      <c r="L865" s="242"/>
      <c r="M865" s="242">
        <v>1</v>
      </c>
      <c r="N865" s="76">
        <v>6</v>
      </c>
      <c r="O865" s="243" t="s">
        <v>2668</v>
      </c>
      <c r="P865" s="243" t="s">
        <v>2648</v>
      </c>
      <c r="Q865" s="76" t="s">
        <v>29</v>
      </c>
      <c r="R865" s="67">
        <f>J865-'2020年项目库动态调整表'!J896</f>
        <v>0</v>
      </c>
    </row>
    <row r="866" s="67" customFormat="1" ht="99" spans="1:18">
      <c r="A866" s="75">
        <v>862</v>
      </c>
      <c r="B866" s="76" t="s">
        <v>2644</v>
      </c>
      <c r="C866" s="241" t="s">
        <v>2645</v>
      </c>
      <c r="D866" s="76" t="s">
        <v>23</v>
      </c>
      <c r="E866" s="76" t="s">
        <v>480</v>
      </c>
      <c r="F866" s="76" t="s">
        <v>25</v>
      </c>
      <c r="G866" s="88" t="s">
        <v>490</v>
      </c>
      <c r="H866" s="88" t="s">
        <v>462</v>
      </c>
      <c r="I866" s="242" t="s">
        <v>2669</v>
      </c>
      <c r="J866" s="76">
        <v>7</v>
      </c>
      <c r="K866" s="242">
        <v>5.5</v>
      </c>
      <c r="L866" s="242"/>
      <c r="M866" s="242">
        <v>1.5</v>
      </c>
      <c r="N866" s="76">
        <v>6</v>
      </c>
      <c r="O866" s="243" t="s">
        <v>2670</v>
      </c>
      <c r="P866" s="243" t="s">
        <v>2652</v>
      </c>
      <c r="Q866" s="76" t="s">
        <v>29</v>
      </c>
      <c r="R866" s="67">
        <f>J866-'2020年项目库动态调整表'!J897</f>
        <v>0</v>
      </c>
    </row>
    <row r="867" s="67" customFormat="1" ht="99" spans="1:18">
      <c r="A867" s="75">
        <v>863</v>
      </c>
      <c r="B867" s="76" t="s">
        <v>2644</v>
      </c>
      <c r="C867" s="241" t="s">
        <v>2645</v>
      </c>
      <c r="D867" s="76" t="s">
        <v>23</v>
      </c>
      <c r="E867" s="76" t="s">
        <v>480</v>
      </c>
      <c r="F867" s="76" t="s">
        <v>25</v>
      </c>
      <c r="G867" s="88" t="s">
        <v>149</v>
      </c>
      <c r="H867" s="88" t="s">
        <v>150</v>
      </c>
      <c r="I867" s="242" t="s">
        <v>2671</v>
      </c>
      <c r="J867" s="76">
        <v>5.5</v>
      </c>
      <c r="K867" s="242">
        <v>5</v>
      </c>
      <c r="L867" s="242"/>
      <c r="M867" s="242">
        <v>0.5</v>
      </c>
      <c r="N867" s="76">
        <v>5</v>
      </c>
      <c r="O867" s="243" t="s">
        <v>2672</v>
      </c>
      <c r="P867" s="243" t="s">
        <v>2648</v>
      </c>
      <c r="Q867" s="76" t="s">
        <v>29</v>
      </c>
      <c r="R867" s="67">
        <f>J867-'2020年项目库动态调整表'!J898</f>
        <v>0</v>
      </c>
    </row>
    <row r="868" s="67" customFormat="1" ht="82.5" spans="1:18">
      <c r="A868" s="75">
        <v>864</v>
      </c>
      <c r="B868" s="76" t="s">
        <v>2644</v>
      </c>
      <c r="C868" s="76" t="s">
        <v>2673</v>
      </c>
      <c r="D868" s="76" t="s">
        <v>23</v>
      </c>
      <c r="E868" s="76" t="s">
        <v>480</v>
      </c>
      <c r="F868" s="76" t="s">
        <v>25</v>
      </c>
      <c r="G868" s="88" t="s">
        <v>476</v>
      </c>
      <c r="H868" s="88" t="s">
        <v>489</v>
      </c>
      <c r="I868" s="79" t="s">
        <v>2674</v>
      </c>
      <c r="J868" s="76">
        <v>11</v>
      </c>
      <c r="K868" s="101">
        <v>10</v>
      </c>
      <c r="L868" s="101"/>
      <c r="M868" s="101">
        <v>1</v>
      </c>
      <c r="N868" s="76">
        <v>15</v>
      </c>
      <c r="O868" s="243" t="s">
        <v>2675</v>
      </c>
      <c r="P868" s="243" t="s">
        <v>2676</v>
      </c>
      <c r="Q868" s="76" t="s">
        <v>38</v>
      </c>
      <c r="R868" s="67">
        <f>J868-'2020年项目库动态调整表'!J899</f>
        <v>0</v>
      </c>
    </row>
    <row r="869" s="67" customFormat="1" ht="99" spans="1:18">
      <c r="A869" s="75">
        <v>865</v>
      </c>
      <c r="B869" s="76" t="s">
        <v>2644</v>
      </c>
      <c r="C869" s="76" t="s">
        <v>2673</v>
      </c>
      <c r="D869" s="76" t="s">
        <v>23</v>
      </c>
      <c r="E869" s="242" t="s">
        <v>480</v>
      </c>
      <c r="F869" s="76" t="s">
        <v>25</v>
      </c>
      <c r="G869" s="88" t="s">
        <v>476</v>
      </c>
      <c r="H869" s="88" t="s">
        <v>489</v>
      </c>
      <c r="I869" s="233" t="s">
        <v>2677</v>
      </c>
      <c r="J869" s="76">
        <v>10.9</v>
      </c>
      <c r="K869" s="101">
        <v>10</v>
      </c>
      <c r="L869" s="101"/>
      <c r="M869" s="101">
        <v>0.9</v>
      </c>
      <c r="N869" s="76">
        <v>9</v>
      </c>
      <c r="O869" s="243" t="s">
        <v>3337</v>
      </c>
      <c r="P869" s="243" t="s">
        <v>2679</v>
      </c>
      <c r="Q869" s="76" t="s">
        <v>38</v>
      </c>
      <c r="R869" s="67">
        <f>J869-'2020年项目库动态调整表'!J900</f>
        <v>0</v>
      </c>
    </row>
    <row r="870" s="67" customFormat="1" ht="99" spans="1:18">
      <c r="A870" s="75">
        <v>866</v>
      </c>
      <c r="B870" s="76" t="s">
        <v>2644</v>
      </c>
      <c r="C870" s="76" t="s">
        <v>2673</v>
      </c>
      <c r="D870" s="76" t="s">
        <v>23</v>
      </c>
      <c r="E870" s="241" t="s">
        <v>40</v>
      </c>
      <c r="F870" s="76" t="s">
        <v>25</v>
      </c>
      <c r="G870" s="88" t="s">
        <v>462</v>
      </c>
      <c r="H870" s="88" t="s">
        <v>149</v>
      </c>
      <c r="I870" s="233" t="s">
        <v>2680</v>
      </c>
      <c r="J870" s="76">
        <v>10.6</v>
      </c>
      <c r="K870" s="101">
        <v>10</v>
      </c>
      <c r="L870" s="101"/>
      <c r="M870" s="101">
        <v>0.6</v>
      </c>
      <c r="N870" s="76">
        <v>11</v>
      </c>
      <c r="O870" s="243" t="s">
        <v>2681</v>
      </c>
      <c r="P870" s="243" t="s">
        <v>2682</v>
      </c>
      <c r="Q870" s="76" t="s">
        <v>38</v>
      </c>
      <c r="R870" s="67">
        <f>J870-'2020年项目库动态调整表'!J901</f>
        <v>0</v>
      </c>
    </row>
    <row r="871" s="67" customFormat="1" ht="82.5" spans="1:18">
      <c r="A871" s="75">
        <v>867</v>
      </c>
      <c r="B871" s="76" t="s">
        <v>2644</v>
      </c>
      <c r="C871" s="76" t="s">
        <v>2673</v>
      </c>
      <c r="D871" s="76" t="s">
        <v>23</v>
      </c>
      <c r="E871" s="242" t="s">
        <v>925</v>
      </c>
      <c r="F871" s="76" t="s">
        <v>25</v>
      </c>
      <c r="G871" s="88" t="s">
        <v>462</v>
      </c>
      <c r="H871" s="88" t="s">
        <v>149</v>
      </c>
      <c r="I871" s="233" t="s">
        <v>2683</v>
      </c>
      <c r="J871" s="76">
        <v>11</v>
      </c>
      <c r="K871" s="242">
        <v>10</v>
      </c>
      <c r="L871" s="242"/>
      <c r="M871" s="242">
        <v>1</v>
      </c>
      <c r="N871" s="76">
        <v>9</v>
      </c>
      <c r="O871" s="102" t="s">
        <v>2684</v>
      </c>
      <c r="P871" s="102" t="s">
        <v>2679</v>
      </c>
      <c r="Q871" s="76" t="s">
        <v>1520</v>
      </c>
      <c r="R871" s="67">
        <f>J871-'2020年项目库动态调整表'!J902</f>
        <v>0</v>
      </c>
    </row>
    <row r="872" s="67" customFormat="1" ht="99" spans="1:18">
      <c r="A872" s="75">
        <v>868</v>
      </c>
      <c r="B872" s="76" t="s">
        <v>2644</v>
      </c>
      <c r="C872" s="76" t="s">
        <v>2673</v>
      </c>
      <c r="D872" s="76" t="s">
        <v>23</v>
      </c>
      <c r="E872" s="242" t="s">
        <v>40</v>
      </c>
      <c r="F872" s="242" t="s">
        <v>25</v>
      </c>
      <c r="G872" s="88" t="s">
        <v>476</v>
      </c>
      <c r="H872" s="88" t="s">
        <v>489</v>
      </c>
      <c r="I872" s="233" t="s">
        <v>2685</v>
      </c>
      <c r="J872" s="76">
        <v>13</v>
      </c>
      <c r="K872" s="242">
        <v>12</v>
      </c>
      <c r="L872" s="242"/>
      <c r="M872" s="242">
        <v>1</v>
      </c>
      <c r="N872" s="76">
        <v>9</v>
      </c>
      <c r="O872" s="102" t="s">
        <v>2686</v>
      </c>
      <c r="P872" s="102" t="s">
        <v>2682</v>
      </c>
      <c r="Q872" s="76" t="s">
        <v>1520</v>
      </c>
      <c r="R872" s="67">
        <f>J872-'2020年项目库动态调整表'!J903</f>
        <v>0</v>
      </c>
    </row>
    <row r="873" s="67" customFormat="1" ht="99" spans="1:18">
      <c r="A873" s="75">
        <v>869</v>
      </c>
      <c r="B873" s="76" t="s">
        <v>2644</v>
      </c>
      <c r="C873" s="76" t="s">
        <v>2673</v>
      </c>
      <c r="D873" s="76" t="s">
        <v>23</v>
      </c>
      <c r="E873" s="242" t="s">
        <v>40</v>
      </c>
      <c r="F873" s="242" t="s">
        <v>25</v>
      </c>
      <c r="G873" s="88" t="s">
        <v>462</v>
      </c>
      <c r="H873" s="88" t="s">
        <v>149</v>
      </c>
      <c r="I873" s="242" t="s">
        <v>2687</v>
      </c>
      <c r="J873" s="76">
        <v>7.5</v>
      </c>
      <c r="K873" s="242">
        <v>7</v>
      </c>
      <c r="L873" s="242"/>
      <c r="M873" s="242">
        <v>0.5</v>
      </c>
      <c r="N873" s="76">
        <v>7</v>
      </c>
      <c r="O873" s="102" t="s">
        <v>2688</v>
      </c>
      <c r="P873" s="102" t="s">
        <v>2682</v>
      </c>
      <c r="Q873" s="76" t="s">
        <v>29</v>
      </c>
      <c r="R873" s="67">
        <f>J873-'2020年项目库动态调整表'!J904</f>
        <v>0</v>
      </c>
    </row>
    <row r="874" s="67" customFormat="1" ht="99" spans="1:18">
      <c r="A874" s="75">
        <v>870</v>
      </c>
      <c r="B874" s="76" t="s">
        <v>2644</v>
      </c>
      <c r="C874" s="76" t="s">
        <v>2673</v>
      </c>
      <c r="D874" s="76" t="s">
        <v>23</v>
      </c>
      <c r="E874" s="242" t="s">
        <v>40</v>
      </c>
      <c r="F874" s="242" t="s">
        <v>25</v>
      </c>
      <c r="G874" s="88" t="s">
        <v>489</v>
      </c>
      <c r="H874" s="88" t="s">
        <v>490</v>
      </c>
      <c r="I874" s="242" t="s">
        <v>2689</v>
      </c>
      <c r="J874" s="76">
        <v>7.5</v>
      </c>
      <c r="K874" s="242">
        <v>7</v>
      </c>
      <c r="L874" s="242"/>
      <c r="M874" s="242">
        <v>0.5</v>
      </c>
      <c r="N874" s="76">
        <v>4</v>
      </c>
      <c r="O874" s="102" t="s">
        <v>2690</v>
      </c>
      <c r="P874" s="102" t="s">
        <v>2691</v>
      </c>
      <c r="Q874" s="76" t="s">
        <v>29</v>
      </c>
      <c r="R874" s="67">
        <f>J874-'2020年项目库动态调整表'!J905</f>
        <v>0</v>
      </c>
    </row>
    <row r="875" s="67" customFormat="1" ht="99" spans="1:18">
      <c r="A875" s="75">
        <v>871</v>
      </c>
      <c r="B875" s="76" t="s">
        <v>2644</v>
      </c>
      <c r="C875" s="242" t="s">
        <v>2692</v>
      </c>
      <c r="D875" s="76" t="s">
        <v>23</v>
      </c>
      <c r="E875" s="241" t="s">
        <v>40</v>
      </c>
      <c r="F875" s="76" t="s">
        <v>25</v>
      </c>
      <c r="G875" s="88" t="s">
        <v>489</v>
      </c>
      <c r="H875" s="88" t="s">
        <v>490</v>
      </c>
      <c r="I875" s="243" t="s">
        <v>2693</v>
      </c>
      <c r="J875" s="76">
        <v>10.3</v>
      </c>
      <c r="K875" s="101">
        <v>9.5</v>
      </c>
      <c r="L875" s="101"/>
      <c r="M875" s="101">
        <v>0.8</v>
      </c>
      <c r="N875" s="76">
        <v>5</v>
      </c>
      <c r="O875" s="102" t="s">
        <v>2694</v>
      </c>
      <c r="P875" s="102" t="s">
        <v>2695</v>
      </c>
      <c r="Q875" s="76" t="s">
        <v>38</v>
      </c>
      <c r="R875" s="67">
        <f>J875-'2020年项目库动态调整表'!J906</f>
        <v>0</v>
      </c>
    </row>
    <row r="876" s="67" customFormat="1" ht="99" spans="1:18">
      <c r="A876" s="75">
        <v>872</v>
      </c>
      <c r="B876" s="76" t="s">
        <v>2644</v>
      </c>
      <c r="C876" s="76" t="s">
        <v>2692</v>
      </c>
      <c r="D876" s="76" t="s">
        <v>23</v>
      </c>
      <c r="E876" s="76" t="s">
        <v>480</v>
      </c>
      <c r="F876" s="76" t="s">
        <v>25</v>
      </c>
      <c r="G876" s="88" t="s">
        <v>490</v>
      </c>
      <c r="H876" s="88" t="s">
        <v>462</v>
      </c>
      <c r="I876" s="79" t="s">
        <v>2696</v>
      </c>
      <c r="J876" s="76">
        <v>15</v>
      </c>
      <c r="K876" s="101">
        <v>13</v>
      </c>
      <c r="L876" s="101"/>
      <c r="M876" s="101">
        <v>2</v>
      </c>
      <c r="N876" s="76">
        <v>27</v>
      </c>
      <c r="O876" s="79" t="s">
        <v>2697</v>
      </c>
      <c r="P876" s="79" t="s">
        <v>2698</v>
      </c>
      <c r="Q876" s="76" t="s">
        <v>38</v>
      </c>
      <c r="R876" s="67">
        <f>J876-'2020年项目库动态调整表'!J907</f>
        <v>0</v>
      </c>
    </row>
    <row r="877" s="67" customFormat="1" ht="99" spans="1:18">
      <c r="A877" s="75">
        <v>873</v>
      </c>
      <c r="B877" s="76" t="s">
        <v>2644</v>
      </c>
      <c r="C877" s="242" t="s">
        <v>2692</v>
      </c>
      <c r="D877" s="76" t="s">
        <v>23</v>
      </c>
      <c r="E877" s="241" t="s">
        <v>40</v>
      </c>
      <c r="F877" s="242" t="s">
        <v>25</v>
      </c>
      <c r="G877" s="88" t="s">
        <v>489</v>
      </c>
      <c r="H877" s="88" t="s">
        <v>490</v>
      </c>
      <c r="I877" s="243" t="s">
        <v>2699</v>
      </c>
      <c r="J877" s="76">
        <v>10.3</v>
      </c>
      <c r="K877" s="76">
        <v>9.5</v>
      </c>
      <c r="L877" s="76"/>
      <c r="M877" s="76">
        <v>0.8</v>
      </c>
      <c r="N877" s="76">
        <v>3</v>
      </c>
      <c r="O877" s="102" t="s">
        <v>2700</v>
      </c>
      <c r="P877" s="102" t="s">
        <v>2701</v>
      </c>
      <c r="Q877" s="76" t="s">
        <v>1520</v>
      </c>
      <c r="R877" s="67">
        <f>J877-'2020年项目库动态调整表'!J908</f>
        <v>0</v>
      </c>
    </row>
    <row r="878" s="67" customFormat="1" ht="99" spans="1:18">
      <c r="A878" s="75">
        <v>874</v>
      </c>
      <c r="B878" s="76" t="s">
        <v>2644</v>
      </c>
      <c r="C878" s="242" t="s">
        <v>2692</v>
      </c>
      <c r="D878" s="76" t="s">
        <v>23</v>
      </c>
      <c r="E878" s="241" t="s">
        <v>40</v>
      </c>
      <c r="F878" s="242" t="s">
        <v>25</v>
      </c>
      <c r="G878" s="88" t="s">
        <v>490</v>
      </c>
      <c r="H878" s="88" t="s">
        <v>462</v>
      </c>
      <c r="I878" s="243" t="s">
        <v>2702</v>
      </c>
      <c r="J878" s="76">
        <v>10.3</v>
      </c>
      <c r="K878" s="76">
        <v>9.5</v>
      </c>
      <c r="L878" s="76"/>
      <c r="M878" s="76">
        <v>0.8</v>
      </c>
      <c r="N878" s="76">
        <v>2</v>
      </c>
      <c r="O878" s="102" t="s">
        <v>2703</v>
      </c>
      <c r="P878" s="102" t="s">
        <v>2704</v>
      </c>
      <c r="Q878" s="76" t="s">
        <v>1520</v>
      </c>
      <c r="R878" s="67">
        <f>J878-'2020年项目库动态调整表'!J909</f>
        <v>0</v>
      </c>
    </row>
    <row r="879" s="67" customFormat="1" ht="99" spans="1:18">
      <c r="A879" s="75">
        <v>875</v>
      </c>
      <c r="B879" s="76" t="s">
        <v>2644</v>
      </c>
      <c r="C879" s="76" t="s">
        <v>2692</v>
      </c>
      <c r="D879" s="76" t="s">
        <v>23</v>
      </c>
      <c r="E879" s="76" t="s">
        <v>480</v>
      </c>
      <c r="F879" s="242" t="s">
        <v>25</v>
      </c>
      <c r="G879" s="88" t="s">
        <v>476</v>
      </c>
      <c r="H879" s="88" t="s">
        <v>489</v>
      </c>
      <c r="I879" s="79" t="s">
        <v>2705</v>
      </c>
      <c r="J879" s="76">
        <v>13.5</v>
      </c>
      <c r="K879" s="101">
        <v>10</v>
      </c>
      <c r="L879" s="101"/>
      <c r="M879" s="101">
        <v>3.5</v>
      </c>
      <c r="N879" s="76">
        <v>7</v>
      </c>
      <c r="O879" s="79" t="s">
        <v>2706</v>
      </c>
      <c r="P879" s="79" t="s">
        <v>2707</v>
      </c>
      <c r="Q879" s="76" t="s">
        <v>29</v>
      </c>
      <c r="R879" s="67">
        <f>J879-'2020年项目库动态调整表'!J910</f>
        <v>0</v>
      </c>
    </row>
    <row r="880" s="67" customFormat="1" ht="99" spans="1:18">
      <c r="A880" s="75">
        <v>876</v>
      </c>
      <c r="B880" s="76" t="s">
        <v>2644</v>
      </c>
      <c r="C880" s="242" t="s">
        <v>2692</v>
      </c>
      <c r="D880" s="76" t="s">
        <v>23</v>
      </c>
      <c r="E880" s="76" t="s">
        <v>480</v>
      </c>
      <c r="F880" s="242" t="s">
        <v>25</v>
      </c>
      <c r="G880" s="88" t="s">
        <v>149</v>
      </c>
      <c r="H880" s="88" t="s">
        <v>150</v>
      </c>
      <c r="I880" s="79" t="s">
        <v>2708</v>
      </c>
      <c r="J880" s="76">
        <v>13.5</v>
      </c>
      <c r="K880" s="76">
        <v>10</v>
      </c>
      <c r="L880" s="76"/>
      <c r="M880" s="76">
        <v>3.5</v>
      </c>
      <c r="N880" s="76">
        <v>9</v>
      </c>
      <c r="O880" s="79" t="s">
        <v>2709</v>
      </c>
      <c r="P880" s="79" t="s">
        <v>2704</v>
      </c>
      <c r="Q880" s="76" t="s">
        <v>29</v>
      </c>
      <c r="R880" s="67">
        <f>J880-'2020年项目库动态调整表'!J911</f>
        <v>0</v>
      </c>
    </row>
    <row r="881" s="67" customFormat="1" ht="99" spans="1:18">
      <c r="A881" s="75">
        <v>877</v>
      </c>
      <c r="B881" s="76" t="s">
        <v>2644</v>
      </c>
      <c r="C881" s="242" t="s">
        <v>2692</v>
      </c>
      <c r="D881" s="76" t="s">
        <v>23</v>
      </c>
      <c r="E881" s="242" t="s">
        <v>89</v>
      </c>
      <c r="F881" s="242" t="s">
        <v>25</v>
      </c>
      <c r="G881" s="88" t="s">
        <v>149</v>
      </c>
      <c r="H881" s="88" t="s">
        <v>150</v>
      </c>
      <c r="I881" s="79" t="s">
        <v>2710</v>
      </c>
      <c r="J881" s="76">
        <v>13</v>
      </c>
      <c r="K881" s="76">
        <v>10</v>
      </c>
      <c r="L881" s="76"/>
      <c r="M881" s="76">
        <v>3</v>
      </c>
      <c r="N881" s="76">
        <v>18</v>
      </c>
      <c r="O881" s="79" t="s">
        <v>2711</v>
      </c>
      <c r="P881" s="79" t="s">
        <v>2712</v>
      </c>
      <c r="Q881" s="76" t="s">
        <v>29</v>
      </c>
      <c r="R881" s="67">
        <f>J881-'2020年项目库动态调整表'!J912</f>
        <v>0</v>
      </c>
    </row>
    <row r="882" s="67" customFormat="1" ht="99" spans="1:18">
      <c r="A882" s="75">
        <v>878</v>
      </c>
      <c r="B882" s="76" t="s">
        <v>2644</v>
      </c>
      <c r="C882" s="242" t="s">
        <v>2692</v>
      </c>
      <c r="D882" s="76" t="s">
        <v>23</v>
      </c>
      <c r="E882" s="241" t="s">
        <v>40</v>
      </c>
      <c r="F882" s="242" t="s">
        <v>25</v>
      </c>
      <c r="G882" s="88" t="s">
        <v>475</v>
      </c>
      <c r="H882" s="88" t="s">
        <v>476</v>
      </c>
      <c r="I882" s="243" t="s">
        <v>2713</v>
      </c>
      <c r="J882" s="76">
        <v>25</v>
      </c>
      <c r="K882" s="101">
        <v>15</v>
      </c>
      <c r="L882" s="101"/>
      <c r="M882" s="101">
        <v>10</v>
      </c>
      <c r="N882" s="76">
        <v>10</v>
      </c>
      <c r="O882" s="102" t="s">
        <v>2714</v>
      </c>
      <c r="P882" s="102" t="s">
        <v>2715</v>
      </c>
      <c r="Q882" s="76" t="s">
        <v>29</v>
      </c>
      <c r="R882" s="67">
        <f>J882-'2020年项目库动态调整表'!J913</f>
        <v>0</v>
      </c>
    </row>
    <row r="883" s="67" customFormat="1" ht="99" spans="1:18">
      <c r="A883" s="75">
        <v>879</v>
      </c>
      <c r="B883" s="76" t="s">
        <v>2644</v>
      </c>
      <c r="C883" s="242" t="s">
        <v>2692</v>
      </c>
      <c r="D883" s="76" t="s">
        <v>23</v>
      </c>
      <c r="E883" s="76" t="s">
        <v>480</v>
      </c>
      <c r="F883" s="242" t="s">
        <v>25</v>
      </c>
      <c r="G883" s="88" t="s">
        <v>489</v>
      </c>
      <c r="H883" s="88" t="s">
        <v>490</v>
      </c>
      <c r="I883" s="79" t="s">
        <v>2716</v>
      </c>
      <c r="J883" s="76">
        <v>10</v>
      </c>
      <c r="K883" s="76">
        <v>8</v>
      </c>
      <c r="L883" s="76"/>
      <c r="M883" s="76">
        <v>2</v>
      </c>
      <c r="N883" s="76">
        <v>6</v>
      </c>
      <c r="O883" s="79" t="s">
        <v>2717</v>
      </c>
      <c r="P883" s="79" t="s">
        <v>2701</v>
      </c>
      <c r="Q883" s="76" t="s">
        <v>29</v>
      </c>
      <c r="R883" s="67">
        <f>J883-'2020年项目库动态调整表'!J914</f>
        <v>0</v>
      </c>
    </row>
    <row r="884" s="67" customFormat="1" ht="99" spans="1:18">
      <c r="A884" s="75">
        <v>880</v>
      </c>
      <c r="B884" s="76" t="s">
        <v>2644</v>
      </c>
      <c r="C884" s="242" t="s">
        <v>2692</v>
      </c>
      <c r="D884" s="76" t="s">
        <v>23</v>
      </c>
      <c r="E884" s="76" t="s">
        <v>480</v>
      </c>
      <c r="F884" s="242" t="s">
        <v>25</v>
      </c>
      <c r="G884" s="88" t="s">
        <v>462</v>
      </c>
      <c r="H884" s="88" t="s">
        <v>149</v>
      </c>
      <c r="I884" s="79" t="s">
        <v>2718</v>
      </c>
      <c r="J884" s="76">
        <v>12</v>
      </c>
      <c r="K884" s="76">
        <v>10</v>
      </c>
      <c r="L884" s="76"/>
      <c r="M884" s="76">
        <v>2</v>
      </c>
      <c r="N884" s="76">
        <v>7</v>
      </c>
      <c r="O884" s="79" t="s">
        <v>2719</v>
      </c>
      <c r="P884" s="79" t="s">
        <v>2720</v>
      </c>
      <c r="Q884" s="76" t="s">
        <v>29</v>
      </c>
      <c r="R884" s="67">
        <f>J884-'2020年项目库动态调整表'!J915</f>
        <v>0</v>
      </c>
    </row>
    <row r="885" s="67" customFormat="1" ht="99" spans="1:18">
      <c r="A885" s="75">
        <v>881</v>
      </c>
      <c r="B885" s="76" t="s">
        <v>2644</v>
      </c>
      <c r="C885" s="76" t="s">
        <v>2721</v>
      </c>
      <c r="D885" s="76" t="s">
        <v>23</v>
      </c>
      <c r="E885" s="76" t="s">
        <v>2722</v>
      </c>
      <c r="F885" s="76" t="s">
        <v>25</v>
      </c>
      <c r="G885" s="88" t="s">
        <v>489</v>
      </c>
      <c r="H885" s="88" t="s">
        <v>490</v>
      </c>
      <c r="I885" s="79" t="s">
        <v>2723</v>
      </c>
      <c r="J885" s="76">
        <v>12</v>
      </c>
      <c r="K885" s="101">
        <v>10</v>
      </c>
      <c r="L885" s="101"/>
      <c r="M885" s="101">
        <v>2</v>
      </c>
      <c r="N885" s="76">
        <v>15</v>
      </c>
      <c r="O885" s="79" t="s">
        <v>2724</v>
      </c>
      <c r="P885" s="79" t="s">
        <v>2725</v>
      </c>
      <c r="Q885" s="76" t="s">
        <v>38</v>
      </c>
      <c r="R885" s="67">
        <f>J885-'2020年项目库动态调整表'!J916</f>
        <v>0</v>
      </c>
    </row>
    <row r="886" s="67" customFormat="1" ht="99" spans="1:18">
      <c r="A886" s="75">
        <v>882</v>
      </c>
      <c r="B886" s="76" t="s">
        <v>2644</v>
      </c>
      <c r="C886" s="76" t="s">
        <v>2721</v>
      </c>
      <c r="D886" s="76" t="s">
        <v>23</v>
      </c>
      <c r="E886" s="76" t="s">
        <v>480</v>
      </c>
      <c r="F886" s="76" t="s">
        <v>25</v>
      </c>
      <c r="G886" s="88" t="s">
        <v>462</v>
      </c>
      <c r="H886" s="88" t="s">
        <v>149</v>
      </c>
      <c r="I886" s="79" t="s">
        <v>2726</v>
      </c>
      <c r="J886" s="76">
        <v>12</v>
      </c>
      <c r="K886" s="101">
        <v>10</v>
      </c>
      <c r="L886" s="101"/>
      <c r="M886" s="101">
        <v>2</v>
      </c>
      <c r="N886" s="76">
        <v>12</v>
      </c>
      <c r="O886" s="79" t="s">
        <v>2727</v>
      </c>
      <c r="P886" s="79" t="s">
        <v>2695</v>
      </c>
      <c r="Q886" s="76" t="s">
        <v>38</v>
      </c>
      <c r="R886" s="67">
        <f>J886-'2020年项目库动态调整表'!J917</f>
        <v>0</v>
      </c>
    </row>
    <row r="887" s="67" customFormat="1" ht="82.5" spans="1:18">
      <c r="A887" s="75">
        <v>883</v>
      </c>
      <c r="B887" s="76" t="s">
        <v>2644</v>
      </c>
      <c r="C887" s="88" t="s">
        <v>2721</v>
      </c>
      <c r="D887" s="76" t="s">
        <v>23</v>
      </c>
      <c r="E887" s="88" t="s">
        <v>2728</v>
      </c>
      <c r="F887" s="88" t="s">
        <v>64</v>
      </c>
      <c r="G887" s="88" t="s">
        <v>164</v>
      </c>
      <c r="H887" s="88" t="s">
        <v>475</v>
      </c>
      <c r="I887" s="88" t="s">
        <v>2729</v>
      </c>
      <c r="J887" s="76">
        <v>10.5</v>
      </c>
      <c r="K887" s="88">
        <v>10</v>
      </c>
      <c r="L887" s="88"/>
      <c r="M887" s="88">
        <v>0.5</v>
      </c>
      <c r="N887" s="88" t="s">
        <v>2730</v>
      </c>
      <c r="O887" s="102" t="s">
        <v>2731</v>
      </c>
      <c r="P887" s="102" t="s">
        <v>2732</v>
      </c>
      <c r="Q887" s="76" t="s">
        <v>1520</v>
      </c>
      <c r="R887" s="67">
        <f>J887-'2020年项目库动态调整表'!J918</f>
        <v>0</v>
      </c>
    </row>
    <row r="888" s="67" customFormat="1" ht="82.5" spans="1:18">
      <c r="A888" s="75">
        <v>884</v>
      </c>
      <c r="B888" s="76" t="s">
        <v>2644</v>
      </c>
      <c r="C888" s="76" t="s">
        <v>2721</v>
      </c>
      <c r="D888" s="76" t="s">
        <v>23</v>
      </c>
      <c r="E888" s="76" t="s">
        <v>480</v>
      </c>
      <c r="F888" s="76" t="s">
        <v>25</v>
      </c>
      <c r="G888" s="76">
        <v>2020.4</v>
      </c>
      <c r="H888" s="76">
        <v>2020.5</v>
      </c>
      <c r="I888" s="79" t="s">
        <v>2736</v>
      </c>
      <c r="J888" s="76">
        <v>6</v>
      </c>
      <c r="K888" s="101">
        <v>5</v>
      </c>
      <c r="L888" s="101"/>
      <c r="M888" s="101">
        <v>1</v>
      </c>
      <c r="N888" s="76" t="s">
        <v>2288</v>
      </c>
      <c r="O888" s="79" t="s">
        <v>3338</v>
      </c>
      <c r="P888" s="79" t="s">
        <v>2732</v>
      </c>
      <c r="Q888" s="76" t="s">
        <v>29</v>
      </c>
      <c r="R888" s="67">
        <f>J888-'2020年项目库动态调整表'!J919</f>
        <v>-5</v>
      </c>
    </row>
    <row r="889" s="67" customFormat="1" ht="132" spans="1:18">
      <c r="A889" s="75">
        <v>885</v>
      </c>
      <c r="B889" s="76" t="s">
        <v>2644</v>
      </c>
      <c r="C889" s="76" t="s">
        <v>2721</v>
      </c>
      <c r="D889" s="76" t="s">
        <v>23</v>
      </c>
      <c r="E889" s="241" t="s">
        <v>40</v>
      </c>
      <c r="F889" s="242" t="s">
        <v>25</v>
      </c>
      <c r="G889" s="76">
        <v>2020.5</v>
      </c>
      <c r="H889" s="76">
        <v>2020.6</v>
      </c>
      <c r="I889" s="233" t="s">
        <v>2738</v>
      </c>
      <c r="J889" s="76">
        <v>11</v>
      </c>
      <c r="K889" s="101">
        <v>10</v>
      </c>
      <c r="L889" s="101"/>
      <c r="M889" s="101">
        <v>1</v>
      </c>
      <c r="N889" s="76" t="s">
        <v>185</v>
      </c>
      <c r="O889" s="102" t="s">
        <v>3339</v>
      </c>
      <c r="P889" s="102" t="s">
        <v>2740</v>
      </c>
      <c r="Q889" s="76" t="s">
        <v>29</v>
      </c>
      <c r="R889" s="67">
        <f>J889-'2020年项目库动态调整表'!J920</f>
        <v>5</v>
      </c>
    </row>
    <row r="890" s="67" customFormat="1" ht="99" spans="1:18">
      <c r="A890" s="75">
        <v>886</v>
      </c>
      <c r="B890" s="76" t="s">
        <v>2644</v>
      </c>
      <c r="C890" s="76" t="s">
        <v>2721</v>
      </c>
      <c r="D890" s="76" t="s">
        <v>23</v>
      </c>
      <c r="E890" s="241" t="s">
        <v>40</v>
      </c>
      <c r="F890" s="76" t="s">
        <v>25</v>
      </c>
      <c r="G890" s="76">
        <v>2020.5</v>
      </c>
      <c r="H890" s="76">
        <v>2020.6</v>
      </c>
      <c r="I890" s="79" t="s">
        <v>2741</v>
      </c>
      <c r="J890" s="76">
        <v>12</v>
      </c>
      <c r="K890" s="101">
        <v>10</v>
      </c>
      <c r="L890" s="101"/>
      <c r="M890" s="101">
        <v>2</v>
      </c>
      <c r="N890" s="76" t="s">
        <v>2288</v>
      </c>
      <c r="O890" s="79" t="s">
        <v>3340</v>
      </c>
      <c r="P890" s="79" t="s">
        <v>2743</v>
      </c>
      <c r="Q890" s="76" t="s">
        <v>29</v>
      </c>
      <c r="R890" s="67">
        <f>J890-'2020年项目库动态调整表'!J921</f>
        <v>1</v>
      </c>
    </row>
    <row r="891" s="67" customFormat="1" ht="99" spans="1:18">
      <c r="A891" s="75">
        <v>887</v>
      </c>
      <c r="B891" s="76" t="s">
        <v>2644</v>
      </c>
      <c r="C891" s="76" t="s">
        <v>2721</v>
      </c>
      <c r="D891" s="76" t="s">
        <v>23</v>
      </c>
      <c r="E891" s="76" t="s">
        <v>480</v>
      </c>
      <c r="F891" s="242" t="s">
        <v>25</v>
      </c>
      <c r="G891" s="76">
        <v>2020.7</v>
      </c>
      <c r="H891" s="76">
        <v>2020.8</v>
      </c>
      <c r="I891" s="79" t="s">
        <v>2744</v>
      </c>
      <c r="J891" s="76">
        <v>13</v>
      </c>
      <c r="K891" s="101">
        <v>10</v>
      </c>
      <c r="L891" s="101"/>
      <c r="M891" s="101">
        <v>3</v>
      </c>
      <c r="N891" s="76" t="s">
        <v>961</v>
      </c>
      <c r="O891" s="79" t="s">
        <v>3341</v>
      </c>
      <c r="P891" s="79" t="s">
        <v>2740</v>
      </c>
      <c r="Q891" s="76" t="s">
        <v>29</v>
      </c>
      <c r="R891" s="67">
        <f>J891-'2020年项目库动态调整表'!J922</f>
        <v>1</v>
      </c>
    </row>
    <row r="892" s="67" customFormat="1" ht="99" spans="1:18">
      <c r="A892" s="75">
        <v>888</v>
      </c>
      <c r="B892" s="76" t="s">
        <v>2644</v>
      </c>
      <c r="C892" s="76" t="s">
        <v>2721</v>
      </c>
      <c r="D892" s="76" t="s">
        <v>23</v>
      </c>
      <c r="E892" s="76" t="s">
        <v>480</v>
      </c>
      <c r="F892" s="76" t="s">
        <v>25</v>
      </c>
      <c r="G892" s="76">
        <v>2020.9</v>
      </c>
      <c r="H892" s="76">
        <v>2020.1</v>
      </c>
      <c r="I892" s="79" t="s">
        <v>2746</v>
      </c>
      <c r="J892" s="76">
        <v>10.5</v>
      </c>
      <c r="K892" s="76">
        <v>10</v>
      </c>
      <c r="L892" s="101"/>
      <c r="M892" s="101">
        <v>0.5</v>
      </c>
      <c r="N892" s="76" t="s">
        <v>206</v>
      </c>
      <c r="O892" s="79" t="s">
        <v>2747</v>
      </c>
      <c r="P892" s="79" t="s">
        <v>2748</v>
      </c>
      <c r="Q892" s="76" t="s">
        <v>29</v>
      </c>
      <c r="R892" s="67">
        <f>J892-'2020年项目库动态调整表'!J923</f>
        <v>-2.5</v>
      </c>
    </row>
    <row r="893" s="67" customFormat="1" ht="99" spans="1:18">
      <c r="A893" s="75">
        <v>889</v>
      </c>
      <c r="B893" s="76" t="s">
        <v>2644</v>
      </c>
      <c r="C893" s="76" t="s">
        <v>2749</v>
      </c>
      <c r="D893" s="76" t="s">
        <v>23</v>
      </c>
      <c r="E893" s="76" t="s">
        <v>1003</v>
      </c>
      <c r="F893" s="76" t="s">
        <v>25</v>
      </c>
      <c r="G893" s="88" t="s">
        <v>489</v>
      </c>
      <c r="H893" s="88" t="s">
        <v>490</v>
      </c>
      <c r="I893" s="102" t="s">
        <v>2750</v>
      </c>
      <c r="J893" s="76">
        <v>6</v>
      </c>
      <c r="K893" s="101">
        <v>5</v>
      </c>
      <c r="L893" s="101"/>
      <c r="M893" s="101">
        <v>1</v>
      </c>
      <c r="N893" s="76">
        <v>4</v>
      </c>
      <c r="O893" s="102" t="s">
        <v>2751</v>
      </c>
      <c r="P893" s="102" t="s">
        <v>2752</v>
      </c>
      <c r="Q893" s="76" t="s">
        <v>38</v>
      </c>
      <c r="R893" s="67">
        <f>J893-'2020年项目库动态调整表'!J924</f>
        <v>-4.5</v>
      </c>
    </row>
    <row r="894" s="67" customFormat="1" ht="99" spans="1:18">
      <c r="A894" s="75">
        <v>890</v>
      </c>
      <c r="B894" s="76" t="s">
        <v>2644</v>
      </c>
      <c r="C894" s="76" t="s">
        <v>2749</v>
      </c>
      <c r="D894" s="76" t="s">
        <v>23</v>
      </c>
      <c r="E894" s="241" t="s">
        <v>40</v>
      </c>
      <c r="F894" s="242" t="s">
        <v>25</v>
      </c>
      <c r="G894" s="88" t="s">
        <v>475</v>
      </c>
      <c r="H894" s="88" t="s">
        <v>476</v>
      </c>
      <c r="I894" s="76" t="s">
        <v>2753</v>
      </c>
      <c r="J894" s="76">
        <v>13</v>
      </c>
      <c r="K894" s="76">
        <v>11</v>
      </c>
      <c r="L894" s="76"/>
      <c r="M894" s="76">
        <v>2</v>
      </c>
      <c r="N894" s="76">
        <v>4</v>
      </c>
      <c r="O894" s="243" t="s">
        <v>2754</v>
      </c>
      <c r="P894" s="243" t="s">
        <v>2661</v>
      </c>
      <c r="Q894" s="76" t="s">
        <v>1520</v>
      </c>
      <c r="R894" s="67">
        <f>J894-'2020年项目库动态调整表'!J925</f>
        <v>7</v>
      </c>
    </row>
    <row r="895" s="67" customFormat="1" ht="99" spans="1:18">
      <c r="A895" s="75">
        <v>891</v>
      </c>
      <c r="B895" s="76" t="s">
        <v>2644</v>
      </c>
      <c r="C895" s="76" t="s">
        <v>2749</v>
      </c>
      <c r="D895" s="76" t="s">
        <v>23</v>
      </c>
      <c r="E895" s="241" t="s">
        <v>40</v>
      </c>
      <c r="F895" s="242" t="s">
        <v>25</v>
      </c>
      <c r="G895" s="88" t="s">
        <v>476</v>
      </c>
      <c r="H895" s="88" t="s">
        <v>489</v>
      </c>
      <c r="I895" s="241" t="s">
        <v>2755</v>
      </c>
      <c r="J895" s="76">
        <v>5.5</v>
      </c>
      <c r="K895" s="76">
        <v>5</v>
      </c>
      <c r="L895" s="76"/>
      <c r="M895" s="76">
        <v>0.5</v>
      </c>
      <c r="N895" s="76">
        <v>4</v>
      </c>
      <c r="O895" s="243" t="s">
        <v>2756</v>
      </c>
      <c r="P895" s="243" t="s">
        <v>2661</v>
      </c>
      <c r="Q895" s="76" t="s">
        <v>29</v>
      </c>
      <c r="R895" s="67">
        <f>J895-'2020年项目库动态调整表'!J926</f>
        <v>-7.5</v>
      </c>
    </row>
    <row r="896" s="67" customFormat="1" ht="99" spans="1:18">
      <c r="A896" s="75">
        <v>892</v>
      </c>
      <c r="B896" s="76" t="s">
        <v>2644</v>
      </c>
      <c r="C896" s="76" t="s">
        <v>2757</v>
      </c>
      <c r="D896" s="76" t="s">
        <v>23</v>
      </c>
      <c r="E896" s="76" t="s">
        <v>480</v>
      </c>
      <c r="F896" s="76" t="s">
        <v>25</v>
      </c>
      <c r="G896" s="88" t="s">
        <v>462</v>
      </c>
      <c r="H896" s="88" t="s">
        <v>149</v>
      </c>
      <c r="I896" s="79" t="s">
        <v>2758</v>
      </c>
      <c r="J896" s="76">
        <v>11</v>
      </c>
      <c r="K896" s="101">
        <v>10</v>
      </c>
      <c r="L896" s="101"/>
      <c r="M896" s="101">
        <v>1</v>
      </c>
      <c r="N896" s="76">
        <v>5</v>
      </c>
      <c r="O896" s="79" t="s">
        <v>2759</v>
      </c>
      <c r="P896" s="79" t="s">
        <v>2760</v>
      </c>
      <c r="Q896" s="76" t="s">
        <v>38</v>
      </c>
      <c r="R896" s="67">
        <f>J896-'2020年项目库动态调整表'!J927</f>
        <v>5.5</v>
      </c>
    </row>
    <row r="897" s="67" customFormat="1" ht="99" spans="1:18">
      <c r="A897" s="75">
        <v>893</v>
      </c>
      <c r="B897" s="76" t="s">
        <v>2644</v>
      </c>
      <c r="C897" s="76" t="s">
        <v>2757</v>
      </c>
      <c r="D897" s="76" t="s">
        <v>23</v>
      </c>
      <c r="E897" s="76" t="s">
        <v>480</v>
      </c>
      <c r="F897" s="76" t="s">
        <v>25</v>
      </c>
      <c r="G897" s="88" t="s">
        <v>149</v>
      </c>
      <c r="H897" s="88" t="s">
        <v>150</v>
      </c>
      <c r="I897" s="79" t="s">
        <v>2761</v>
      </c>
      <c r="J897" s="76">
        <v>10</v>
      </c>
      <c r="K897" s="101">
        <v>10</v>
      </c>
      <c r="L897" s="101"/>
      <c r="M897" s="101">
        <v>0</v>
      </c>
      <c r="N897" s="76">
        <v>5</v>
      </c>
      <c r="O897" s="79" t="s">
        <v>2762</v>
      </c>
      <c r="P897" s="79" t="s">
        <v>2760</v>
      </c>
      <c r="Q897" s="76" t="s">
        <v>38</v>
      </c>
      <c r="R897" s="67">
        <f>J897-'2020年项目库动态调整表'!J928</f>
        <v>-1</v>
      </c>
    </row>
    <row r="898" s="67" customFormat="1" ht="99" spans="1:18">
      <c r="A898" s="75">
        <v>894</v>
      </c>
      <c r="B898" s="76" t="s">
        <v>2644</v>
      </c>
      <c r="C898" s="76" t="s">
        <v>2757</v>
      </c>
      <c r="D898" s="76" t="s">
        <v>23</v>
      </c>
      <c r="E898" s="76" t="s">
        <v>480</v>
      </c>
      <c r="F898" s="76" t="s">
        <v>25</v>
      </c>
      <c r="G898" s="88" t="s">
        <v>150</v>
      </c>
      <c r="H898" s="88" t="s">
        <v>423</v>
      </c>
      <c r="I898" s="79" t="s">
        <v>2763</v>
      </c>
      <c r="J898" s="76">
        <v>12</v>
      </c>
      <c r="K898" s="101">
        <v>10</v>
      </c>
      <c r="L898" s="101"/>
      <c r="M898" s="101">
        <v>2</v>
      </c>
      <c r="N898" s="76">
        <v>3</v>
      </c>
      <c r="O898" s="79" t="s">
        <v>2764</v>
      </c>
      <c r="P898" s="79" t="s">
        <v>2765</v>
      </c>
      <c r="Q898" s="76" t="s">
        <v>38</v>
      </c>
      <c r="R898" s="67">
        <f>J898-'2020年项目库动态调整表'!J929</f>
        <v>2</v>
      </c>
    </row>
    <row r="899" s="67" customFormat="1" ht="99" spans="1:18">
      <c r="A899" s="75">
        <v>895</v>
      </c>
      <c r="B899" s="76" t="s">
        <v>2644</v>
      </c>
      <c r="C899" s="76" t="s">
        <v>2757</v>
      </c>
      <c r="D899" s="76" t="s">
        <v>23</v>
      </c>
      <c r="E899" s="76" t="s">
        <v>480</v>
      </c>
      <c r="F899" s="76" t="s">
        <v>25</v>
      </c>
      <c r="G899" s="88" t="s">
        <v>150</v>
      </c>
      <c r="H899" s="88" t="s">
        <v>423</v>
      </c>
      <c r="I899" s="79" t="s">
        <v>2766</v>
      </c>
      <c r="J899" s="76">
        <v>11</v>
      </c>
      <c r="K899" s="101">
        <v>10</v>
      </c>
      <c r="L899" s="101"/>
      <c r="M899" s="101">
        <v>1</v>
      </c>
      <c r="N899" s="76">
        <v>5</v>
      </c>
      <c r="O899" s="79" t="s">
        <v>2767</v>
      </c>
      <c r="P899" s="79" t="s">
        <v>2765</v>
      </c>
      <c r="Q899" s="76" t="s">
        <v>38</v>
      </c>
      <c r="R899" s="67">
        <f>J899-'2020年项目库动态调整表'!J930</f>
        <v>-1</v>
      </c>
    </row>
    <row r="900" s="67" customFormat="1" ht="99" spans="1:18">
      <c r="A900" s="75">
        <v>896</v>
      </c>
      <c r="B900" s="76" t="s">
        <v>2644</v>
      </c>
      <c r="C900" s="76" t="s">
        <v>2757</v>
      </c>
      <c r="D900" s="76" t="s">
        <v>23</v>
      </c>
      <c r="E900" s="76" t="s">
        <v>480</v>
      </c>
      <c r="F900" s="76" t="s">
        <v>25</v>
      </c>
      <c r="G900" s="88" t="s">
        <v>150</v>
      </c>
      <c r="H900" s="88" t="s">
        <v>423</v>
      </c>
      <c r="I900" s="79" t="s">
        <v>2768</v>
      </c>
      <c r="J900" s="76">
        <v>10</v>
      </c>
      <c r="K900" s="101">
        <v>10</v>
      </c>
      <c r="L900" s="101"/>
      <c r="M900" s="101">
        <v>0</v>
      </c>
      <c r="N900" s="76">
        <v>5</v>
      </c>
      <c r="O900" s="79" t="s">
        <v>2769</v>
      </c>
      <c r="P900" s="79" t="s">
        <v>2765</v>
      </c>
      <c r="Q900" s="76" t="s">
        <v>38</v>
      </c>
      <c r="R900" s="67">
        <f>J900-'2020年项目库动态调整表'!J931</f>
        <v>-1</v>
      </c>
    </row>
    <row r="901" s="67" customFormat="1" ht="99" spans="1:18">
      <c r="A901" s="75">
        <v>897</v>
      </c>
      <c r="B901" s="76" t="s">
        <v>2644</v>
      </c>
      <c r="C901" s="76" t="s">
        <v>2757</v>
      </c>
      <c r="D901" s="76" t="s">
        <v>23</v>
      </c>
      <c r="E901" s="76" t="s">
        <v>2770</v>
      </c>
      <c r="F901" s="76" t="s">
        <v>25</v>
      </c>
      <c r="G901" s="88" t="s">
        <v>150</v>
      </c>
      <c r="H901" s="88" t="s">
        <v>423</v>
      </c>
      <c r="I901" s="79" t="s">
        <v>2771</v>
      </c>
      <c r="J901" s="76">
        <v>12</v>
      </c>
      <c r="K901" s="101">
        <v>10</v>
      </c>
      <c r="L901" s="101"/>
      <c r="M901" s="101">
        <v>2</v>
      </c>
      <c r="N901" s="76">
        <v>33</v>
      </c>
      <c r="O901" s="243" t="s">
        <v>2772</v>
      </c>
      <c r="P901" s="243" t="s">
        <v>2773</v>
      </c>
      <c r="Q901" s="76" t="s">
        <v>38</v>
      </c>
      <c r="R901" s="67">
        <f>J901-'2020年项目库动态调整表'!J932</f>
        <v>2</v>
      </c>
    </row>
    <row r="902" s="67" customFormat="1" ht="99" spans="1:18">
      <c r="A902" s="75">
        <v>898</v>
      </c>
      <c r="B902" s="76" t="s">
        <v>2644</v>
      </c>
      <c r="C902" s="76" t="s">
        <v>2757</v>
      </c>
      <c r="D902" s="76" t="s">
        <v>23</v>
      </c>
      <c r="E902" s="76" t="s">
        <v>1473</v>
      </c>
      <c r="F902" s="76" t="s">
        <v>25</v>
      </c>
      <c r="G902" s="88" t="s">
        <v>490</v>
      </c>
      <c r="H902" s="88" t="s">
        <v>462</v>
      </c>
      <c r="I902" s="243" t="s">
        <v>2774</v>
      </c>
      <c r="J902" s="76">
        <v>9</v>
      </c>
      <c r="K902" s="101">
        <v>8</v>
      </c>
      <c r="L902" s="101"/>
      <c r="M902" s="101">
        <v>1</v>
      </c>
      <c r="N902" s="76">
        <v>2</v>
      </c>
      <c r="O902" s="102" t="s">
        <v>2775</v>
      </c>
      <c r="P902" s="102" t="s">
        <v>2776</v>
      </c>
      <c r="Q902" s="76" t="s">
        <v>38</v>
      </c>
      <c r="R902" s="67">
        <f>J902-'2020年项目库动态调整表'!J933</f>
        <v>-3</v>
      </c>
    </row>
    <row r="903" s="67" customFormat="1" ht="99" spans="1:18">
      <c r="A903" s="75">
        <v>899</v>
      </c>
      <c r="B903" s="76" t="s">
        <v>2644</v>
      </c>
      <c r="C903" s="76" t="s">
        <v>2757</v>
      </c>
      <c r="D903" s="76" t="s">
        <v>23</v>
      </c>
      <c r="E903" s="242" t="s">
        <v>89</v>
      </c>
      <c r="F903" s="76" t="s">
        <v>25</v>
      </c>
      <c r="G903" s="88" t="s">
        <v>462</v>
      </c>
      <c r="H903" s="88" t="s">
        <v>150</v>
      </c>
      <c r="I903" s="243" t="s">
        <v>2777</v>
      </c>
      <c r="J903" s="76">
        <v>6.5</v>
      </c>
      <c r="K903" s="101">
        <v>5</v>
      </c>
      <c r="L903" s="101"/>
      <c r="M903" s="101">
        <v>1.5</v>
      </c>
      <c r="N903" s="242">
        <v>3</v>
      </c>
      <c r="O903" s="243" t="s">
        <v>2778</v>
      </c>
      <c r="P903" s="102" t="s">
        <v>2779</v>
      </c>
      <c r="Q903" s="76" t="s">
        <v>38</v>
      </c>
      <c r="R903" s="67">
        <f>J903-'2020年项目库动态调整表'!J934</f>
        <v>-2.5</v>
      </c>
    </row>
    <row r="904" s="67" customFormat="1" ht="99" spans="1:18">
      <c r="A904" s="75">
        <v>900</v>
      </c>
      <c r="B904" s="76" t="s">
        <v>2644</v>
      </c>
      <c r="C904" s="76" t="s">
        <v>2757</v>
      </c>
      <c r="D904" s="76" t="s">
        <v>23</v>
      </c>
      <c r="E904" s="242" t="s">
        <v>89</v>
      </c>
      <c r="F904" s="76" t="s">
        <v>25</v>
      </c>
      <c r="G904" s="88" t="s">
        <v>462</v>
      </c>
      <c r="H904" s="88" t="s">
        <v>150</v>
      </c>
      <c r="I904" s="243" t="s">
        <v>2780</v>
      </c>
      <c r="J904" s="76">
        <v>6</v>
      </c>
      <c r="K904" s="101">
        <v>5</v>
      </c>
      <c r="L904" s="101"/>
      <c r="M904" s="101">
        <v>1</v>
      </c>
      <c r="N904" s="242">
        <v>2</v>
      </c>
      <c r="O904" s="243" t="s">
        <v>2781</v>
      </c>
      <c r="P904" s="243" t="s">
        <v>2782</v>
      </c>
      <c r="Q904" s="76" t="s">
        <v>38</v>
      </c>
      <c r="R904" s="67">
        <f>J904-'2020年项目库动态调整表'!J935</f>
        <v>-0.5</v>
      </c>
    </row>
    <row r="905" s="67" customFormat="1" ht="99" spans="1:18">
      <c r="A905" s="75">
        <v>901</v>
      </c>
      <c r="B905" s="76" t="s">
        <v>2644</v>
      </c>
      <c r="C905" s="76" t="s">
        <v>2757</v>
      </c>
      <c r="D905" s="76" t="s">
        <v>23</v>
      </c>
      <c r="E905" s="76" t="s">
        <v>480</v>
      </c>
      <c r="F905" s="76" t="s">
        <v>25</v>
      </c>
      <c r="G905" s="88" t="s">
        <v>475</v>
      </c>
      <c r="H905" s="88" t="s">
        <v>476</v>
      </c>
      <c r="I905" s="76" t="s">
        <v>2783</v>
      </c>
      <c r="J905" s="76">
        <v>10</v>
      </c>
      <c r="K905" s="76">
        <v>9</v>
      </c>
      <c r="L905" s="76"/>
      <c r="M905" s="76">
        <v>1</v>
      </c>
      <c r="N905" s="76">
        <v>3</v>
      </c>
      <c r="O905" s="102" t="s">
        <v>2784</v>
      </c>
      <c r="P905" s="102" t="s">
        <v>2785</v>
      </c>
      <c r="Q905" s="76" t="s">
        <v>1520</v>
      </c>
      <c r="R905" s="67">
        <f>J905-'2020年项目库动态调整表'!J936</f>
        <v>4</v>
      </c>
    </row>
    <row r="906" s="67" customFormat="1" ht="99" spans="1:18">
      <c r="A906" s="75">
        <v>902</v>
      </c>
      <c r="B906" s="76" t="s">
        <v>2644</v>
      </c>
      <c r="C906" s="76" t="s">
        <v>2757</v>
      </c>
      <c r="D906" s="76" t="s">
        <v>23</v>
      </c>
      <c r="E906" s="76" t="s">
        <v>480</v>
      </c>
      <c r="F906" s="76" t="s">
        <v>25</v>
      </c>
      <c r="G906" s="88" t="s">
        <v>490</v>
      </c>
      <c r="H906" s="88" t="s">
        <v>462</v>
      </c>
      <c r="I906" s="76" t="s">
        <v>2786</v>
      </c>
      <c r="J906" s="76">
        <v>10</v>
      </c>
      <c r="K906" s="76">
        <v>9</v>
      </c>
      <c r="L906" s="76"/>
      <c r="M906" s="76">
        <v>1</v>
      </c>
      <c r="N906" s="76">
        <v>3</v>
      </c>
      <c r="O906" s="102" t="s">
        <v>2787</v>
      </c>
      <c r="P906" s="102" t="s">
        <v>2788</v>
      </c>
      <c r="Q906" s="76" t="s">
        <v>1520</v>
      </c>
      <c r="R906" s="67">
        <f>J906-'2020年项目库动态调整表'!J937</f>
        <v>0</v>
      </c>
    </row>
    <row r="907" s="67" customFormat="1" ht="99" spans="1:18">
      <c r="A907" s="75">
        <v>903</v>
      </c>
      <c r="B907" s="76" t="s">
        <v>2644</v>
      </c>
      <c r="C907" s="76" t="s">
        <v>2757</v>
      </c>
      <c r="D907" s="76" t="s">
        <v>23</v>
      </c>
      <c r="E907" s="76" t="s">
        <v>89</v>
      </c>
      <c r="F907" s="76" t="s">
        <v>25</v>
      </c>
      <c r="G907" s="88" t="s">
        <v>475</v>
      </c>
      <c r="H907" s="88" t="s">
        <v>476</v>
      </c>
      <c r="I907" s="76" t="s">
        <v>2789</v>
      </c>
      <c r="J907" s="76">
        <v>7</v>
      </c>
      <c r="K907" s="76">
        <v>6</v>
      </c>
      <c r="L907" s="76"/>
      <c r="M907" s="76">
        <v>1</v>
      </c>
      <c r="N907" s="76">
        <v>3</v>
      </c>
      <c r="O907" s="243" t="s">
        <v>2790</v>
      </c>
      <c r="P907" s="243" t="s">
        <v>2666</v>
      </c>
      <c r="Q907" s="76" t="s">
        <v>1520</v>
      </c>
      <c r="R907" s="67">
        <f>J907-'2020年项目库动态调整表'!J938</f>
        <v>-3</v>
      </c>
    </row>
    <row r="908" s="67" customFormat="1" ht="99" spans="1:18">
      <c r="A908" s="75">
        <v>904</v>
      </c>
      <c r="B908" s="76" t="s">
        <v>2644</v>
      </c>
      <c r="C908" s="76" t="s">
        <v>2757</v>
      </c>
      <c r="D908" s="76" t="s">
        <v>23</v>
      </c>
      <c r="E908" s="76" t="s">
        <v>89</v>
      </c>
      <c r="F908" s="76" t="s">
        <v>25</v>
      </c>
      <c r="G908" s="88" t="s">
        <v>164</v>
      </c>
      <c r="H908" s="88" t="s">
        <v>475</v>
      </c>
      <c r="I908" s="76" t="s">
        <v>2791</v>
      </c>
      <c r="J908" s="76">
        <v>6</v>
      </c>
      <c r="K908" s="76">
        <v>5</v>
      </c>
      <c r="L908" s="76"/>
      <c r="M908" s="76">
        <v>1</v>
      </c>
      <c r="N908" s="76">
        <v>4</v>
      </c>
      <c r="O908" s="243" t="s">
        <v>2754</v>
      </c>
      <c r="P908" s="243" t="s">
        <v>2661</v>
      </c>
      <c r="Q908" s="76" t="s">
        <v>1520</v>
      </c>
      <c r="R908" s="67">
        <f>J908-'2020年项目库动态调整表'!J939</f>
        <v>-1</v>
      </c>
    </row>
    <row r="909" s="67" customFormat="1" ht="99" spans="1:18">
      <c r="A909" s="75">
        <v>905</v>
      </c>
      <c r="B909" s="76" t="s">
        <v>2644</v>
      </c>
      <c r="C909" s="76" t="s">
        <v>2792</v>
      </c>
      <c r="D909" s="76" t="s">
        <v>23</v>
      </c>
      <c r="E909" s="76" t="s">
        <v>480</v>
      </c>
      <c r="F909" s="76" t="s">
        <v>25</v>
      </c>
      <c r="G909" s="88" t="s">
        <v>489</v>
      </c>
      <c r="H909" s="88" t="s">
        <v>490</v>
      </c>
      <c r="I909" s="79" t="s">
        <v>2793</v>
      </c>
      <c r="J909" s="76">
        <v>11</v>
      </c>
      <c r="K909" s="101">
        <v>10</v>
      </c>
      <c r="L909" s="101"/>
      <c r="M909" s="101">
        <v>1</v>
      </c>
      <c r="N909" s="76">
        <v>5</v>
      </c>
      <c r="O909" s="79" t="s">
        <v>2794</v>
      </c>
      <c r="P909" s="79" t="s">
        <v>2795</v>
      </c>
      <c r="Q909" s="76" t="s">
        <v>38</v>
      </c>
      <c r="R909" s="67">
        <f>J909-'2020年项目库动态调整表'!J940</f>
        <v>5</v>
      </c>
    </row>
    <row r="910" s="67" customFormat="1" ht="99" spans="1:18">
      <c r="A910" s="75">
        <v>906</v>
      </c>
      <c r="B910" s="76" t="s">
        <v>2644</v>
      </c>
      <c r="C910" s="76" t="s">
        <v>2792</v>
      </c>
      <c r="D910" s="76" t="s">
        <v>23</v>
      </c>
      <c r="E910" s="76" t="s">
        <v>480</v>
      </c>
      <c r="F910" s="76" t="s">
        <v>25</v>
      </c>
      <c r="G910" s="88" t="s">
        <v>489</v>
      </c>
      <c r="H910" s="88" t="s">
        <v>490</v>
      </c>
      <c r="I910" s="79" t="s">
        <v>2796</v>
      </c>
      <c r="J910" s="76">
        <v>12</v>
      </c>
      <c r="K910" s="101">
        <v>10</v>
      </c>
      <c r="L910" s="101"/>
      <c r="M910" s="101">
        <v>2</v>
      </c>
      <c r="N910" s="76">
        <v>3</v>
      </c>
      <c r="O910" s="79" t="s">
        <v>2797</v>
      </c>
      <c r="P910" s="79" t="s">
        <v>2798</v>
      </c>
      <c r="Q910" s="76" t="s">
        <v>38</v>
      </c>
      <c r="R910" s="67">
        <f>J910-'2020年项目库动态调整表'!J941</f>
        <v>1</v>
      </c>
    </row>
    <row r="911" s="67" customFormat="1" ht="99" spans="1:18">
      <c r="A911" s="75">
        <v>907</v>
      </c>
      <c r="B911" s="76" t="s">
        <v>2644</v>
      </c>
      <c r="C911" s="76" t="s">
        <v>2792</v>
      </c>
      <c r="D911" s="76" t="s">
        <v>23</v>
      </c>
      <c r="E911" s="76" t="s">
        <v>240</v>
      </c>
      <c r="F911" s="76" t="s">
        <v>25</v>
      </c>
      <c r="G911" s="88" t="s">
        <v>462</v>
      </c>
      <c r="H911" s="88" t="s">
        <v>150</v>
      </c>
      <c r="I911" s="79" t="s">
        <v>2799</v>
      </c>
      <c r="J911" s="76">
        <v>11.5</v>
      </c>
      <c r="K911" s="101">
        <v>10</v>
      </c>
      <c r="L911" s="101"/>
      <c r="M911" s="101">
        <v>1.5</v>
      </c>
      <c r="N911" s="76">
        <v>5</v>
      </c>
      <c r="O911" s="79" t="s">
        <v>2800</v>
      </c>
      <c r="P911" s="79" t="s">
        <v>2801</v>
      </c>
      <c r="Q911" s="76" t="s">
        <v>38</v>
      </c>
      <c r="R911" s="67">
        <f>J911-'2020年项目库动态调整表'!J942</f>
        <v>-0.5</v>
      </c>
    </row>
    <row r="912" s="67" customFormat="1" ht="99" spans="1:18">
      <c r="A912" s="75">
        <v>908</v>
      </c>
      <c r="B912" s="76" t="s">
        <v>2644</v>
      </c>
      <c r="C912" s="76" t="s">
        <v>2792</v>
      </c>
      <c r="D912" s="76" t="s">
        <v>23</v>
      </c>
      <c r="E912" s="76" t="s">
        <v>240</v>
      </c>
      <c r="F912" s="76" t="s">
        <v>64</v>
      </c>
      <c r="G912" s="88" t="s">
        <v>490</v>
      </c>
      <c r="H912" s="88" t="s">
        <v>462</v>
      </c>
      <c r="I912" s="79" t="s">
        <v>2802</v>
      </c>
      <c r="J912" s="76">
        <v>4.5</v>
      </c>
      <c r="K912" s="101">
        <v>4</v>
      </c>
      <c r="L912" s="101"/>
      <c r="M912" s="101">
        <v>0.5</v>
      </c>
      <c r="N912" s="76">
        <v>6</v>
      </c>
      <c r="O912" s="79" t="s">
        <v>2803</v>
      </c>
      <c r="P912" s="79" t="s">
        <v>2804</v>
      </c>
      <c r="Q912" s="76" t="s">
        <v>38</v>
      </c>
      <c r="R912" s="67">
        <f>J912-'2020年项目库动态调整表'!J943</f>
        <v>-7</v>
      </c>
    </row>
    <row r="913" s="67" customFormat="1" ht="99" spans="1:18">
      <c r="A913" s="75">
        <v>909</v>
      </c>
      <c r="B913" s="76" t="s">
        <v>2644</v>
      </c>
      <c r="C913" s="76" t="s">
        <v>2792</v>
      </c>
      <c r="D913" s="76" t="s">
        <v>23</v>
      </c>
      <c r="E913" s="76" t="s">
        <v>240</v>
      </c>
      <c r="F913" s="76" t="s">
        <v>64</v>
      </c>
      <c r="G913" s="88" t="s">
        <v>476</v>
      </c>
      <c r="H913" s="88" t="s">
        <v>489</v>
      </c>
      <c r="I913" s="79" t="s">
        <v>2805</v>
      </c>
      <c r="J913" s="76">
        <v>12</v>
      </c>
      <c r="K913" s="101">
        <v>10</v>
      </c>
      <c r="L913" s="101"/>
      <c r="M913" s="101">
        <v>2</v>
      </c>
      <c r="N913" s="76">
        <v>1</v>
      </c>
      <c r="O913" s="79" t="s">
        <v>2806</v>
      </c>
      <c r="P913" s="79" t="s">
        <v>2807</v>
      </c>
      <c r="Q913" s="76" t="s">
        <v>38</v>
      </c>
      <c r="R913" s="67">
        <f>J913-'2020年项目库动态调整表'!J944</f>
        <v>7.5</v>
      </c>
    </row>
    <row r="914" s="67" customFormat="1" ht="99" spans="1:18">
      <c r="A914" s="75">
        <v>910</v>
      </c>
      <c r="B914" s="76" t="s">
        <v>2644</v>
      </c>
      <c r="C914" s="76" t="s">
        <v>2792</v>
      </c>
      <c r="D914" s="76" t="s">
        <v>23</v>
      </c>
      <c r="E914" s="76" t="s">
        <v>240</v>
      </c>
      <c r="F914" s="76" t="s">
        <v>64</v>
      </c>
      <c r="G914" s="88" t="s">
        <v>462</v>
      </c>
      <c r="H914" s="88" t="s">
        <v>150</v>
      </c>
      <c r="I914" s="79" t="s">
        <v>2808</v>
      </c>
      <c r="J914" s="76">
        <v>12</v>
      </c>
      <c r="K914" s="101">
        <v>10</v>
      </c>
      <c r="L914" s="101"/>
      <c r="M914" s="101">
        <v>2</v>
      </c>
      <c r="N914" s="76">
        <v>1</v>
      </c>
      <c r="O914" s="79" t="s">
        <v>2809</v>
      </c>
      <c r="P914" s="79" t="s">
        <v>2810</v>
      </c>
      <c r="Q914" s="76" t="s">
        <v>38</v>
      </c>
      <c r="R914" s="67">
        <f>J914-'2020年项目库动态调整表'!J945</f>
        <v>0</v>
      </c>
    </row>
    <row r="915" s="67" customFormat="1" ht="99" spans="1:18">
      <c r="A915" s="75">
        <v>911</v>
      </c>
      <c r="B915" s="76" t="s">
        <v>2644</v>
      </c>
      <c r="C915" s="76" t="s">
        <v>2792</v>
      </c>
      <c r="D915" s="76" t="s">
        <v>23</v>
      </c>
      <c r="E915" s="241" t="s">
        <v>40</v>
      </c>
      <c r="F915" s="242" t="s">
        <v>25</v>
      </c>
      <c r="G915" s="88" t="s">
        <v>475</v>
      </c>
      <c r="H915" s="88" t="s">
        <v>476</v>
      </c>
      <c r="I915" s="242" t="s">
        <v>2811</v>
      </c>
      <c r="J915" s="76">
        <v>11</v>
      </c>
      <c r="K915" s="242">
        <v>10</v>
      </c>
      <c r="L915" s="242"/>
      <c r="M915" s="76">
        <v>1</v>
      </c>
      <c r="N915" s="76">
        <v>2</v>
      </c>
      <c r="O915" s="102" t="s">
        <v>2812</v>
      </c>
      <c r="P915" s="102" t="s">
        <v>2813</v>
      </c>
      <c r="Q915" s="76" t="s">
        <v>1520</v>
      </c>
      <c r="R915" s="67">
        <f>J915-'2020年项目库动态调整表'!J946</f>
        <v>-1</v>
      </c>
    </row>
    <row r="916" s="67" customFormat="1" ht="99" spans="1:18">
      <c r="A916" s="75">
        <v>912</v>
      </c>
      <c r="B916" s="76" t="s">
        <v>2644</v>
      </c>
      <c r="C916" s="76" t="s">
        <v>2792</v>
      </c>
      <c r="D916" s="76" t="s">
        <v>23</v>
      </c>
      <c r="E916" s="76" t="s">
        <v>480</v>
      </c>
      <c r="F916" s="76" t="s">
        <v>25</v>
      </c>
      <c r="G916" s="88" t="s">
        <v>462</v>
      </c>
      <c r="H916" s="88" t="s">
        <v>149</v>
      </c>
      <c r="I916" s="79" t="s">
        <v>2814</v>
      </c>
      <c r="J916" s="76">
        <v>5</v>
      </c>
      <c r="K916" s="101">
        <v>5</v>
      </c>
      <c r="L916" s="101"/>
      <c r="M916" s="101">
        <v>0</v>
      </c>
      <c r="N916" s="76">
        <v>3</v>
      </c>
      <c r="O916" s="79" t="s">
        <v>2815</v>
      </c>
      <c r="P916" s="102" t="s">
        <v>2816</v>
      </c>
      <c r="Q916" s="76" t="s">
        <v>29</v>
      </c>
      <c r="R916" s="67">
        <f>J916-'2020年项目库动态调整表'!J947</f>
        <v>-6</v>
      </c>
    </row>
    <row r="917" s="67" customFormat="1" ht="99" spans="1:18">
      <c r="A917" s="75">
        <v>913</v>
      </c>
      <c r="B917" s="76" t="s">
        <v>2644</v>
      </c>
      <c r="C917" s="76" t="s">
        <v>2792</v>
      </c>
      <c r="D917" s="76" t="s">
        <v>23</v>
      </c>
      <c r="E917" s="76" t="s">
        <v>3342</v>
      </c>
      <c r="F917" s="76" t="s">
        <v>25</v>
      </c>
      <c r="G917" s="76" t="s">
        <v>164</v>
      </c>
      <c r="H917" s="76" t="s">
        <v>476</v>
      </c>
      <c r="I917" s="76" t="s">
        <v>3343</v>
      </c>
      <c r="J917" s="76">
        <v>15</v>
      </c>
      <c r="K917" s="76">
        <v>15</v>
      </c>
      <c r="L917" s="76"/>
      <c r="M917" s="101">
        <v>0</v>
      </c>
      <c r="N917" s="76">
        <v>7</v>
      </c>
      <c r="O917" s="76" t="s">
        <v>3344</v>
      </c>
      <c r="P917" s="76" t="s">
        <v>3345</v>
      </c>
      <c r="Q917" s="76" t="s">
        <v>29</v>
      </c>
      <c r="R917" s="67">
        <f>J917-'2020年项目库动态调整表'!J948</f>
        <v>10</v>
      </c>
    </row>
    <row r="918" s="67" customFormat="1" ht="99" spans="1:18">
      <c r="A918" s="75">
        <v>914</v>
      </c>
      <c r="B918" s="76" t="s">
        <v>2644</v>
      </c>
      <c r="C918" s="76" t="s">
        <v>2792</v>
      </c>
      <c r="D918" s="76" t="s">
        <v>23</v>
      </c>
      <c r="E918" s="241" t="s">
        <v>40</v>
      </c>
      <c r="F918" s="242" t="s">
        <v>25</v>
      </c>
      <c r="G918" s="88" t="s">
        <v>476</v>
      </c>
      <c r="H918" s="88" t="s">
        <v>489</v>
      </c>
      <c r="I918" s="79" t="s">
        <v>2820</v>
      </c>
      <c r="J918" s="76">
        <v>10</v>
      </c>
      <c r="K918" s="242">
        <v>10</v>
      </c>
      <c r="L918" s="242"/>
      <c r="M918" s="76"/>
      <c r="N918" s="76">
        <v>3</v>
      </c>
      <c r="O918" s="102" t="s">
        <v>2821</v>
      </c>
      <c r="P918" s="102" t="s">
        <v>2822</v>
      </c>
      <c r="Q918" s="76" t="s">
        <v>29</v>
      </c>
      <c r="R918" s="67">
        <f>J918-'2020年项目库动态调整表'!J949</f>
        <v>-5</v>
      </c>
    </row>
    <row r="919" s="67" customFormat="1" ht="99" spans="1:18">
      <c r="A919" s="75">
        <v>915</v>
      </c>
      <c r="B919" s="76" t="s">
        <v>2644</v>
      </c>
      <c r="C919" s="76" t="s">
        <v>2792</v>
      </c>
      <c r="D919" s="76" t="s">
        <v>23</v>
      </c>
      <c r="E919" s="241" t="s">
        <v>40</v>
      </c>
      <c r="F919" s="242" t="s">
        <v>25</v>
      </c>
      <c r="G919" s="88" t="s">
        <v>475</v>
      </c>
      <c r="H919" s="88" t="s">
        <v>476</v>
      </c>
      <c r="I919" s="79" t="s">
        <v>2823</v>
      </c>
      <c r="J919" s="76">
        <v>5</v>
      </c>
      <c r="K919" s="242">
        <v>5</v>
      </c>
      <c r="L919" s="242"/>
      <c r="M919" s="76"/>
      <c r="N919" s="76">
        <v>1</v>
      </c>
      <c r="O919" s="102" t="s">
        <v>2824</v>
      </c>
      <c r="P919" s="102" t="s">
        <v>2822</v>
      </c>
      <c r="Q919" s="76" t="s">
        <v>29</v>
      </c>
      <c r="R919" s="67">
        <f>J919-'2020年项目库动态调整表'!J950</f>
        <v>-5</v>
      </c>
    </row>
    <row r="920" s="67" customFormat="1" ht="99" spans="1:18">
      <c r="A920" s="75">
        <v>916</v>
      </c>
      <c r="B920" s="76" t="s">
        <v>2644</v>
      </c>
      <c r="C920" s="76" t="s">
        <v>2792</v>
      </c>
      <c r="D920" s="76" t="s">
        <v>23</v>
      </c>
      <c r="E920" s="241" t="s">
        <v>40</v>
      </c>
      <c r="F920" s="242" t="s">
        <v>25</v>
      </c>
      <c r="G920" s="88" t="s">
        <v>475</v>
      </c>
      <c r="H920" s="88" t="s">
        <v>476</v>
      </c>
      <c r="I920" s="79" t="s">
        <v>2825</v>
      </c>
      <c r="J920" s="76">
        <v>15</v>
      </c>
      <c r="K920" s="242">
        <v>15</v>
      </c>
      <c r="L920" s="242"/>
      <c r="M920" s="247"/>
      <c r="N920" s="247">
        <v>5</v>
      </c>
      <c r="O920" s="102" t="s">
        <v>2826</v>
      </c>
      <c r="P920" s="248" t="s">
        <v>2822</v>
      </c>
      <c r="Q920" s="76" t="s">
        <v>29</v>
      </c>
      <c r="R920" s="67">
        <f>J920-'2020年项目库动态调整表'!J951</f>
        <v>10</v>
      </c>
    </row>
    <row r="921" s="67" customFormat="1" ht="99" spans="1:18">
      <c r="A921" s="75">
        <v>917</v>
      </c>
      <c r="B921" s="76" t="s">
        <v>2644</v>
      </c>
      <c r="C921" s="76" t="s">
        <v>2792</v>
      </c>
      <c r="D921" s="76" t="s">
        <v>23</v>
      </c>
      <c r="E921" s="241" t="s">
        <v>40</v>
      </c>
      <c r="F921" s="242" t="s">
        <v>25</v>
      </c>
      <c r="G921" s="88" t="s">
        <v>475</v>
      </c>
      <c r="H921" s="88" t="s">
        <v>476</v>
      </c>
      <c r="I921" s="79" t="s">
        <v>2827</v>
      </c>
      <c r="J921" s="76">
        <v>8</v>
      </c>
      <c r="K921" s="242">
        <v>8</v>
      </c>
      <c r="L921" s="242"/>
      <c r="M921" s="76"/>
      <c r="N921" s="76">
        <v>3</v>
      </c>
      <c r="O921" s="102" t="s">
        <v>2828</v>
      </c>
      <c r="P921" s="102" t="s">
        <v>2829</v>
      </c>
      <c r="Q921" s="76" t="s">
        <v>29</v>
      </c>
      <c r="R921" s="67">
        <f>J921-'2020年项目库动态调整表'!J952</f>
        <v>-7</v>
      </c>
    </row>
    <row r="922" s="67" customFormat="1" ht="99" spans="1:18">
      <c r="A922" s="75">
        <v>918</v>
      </c>
      <c r="B922" s="76" t="s">
        <v>2644</v>
      </c>
      <c r="C922" s="76" t="s">
        <v>2792</v>
      </c>
      <c r="D922" s="76" t="s">
        <v>23</v>
      </c>
      <c r="E922" s="241" t="s">
        <v>40</v>
      </c>
      <c r="F922" s="242" t="s">
        <v>25</v>
      </c>
      <c r="G922" s="88" t="s">
        <v>476</v>
      </c>
      <c r="H922" s="88" t="s">
        <v>489</v>
      </c>
      <c r="I922" s="79" t="s">
        <v>2830</v>
      </c>
      <c r="J922" s="76">
        <v>5</v>
      </c>
      <c r="K922" s="242">
        <v>5</v>
      </c>
      <c r="L922" s="242"/>
      <c r="M922" s="76"/>
      <c r="N922" s="76">
        <v>3</v>
      </c>
      <c r="O922" s="102" t="s">
        <v>2831</v>
      </c>
      <c r="P922" s="102" t="s">
        <v>2832</v>
      </c>
      <c r="Q922" s="76" t="s">
        <v>29</v>
      </c>
      <c r="R922" s="67">
        <f>J922-'2020年项目库动态调整表'!J953</f>
        <v>-3</v>
      </c>
    </row>
    <row r="923" s="67" customFormat="1" ht="99" spans="1:18">
      <c r="A923" s="75">
        <v>919</v>
      </c>
      <c r="B923" s="76" t="s">
        <v>2644</v>
      </c>
      <c r="C923" s="76" t="s">
        <v>2792</v>
      </c>
      <c r="D923" s="76" t="s">
        <v>23</v>
      </c>
      <c r="E923" s="241" t="s">
        <v>40</v>
      </c>
      <c r="F923" s="242" t="s">
        <v>25</v>
      </c>
      <c r="G923" s="88" t="s">
        <v>475</v>
      </c>
      <c r="H923" s="88" t="s">
        <v>476</v>
      </c>
      <c r="I923" s="79" t="s">
        <v>2833</v>
      </c>
      <c r="J923" s="76">
        <v>15</v>
      </c>
      <c r="K923" s="242">
        <v>15</v>
      </c>
      <c r="L923" s="242"/>
      <c r="M923" s="76"/>
      <c r="N923" s="76">
        <v>5</v>
      </c>
      <c r="O923" s="102" t="s">
        <v>2834</v>
      </c>
      <c r="P923" s="102" t="s">
        <v>2822</v>
      </c>
      <c r="Q923" s="76" t="s">
        <v>29</v>
      </c>
      <c r="R923" s="67">
        <f>J923-'2020年项目库动态调整表'!J954</f>
        <v>10</v>
      </c>
    </row>
    <row r="924" s="67" customFormat="1" ht="82.5" spans="1:18">
      <c r="A924" s="75">
        <v>920</v>
      </c>
      <c r="B924" s="76" t="s">
        <v>2644</v>
      </c>
      <c r="C924" s="76" t="s">
        <v>2835</v>
      </c>
      <c r="D924" s="76" t="s">
        <v>23</v>
      </c>
      <c r="E924" s="76" t="s">
        <v>480</v>
      </c>
      <c r="F924" s="76" t="s">
        <v>64</v>
      </c>
      <c r="G924" s="76">
        <v>2020.5</v>
      </c>
      <c r="H924" s="76">
        <v>2020.6</v>
      </c>
      <c r="I924" s="79" t="s">
        <v>2836</v>
      </c>
      <c r="J924" s="76">
        <v>8</v>
      </c>
      <c r="K924" s="101">
        <v>7</v>
      </c>
      <c r="L924" s="101"/>
      <c r="M924" s="101">
        <v>1</v>
      </c>
      <c r="N924" s="76">
        <v>8</v>
      </c>
      <c r="O924" s="79" t="s">
        <v>3346</v>
      </c>
      <c r="P924" s="79" t="s">
        <v>2735</v>
      </c>
      <c r="Q924" s="76" t="s">
        <v>38</v>
      </c>
      <c r="R924" s="67">
        <f>J924-'2020年项目库动态调整表'!J955</f>
        <v>-7</v>
      </c>
    </row>
    <row r="925" s="67" customFormat="1" ht="99" spans="1:18">
      <c r="A925" s="75">
        <v>921</v>
      </c>
      <c r="B925" s="76" t="s">
        <v>2644</v>
      </c>
      <c r="C925" s="76" t="s">
        <v>2835</v>
      </c>
      <c r="D925" s="76" t="s">
        <v>23</v>
      </c>
      <c r="E925" s="76" t="s">
        <v>480</v>
      </c>
      <c r="F925" s="76" t="s">
        <v>64</v>
      </c>
      <c r="G925" s="76">
        <v>2020.1</v>
      </c>
      <c r="H925" s="76">
        <v>2020.11</v>
      </c>
      <c r="I925" s="79" t="s">
        <v>2838</v>
      </c>
      <c r="J925" s="76">
        <v>10</v>
      </c>
      <c r="K925" s="101">
        <v>8</v>
      </c>
      <c r="L925" s="101"/>
      <c r="M925" s="101">
        <v>2</v>
      </c>
      <c r="N925" s="76">
        <v>5</v>
      </c>
      <c r="O925" s="79" t="s">
        <v>3347</v>
      </c>
      <c r="P925" s="79" t="s">
        <v>2840</v>
      </c>
      <c r="Q925" s="76" t="s">
        <v>38</v>
      </c>
      <c r="R925" s="67">
        <f>J925-'2020年项目库动态调整表'!J956</f>
        <v>2</v>
      </c>
    </row>
    <row r="926" s="67" customFormat="1" ht="132" spans="1:18">
      <c r="A926" s="75">
        <v>922</v>
      </c>
      <c r="B926" s="76" t="s">
        <v>2644</v>
      </c>
      <c r="C926" s="76" t="s">
        <v>2835</v>
      </c>
      <c r="D926" s="76" t="s">
        <v>23</v>
      </c>
      <c r="E926" s="241" t="s">
        <v>40</v>
      </c>
      <c r="F926" s="76" t="s">
        <v>64</v>
      </c>
      <c r="G926" s="76">
        <v>2020.8</v>
      </c>
      <c r="H926" s="76">
        <v>2020.9</v>
      </c>
      <c r="I926" s="233" t="s">
        <v>2841</v>
      </c>
      <c r="J926" s="76">
        <v>8</v>
      </c>
      <c r="K926" s="101">
        <v>6</v>
      </c>
      <c r="L926" s="101"/>
      <c r="M926" s="101">
        <v>2</v>
      </c>
      <c r="N926" s="76">
        <v>2</v>
      </c>
      <c r="O926" s="102" t="s">
        <v>3348</v>
      </c>
      <c r="P926" s="102" t="s">
        <v>2748</v>
      </c>
      <c r="Q926" s="76" t="s">
        <v>38</v>
      </c>
      <c r="R926" s="67">
        <f>J926-'2020年项目库动态调整表'!J957</f>
        <v>-2</v>
      </c>
    </row>
    <row r="927" s="67" customFormat="1" ht="132" spans="1:18">
      <c r="A927" s="75">
        <v>923</v>
      </c>
      <c r="B927" s="76" t="s">
        <v>2644</v>
      </c>
      <c r="C927" s="76" t="s">
        <v>2835</v>
      </c>
      <c r="D927" s="151" t="s">
        <v>650</v>
      </c>
      <c r="E927" s="76" t="s">
        <v>2843</v>
      </c>
      <c r="F927" s="76" t="s">
        <v>64</v>
      </c>
      <c r="G927" s="76">
        <v>2020.8</v>
      </c>
      <c r="H927" s="76">
        <v>2020.9</v>
      </c>
      <c r="I927" s="79" t="s">
        <v>2844</v>
      </c>
      <c r="J927" s="76">
        <v>20</v>
      </c>
      <c r="K927" s="101">
        <v>20</v>
      </c>
      <c r="L927" s="101"/>
      <c r="M927" s="101">
        <v>0</v>
      </c>
      <c r="N927" s="76">
        <v>39</v>
      </c>
      <c r="O927" s="79" t="s">
        <v>3349</v>
      </c>
      <c r="P927" s="79" t="s">
        <v>2846</v>
      </c>
      <c r="Q927" s="76" t="s">
        <v>38</v>
      </c>
      <c r="R927" s="67">
        <f>J927-'2020年项目库动态调整表'!J958</f>
        <v>12</v>
      </c>
    </row>
    <row r="928" s="67" customFormat="1" ht="99" spans="1:18">
      <c r="A928" s="75">
        <v>924</v>
      </c>
      <c r="B928" s="76" t="s">
        <v>2644</v>
      </c>
      <c r="C928" s="76" t="s">
        <v>2835</v>
      </c>
      <c r="D928" s="76" t="s">
        <v>23</v>
      </c>
      <c r="E928" s="76" t="s">
        <v>480</v>
      </c>
      <c r="F928" s="76" t="s">
        <v>64</v>
      </c>
      <c r="G928" s="88" t="s">
        <v>462</v>
      </c>
      <c r="H928" s="88" t="s">
        <v>149</v>
      </c>
      <c r="I928" s="79" t="s">
        <v>2847</v>
      </c>
      <c r="J928" s="76">
        <v>15.6</v>
      </c>
      <c r="K928" s="101">
        <v>13.6</v>
      </c>
      <c r="L928" s="101"/>
      <c r="M928" s="101">
        <v>2</v>
      </c>
      <c r="N928" s="76">
        <v>18</v>
      </c>
      <c r="O928" s="79" t="s">
        <v>2848</v>
      </c>
      <c r="P928" s="79" t="s">
        <v>2740</v>
      </c>
      <c r="Q928" s="76" t="s">
        <v>38</v>
      </c>
      <c r="R928" s="67">
        <f>J928-'2020年项目库动态调整表'!J959</f>
        <v>-4.4</v>
      </c>
    </row>
    <row r="929" s="67" customFormat="1" ht="99" spans="1:18">
      <c r="A929" s="75">
        <v>925</v>
      </c>
      <c r="B929" s="76" t="s">
        <v>2644</v>
      </c>
      <c r="C929" s="76" t="s">
        <v>2835</v>
      </c>
      <c r="D929" s="76" t="s">
        <v>23</v>
      </c>
      <c r="E929" s="76" t="s">
        <v>480</v>
      </c>
      <c r="F929" s="76" t="s">
        <v>64</v>
      </c>
      <c r="G929" s="88" t="s">
        <v>462</v>
      </c>
      <c r="H929" s="88" t="s">
        <v>150</v>
      </c>
      <c r="I929" s="249" t="s">
        <v>2849</v>
      </c>
      <c r="J929" s="76">
        <v>6.75</v>
      </c>
      <c r="K929" s="101">
        <v>6</v>
      </c>
      <c r="L929" s="101"/>
      <c r="M929" s="150">
        <v>0.75</v>
      </c>
      <c r="N929" s="76">
        <v>11</v>
      </c>
      <c r="O929" s="79" t="s">
        <v>2850</v>
      </c>
      <c r="P929" s="79" t="s">
        <v>2851</v>
      </c>
      <c r="Q929" s="76" t="s">
        <v>38</v>
      </c>
      <c r="R929" s="67">
        <f>J929-'2020年项目库动态调整表'!J960</f>
        <v>-8.85</v>
      </c>
    </row>
    <row r="930" s="67" customFormat="1" ht="82.5" spans="1:18">
      <c r="A930" s="75">
        <v>926</v>
      </c>
      <c r="B930" s="76" t="s">
        <v>2644</v>
      </c>
      <c r="C930" s="76" t="s">
        <v>2854</v>
      </c>
      <c r="D930" s="76" t="s">
        <v>23</v>
      </c>
      <c r="E930" s="76" t="s">
        <v>480</v>
      </c>
      <c r="F930" s="242" t="s">
        <v>25</v>
      </c>
      <c r="G930" s="88" t="s">
        <v>476</v>
      </c>
      <c r="H930" s="88" t="s">
        <v>462</v>
      </c>
      <c r="I930" s="243" t="s">
        <v>2855</v>
      </c>
      <c r="J930" s="76">
        <v>14</v>
      </c>
      <c r="K930" s="101">
        <v>13.5</v>
      </c>
      <c r="L930" s="101"/>
      <c r="M930" s="101">
        <v>0.5</v>
      </c>
      <c r="N930" s="76">
        <v>3</v>
      </c>
      <c r="O930" s="79" t="s">
        <v>3350</v>
      </c>
      <c r="P930" s="79" t="s">
        <v>2857</v>
      </c>
      <c r="Q930" s="76" t="s">
        <v>38</v>
      </c>
      <c r="R930" s="67">
        <f>J930-'2020年项目库动态调整表'!J961</f>
        <v>7.25</v>
      </c>
    </row>
    <row r="931" s="67" customFormat="1" ht="66" spans="1:18">
      <c r="A931" s="75">
        <v>927</v>
      </c>
      <c r="B931" s="76" t="s">
        <v>2644</v>
      </c>
      <c r="C931" s="76" t="s">
        <v>2854</v>
      </c>
      <c r="D931" s="76" t="s">
        <v>23</v>
      </c>
      <c r="E931" s="242" t="s">
        <v>2858</v>
      </c>
      <c r="F931" s="242" t="s">
        <v>25</v>
      </c>
      <c r="G931" s="244" t="s">
        <v>241</v>
      </c>
      <c r="H931" s="244" t="s">
        <v>232</v>
      </c>
      <c r="I931" s="242" t="s">
        <v>2861</v>
      </c>
      <c r="J931" s="76">
        <v>15</v>
      </c>
      <c r="K931" s="242">
        <v>14</v>
      </c>
      <c r="L931" s="242"/>
      <c r="M931" s="242">
        <v>1</v>
      </c>
      <c r="N931" s="76">
        <v>5</v>
      </c>
      <c r="O931" s="79" t="s">
        <v>2862</v>
      </c>
      <c r="P931" s="79" t="s">
        <v>2863</v>
      </c>
      <c r="Q931" s="76" t="s">
        <v>1520</v>
      </c>
      <c r="R931" s="67">
        <f>J931-'2020年项目库动态调整表'!J962</f>
        <v>1.4</v>
      </c>
    </row>
    <row r="932" s="67" customFormat="1" ht="66" spans="1:18">
      <c r="A932" s="75">
        <v>928</v>
      </c>
      <c r="B932" s="76" t="s">
        <v>2644</v>
      </c>
      <c r="C932" s="76" t="s">
        <v>2854</v>
      </c>
      <c r="D932" s="76" t="s">
        <v>23</v>
      </c>
      <c r="E932" s="242" t="s">
        <v>2858</v>
      </c>
      <c r="F932" s="242" t="s">
        <v>25</v>
      </c>
      <c r="G932" s="76">
        <v>2020.9</v>
      </c>
      <c r="H932" s="88" t="s">
        <v>149</v>
      </c>
      <c r="I932" s="242" t="s">
        <v>2866</v>
      </c>
      <c r="J932" s="76">
        <v>8</v>
      </c>
      <c r="K932" s="242">
        <v>8</v>
      </c>
      <c r="L932" s="76"/>
      <c r="M932" s="242"/>
      <c r="N932" s="76">
        <v>4</v>
      </c>
      <c r="O932" s="79" t="s">
        <v>3351</v>
      </c>
      <c r="P932" s="79" t="s">
        <v>2857</v>
      </c>
      <c r="Q932" s="76" t="s">
        <v>29</v>
      </c>
      <c r="R932" s="67">
        <f>J932-'2020年项目库动态调整表'!J963</f>
        <v>-6</v>
      </c>
    </row>
    <row r="933" s="67" customFormat="1" ht="66" spans="1:18">
      <c r="A933" s="75">
        <v>929</v>
      </c>
      <c r="B933" s="76" t="s">
        <v>2644</v>
      </c>
      <c r="C933" s="76" t="s">
        <v>2854</v>
      </c>
      <c r="D933" s="76" t="s">
        <v>23</v>
      </c>
      <c r="E933" s="242" t="s">
        <v>71</v>
      </c>
      <c r="F933" s="242" t="s">
        <v>25</v>
      </c>
      <c r="G933" s="157">
        <v>2020.9</v>
      </c>
      <c r="H933" s="88" t="s">
        <v>149</v>
      </c>
      <c r="I933" s="242" t="s">
        <v>2868</v>
      </c>
      <c r="J933" s="76">
        <v>54</v>
      </c>
      <c r="K933" s="76">
        <v>54</v>
      </c>
      <c r="L933" s="76"/>
      <c r="M933" s="76"/>
      <c r="N933" s="76">
        <v>20</v>
      </c>
      <c r="O933" s="79" t="s">
        <v>3352</v>
      </c>
      <c r="P933" s="79" t="s">
        <v>2857</v>
      </c>
      <c r="Q933" s="76" t="s">
        <v>29</v>
      </c>
      <c r="R933" s="67">
        <f>J933-'2020年项目库动态调整表'!J964</f>
        <v>39</v>
      </c>
    </row>
    <row r="934" s="67" customFormat="1" ht="66" spans="1:18">
      <c r="A934" s="75">
        <v>930</v>
      </c>
      <c r="B934" s="76" t="s">
        <v>2644</v>
      </c>
      <c r="C934" s="76" t="s">
        <v>2854</v>
      </c>
      <c r="D934" s="76" t="s">
        <v>23</v>
      </c>
      <c r="E934" s="242" t="s">
        <v>71</v>
      </c>
      <c r="F934" s="242" t="s">
        <v>25</v>
      </c>
      <c r="G934" s="157">
        <v>2020.9</v>
      </c>
      <c r="H934" s="88" t="s">
        <v>149</v>
      </c>
      <c r="I934" s="242" t="s">
        <v>2870</v>
      </c>
      <c r="J934" s="76">
        <v>40</v>
      </c>
      <c r="K934" s="76">
        <v>40</v>
      </c>
      <c r="L934" s="76"/>
      <c r="M934" s="76"/>
      <c r="N934" s="76">
        <v>5</v>
      </c>
      <c r="O934" s="79" t="s">
        <v>3353</v>
      </c>
      <c r="P934" s="79" t="s">
        <v>2857</v>
      </c>
      <c r="Q934" s="76" t="s">
        <v>29</v>
      </c>
      <c r="R934" s="67">
        <f>J934-'2020年项目库动态调整表'!J965</f>
        <v>25</v>
      </c>
    </row>
    <row r="935" s="67" customFormat="1" ht="66" spans="1:18">
      <c r="A935" s="75">
        <v>931</v>
      </c>
      <c r="B935" s="76" t="s">
        <v>2644</v>
      </c>
      <c r="C935" s="76" t="s">
        <v>2854</v>
      </c>
      <c r="D935" s="76" t="s">
        <v>23</v>
      </c>
      <c r="E935" s="245" t="s">
        <v>2858</v>
      </c>
      <c r="F935" s="242" t="s">
        <v>25</v>
      </c>
      <c r="G935" s="157">
        <v>2020.9</v>
      </c>
      <c r="H935" s="88" t="s">
        <v>149</v>
      </c>
      <c r="I935" s="245" t="s">
        <v>2872</v>
      </c>
      <c r="J935" s="76">
        <v>28</v>
      </c>
      <c r="K935" s="76">
        <v>28</v>
      </c>
      <c r="L935" s="76"/>
      <c r="M935" s="76"/>
      <c r="N935" s="76">
        <v>3</v>
      </c>
      <c r="O935" s="79" t="s">
        <v>3354</v>
      </c>
      <c r="P935" s="79" t="s">
        <v>2735</v>
      </c>
      <c r="Q935" s="76" t="s">
        <v>29</v>
      </c>
      <c r="R935" s="67">
        <f>J935-'2020年项目库动态调整表'!J966</f>
        <v>13</v>
      </c>
    </row>
    <row r="936" s="67" customFormat="1" ht="82.5" spans="1:18">
      <c r="A936" s="75">
        <v>932</v>
      </c>
      <c r="B936" s="76" t="s">
        <v>2644</v>
      </c>
      <c r="C936" s="76" t="s">
        <v>2854</v>
      </c>
      <c r="D936" s="151" t="s">
        <v>650</v>
      </c>
      <c r="E936" s="76" t="s">
        <v>762</v>
      </c>
      <c r="F936" s="76" t="s">
        <v>25</v>
      </c>
      <c r="G936" s="157">
        <v>2020.3</v>
      </c>
      <c r="H936" s="88" t="s">
        <v>164</v>
      </c>
      <c r="I936" s="242" t="s">
        <v>2874</v>
      </c>
      <c r="J936" s="76">
        <v>12</v>
      </c>
      <c r="K936" s="242">
        <v>12</v>
      </c>
      <c r="L936" s="67"/>
      <c r="M936" s="67"/>
      <c r="N936" s="76">
        <v>97</v>
      </c>
      <c r="O936" s="79" t="s">
        <v>3355</v>
      </c>
      <c r="P936" s="79" t="s">
        <v>2857</v>
      </c>
      <c r="Q936" s="76" t="s">
        <v>29</v>
      </c>
      <c r="R936" s="67">
        <f>J936-'2020年项目库动态调整表'!J967</f>
        <v>4</v>
      </c>
    </row>
    <row r="937" s="67" customFormat="1" ht="132" spans="1:18">
      <c r="A937" s="75">
        <v>933</v>
      </c>
      <c r="B937" s="76" t="s">
        <v>2644</v>
      </c>
      <c r="C937" s="76" t="s">
        <v>2876</v>
      </c>
      <c r="D937" s="76" t="s">
        <v>23</v>
      </c>
      <c r="E937" s="76" t="s">
        <v>480</v>
      </c>
      <c r="F937" s="76" t="s">
        <v>25</v>
      </c>
      <c r="G937" s="76">
        <v>2020.9</v>
      </c>
      <c r="H937" s="76">
        <v>2020.11</v>
      </c>
      <c r="I937" s="79" t="s">
        <v>2877</v>
      </c>
      <c r="J937" s="76">
        <v>15</v>
      </c>
      <c r="K937" s="101">
        <v>12</v>
      </c>
      <c r="L937" s="101"/>
      <c r="M937" s="101">
        <v>3</v>
      </c>
      <c r="N937" s="76">
        <v>29</v>
      </c>
      <c r="O937" s="243" t="s">
        <v>3356</v>
      </c>
      <c r="P937" s="79" t="s">
        <v>2879</v>
      </c>
      <c r="Q937" s="76" t="s">
        <v>38</v>
      </c>
      <c r="R937" s="67">
        <f>J937-'2020年项目库动态调整表'!J968</f>
        <v>-39</v>
      </c>
    </row>
    <row r="938" s="67" customFormat="1" ht="99" spans="1:18">
      <c r="A938" s="75">
        <v>934</v>
      </c>
      <c r="B938" s="76" t="s">
        <v>2644</v>
      </c>
      <c r="C938" s="76" t="s">
        <v>2876</v>
      </c>
      <c r="D938" s="76" t="s">
        <v>23</v>
      </c>
      <c r="E938" s="241" t="s">
        <v>2880</v>
      </c>
      <c r="F938" s="76" t="s">
        <v>25</v>
      </c>
      <c r="G938" s="88" t="s">
        <v>462</v>
      </c>
      <c r="H938" s="88" t="s">
        <v>149</v>
      </c>
      <c r="I938" s="233" t="s">
        <v>2881</v>
      </c>
      <c r="J938" s="76">
        <v>9.8</v>
      </c>
      <c r="K938" s="101">
        <v>8</v>
      </c>
      <c r="L938" s="101"/>
      <c r="M938" s="101">
        <v>1.8</v>
      </c>
      <c r="N938" s="76">
        <v>5</v>
      </c>
      <c r="O938" s="102" t="s">
        <v>2882</v>
      </c>
      <c r="P938" s="102" t="s">
        <v>2883</v>
      </c>
      <c r="Q938" s="76" t="s">
        <v>38</v>
      </c>
      <c r="R938" s="67">
        <f>J938-'2020年项目库动态调整表'!J969</f>
        <v>-30.2</v>
      </c>
    </row>
    <row r="939" s="67" customFormat="1" ht="99" spans="1:18">
      <c r="A939" s="75">
        <v>935</v>
      </c>
      <c r="B939" s="76" t="s">
        <v>2644</v>
      </c>
      <c r="C939" s="76" t="s">
        <v>2876</v>
      </c>
      <c r="D939" s="76" t="s">
        <v>23</v>
      </c>
      <c r="E939" s="241" t="s">
        <v>2880</v>
      </c>
      <c r="F939" s="76" t="s">
        <v>25</v>
      </c>
      <c r="G939" s="88" t="s">
        <v>489</v>
      </c>
      <c r="H939" s="88" t="s">
        <v>490</v>
      </c>
      <c r="I939" s="233" t="s">
        <v>2884</v>
      </c>
      <c r="J939" s="76">
        <v>9.5</v>
      </c>
      <c r="K939" s="101">
        <v>8</v>
      </c>
      <c r="L939" s="101"/>
      <c r="M939" s="101">
        <v>1.5</v>
      </c>
      <c r="N939" s="76">
        <v>4</v>
      </c>
      <c r="O939" s="102" t="s">
        <v>2885</v>
      </c>
      <c r="P939" s="102" t="s">
        <v>2886</v>
      </c>
      <c r="Q939" s="76" t="s">
        <v>38</v>
      </c>
      <c r="R939" s="67">
        <f>J939-'2020年项目库动态调整表'!J970</f>
        <v>-18.5</v>
      </c>
    </row>
    <row r="940" s="67" customFormat="1" ht="99" spans="1:18">
      <c r="A940" s="75">
        <v>936</v>
      </c>
      <c r="B940" s="76" t="s">
        <v>2644</v>
      </c>
      <c r="C940" s="76" t="s">
        <v>2876</v>
      </c>
      <c r="D940" s="76" t="s">
        <v>23</v>
      </c>
      <c r="E940" s="241" t="s">
        <v>2880</v>
      </c>
      <c r="F940" s="76" t="s">
        <v>25</v>
      </c>
      <c r="G940" s="88" t="s">
        <v>422</v>
      </c>
      <c r="H940" s="88" t="s">
        <v>164</v>
      </c>
      <c r="I940" s="241" t="s">
        <v>2887</v>
      </c>
      <c r="J940" s="76">
        <v>9</v>
      </c>
      <c r="K940" s="241">
        <v>8</v>
      </c>
      <c r="L940" s="241"/>
      <c r="M940" s="241">
        <v>1</v>
      </c>
      <c r="N940" s="76">
        <v>4</v>
      </c>
      <c r="O940" s="102" t="s">
        <v>2888</v>
      </c>
      <c r="P940" s="102" t="s">
        <v>2889</v>
      </c>
      <c r="Q940" s="76" t="s">
        <v>1520</v>
      </c>
      <c r="R940" s="67">
        <f>J940-'2020年项目库动态调整表'!J971</f>
        <v>-3</v>
      </c>
    </row>
    <row r="941" s="67" customFormat="1" ht="99" spans="1:18">
      <c r="A941" s="75">
        <v>937</v>
      </c>
      <c r="B941" s="76" t="s">
        <v>2644</v>
      </c>
      <c r="C941" s="76" t="s">
        <v>2876</v>
      </c>
      <c r="D941" s="76" t="s">
        <v>23</v>
      </c>
      <c r="E941" s="241" t="s">
        <v>2880</v>
      </c>
      <c r="F941" s="76" t="s">
        <v>25</v>
      </c>
      <c r="G941" s="88" t="s">
        <v>476</v>
      </c>
      <c r="H941" s="88" t="s">
        <v>489</v>
      </c>
      <c r="I941" s="241" t="s">
        <v>2890</v>
      </c>
      <c r="J941" s="76">
        <v>9.5</v>
      </c>
      <c r="K941" s="241">
        <v>8</v>
      </c>
      <c r="L941" s="241"/>
      <c r="M941" s="241">
        <v>1.5</v>
      </c>
      <c r="N941" s="76">
        <v>5</v>
      </c>
      <c r="O941" s="102" t="s">
        <v>2891</v>
      </c>
      <c r="P941" s="102" t="s">
        <v>2892</v>
      </c>
      <c r="Q941" s="76" t="s">
        <v>1520</v>
      </c>
      <c r="R941" s="67">
        <f>J941-'2020年项目库动态调整表'!J972</f>
        <v>-5.5</v>
      </c>
    </row>
    <row r="942" s="67" customFormat="1" ht="99" spans="1:18">
      <c r="A942" s="75">
        <v>938</v>
      </c>
      <c r="B942" s="76" t="s">
        <v>2644</v>
      </c>
      <c r="C942" s="76" t="s">
        <v>2876</v>
      </c>
      <c r="D942" s="76" t="s">
        <v>23</v>
      </c>
      <c r="E942" s="241" t="s">
        <v>480</v>
      </c>
      <c r="F942" s="76" t="s">
        <v>25</v>
      </c>
      <c r="G942" s="88" t="s">
        <v>490</v>
      </c>
      <c r="H942" s="88" t="s">
        <v>462</v>
      </c>
      <c r="I942" s="241" t="s">
        <v>2893</v>
      </c>
      <c r="J942" s="76">
        <v>9</v>
      </c>
      <c r="K942" s="241">
        <v>8</v>
      </c>
      <c r="L942" s="241"/>
      <c r="M942" s="241">
        <v>1</v>
      </c>
      <c r="N942" s="76">
        <v>4</v>
      </c>
      <c r="O942" s="102" t="s">
        <v>2894</v>
      </c>
      <c r="P942" s="102" t="s">
        <v>2883</v>
      </c>
      <c r="Q942" s="76" t="s">
        <v>1520</v>
      </c>
      <c r="R942" s="67">
        <f>J942-'2020年项目库动态调整表'!J973</f>
        <v>-0.800000000000001</v>
      </c>
    </row>
    <row r="943" s="67" customFormat="1" ht="99" spans="1:18">
      <c r="A943" s="75">
        <v>939</v>
      </c>
      <c r="B943" s="76" t="s">
        <v>2644</v>
      </c>
      <c r="C943" s="76" t="s">
        <v>2876</v>
      </c>
      <c r="D943" s="76" t="s">
        <v>23</v>
      </c>
      <c r="E943" s="241" t="s">
        <v>2895</v>
      </c>
      <c r="F943" s="76" t="s">
        <v>25</v>
      </c>
      <c r="G943" s="88" t="s">
        <v>476</v>
      </c>
      <c r="H943" s="88" t="s">
        <v>489</v>
      </c>
      <c r="I943" s="241" t="s">
        <v>2896</v>
      </c>
      <c r="J943" s="76">
        <v>7</v>
      </c>
      <c r="K943" s="241">
        <v>5</v>
      </c>
      <c r="L943" s="241"/>
      <c r="M943" s="241">
        <v>2</v>
      </c>
      <c r="N943" s="76">
        <v>4</v>
      </c>
      <c r="O943" s="102" t="s">
        <v>2897</v>
      </c>
      <c r="P943" s="102" t="s">
        <v>2886</v>
      </c>
      <c r="Q943" s="76" t="s">
        <v>1520</v>
      </c>
      <c r="R943" s="67">
        <f>J943-'2020年项目库动态调整表'!J974</f>
        <v>-2.5</v>
      </c>
    </row>
    <row r="944" s="67" customFormat="1" ht="99" spans="1:18">
      <c r="A944" s="75">
        <v>940</v>
      </c>
      <c r="B944" s="76" t="s">
        <v>2644</v>
      </c>
      <c r="C944" s="76" t="s">
        <v>2876</v>
      </c>
      <c r="D944" s="76" t="s">
        <v>23</v>
      </c>
      <c r="E944" s="241" t="s">
        <v>2880</v>
      </c>
      <c r="F944" s="76" t="s">
        <v>25</v>
      </c>
      <c r="G944" s="88" t="s">
        <v>462</v>
      </c>
      <c r="H944" s="88" t="s">
        <v>149</v>
      </c>
      <c r="I944" s="233" t="s">
        <v>2898</v>
      </c>
      <c r="J944" s="76">
        <v>6</v>
      </c>
      <c r="K944" s="101">
        <v>5</v>
      </c>
      <c r="L944" s="101"/>
      <c r="M944" s="101">
        <v>1</v>
      </c>
      <c r="N944" s="76">
        <v>6</v>
      </c>
      <c r="O944" s="102" t="s">
        <v>2882</v>
      </c>
      <c r="P944" s="102" t="s">
        <v>2883</v>
      </c>
      <c r="Q944" s="76" t="s">
        <v>29</v>
      </c>
      <c r="R944" s="67">
        <f>J944-'2020年项目库动态调整表'!J975</f>
        <v>-3</v>
      </c>
    </row>
    <row r="945" s="67" customFormat="1" ht="99" spans="1:18">
      <c r="A945" s="75">
        <v>941</v>
      </c>
      <c r="B945" s="76" t="s">
        <v>2644</v>
      </c>
      <c r="C945" s="76" t="s">
        <v>2876</v>
      </c>
      <c r="D945" s="76" t="s">
        <v>23</v>
      </c>
      <c r="E945" s="241" t="s">
        <v>2880</v>
      </c>
      <c r="F945" s="76" t="s">
        <v>25</v>
      </c>
      <c r="G945" s="88" t="s">
        <v>462</v>
      </c>
      <c r="H945" s="88" t="s">
        <v>149</v>
      </c>
      <c r="I945" s="233" t="s">
        <v>2899</v>
      </c>
      <c r="J945" s="76">
        <v>12</v>
      </c>
      <c r="K945" s="101">
        <v>10</v>
      </c>
      <c r="L945" s="101"/>
      <c r="M945" s="101">
        <v>2</v>
      </c>
      <c r="N945" s="76">
        <v>6</v>
      </c>
      <c r="O945" s="102" t="s">
        <v>2882</v>
      </c>
      <c r="P945" s="102" t="s">
        <v>2883</v>
      </c>
      <c r="Q945" s="76" t="s">
        <v>29</v>
      </c>
      <c r="R945" s="67">
        <f>J945-'2020年项目库动态调整表'!J976</f>
        <v>2.5</v>
      </c>
    </row>
    <row r="946" s="67" customFormat="1" ht="99" spans="1:18">
      <c r="A946" s="75">
        <v>942</v>
      </c>
      <c r="B946" s="76" t="s">
        <v>2644</v>
      </c>
      <c r="C946" s="76" t="s">
        <v>2876</v>
      </c>
      <c r="D946" s="76" t="s">
        <v>23</v>
      </c>
      <c r="E946" s="76" t="s">
        <v>480</v>
      </c>
      <c r="F946" s="76" t="s">
        <v>25</v>
      </c>
      <c r="G946" s="88" t="s">
        <v>489</v>
      </c>
      <c r="H946" s="88" t="s">
        <v>490</v>
      </c>
      <c r="I946" s="233" t="s">
        <v>2900</v>
      </c>
      <c r="J946" s="76">
        <v>27</v>
      </c>
      <c r="K946" s="241">
        <v>15</v>
      </c>
      <c r="L946" s="241"/>
      <c r="M946" s="241">
        <v>12</v>
      </c>
      <c r="N946" s="76">
        <v>10</v>
      </c>
      <c r="O946" s="102" t="s">
        <v>2894</v>
      </c>
      <c r="P946" s="102" t="s">
        <v>2883</v>
      </c>
      <c r="Q946" s="76" t="s">
        <v>29</v>
      </c>
      <c r="R946" s="67">
        <f>J946-'2020年项目库动态调整表'!J977</f>
        <v>18</v>
      </c>
    </row>
    <row r="947" s="67" customFormat="1" ht="99" spans="1:18">
      <c r="A947" s="75">
        <v>943</v>
      </c>
      <c r="B947" s="76" t="s">
        <v>2644</v>
      </c>
      <c r="C947" s="76" t="s">
        <v>2876</v>
      </c>
      <c r="D947" s="76" t="s">
        <v>23</v>
      </c>
      <c r="E947" s="76" t="s">
        <v>480</v>
      </c>
      <c r="F947" s="76" t="s">
        <v>25</v>
      </c>
      <c r="G947" s="88" t="s">
        <v>489</v>
      </c>
      <c r="H947" s="88" t="s">
        <v>490</v>
      </c>
      <c r="I947" s="233" t="s">
        <v>2901</v>
      </c>
      <c r="J947" s="76">
        <v>8</v>
      </c>
      <c r="K947" s="241">
        <v>8</v>
      </c>
      <c r="L947" s="241"/>
      <c r="M947" s="241"/>
      <c r="N947" s="76">
        <v>8</v>
      </c>
      <c r="O947" s="102" t="s">
        <v>2902</v>
      </c>
      <c r="P947" s="102" t="s">
        <v>2883</v>
      </c>
      <c r="Q947" s="76" t="s">
        <v>29</v>
      </c>
      <c r="R947" s="67">
        <f>J947-'2020年项目库动态调整表'!J978</f>
        <v>1</v>
      </c>
    </row>
    <row r="948" s="67" customFormat="1" ht="99" spans="1:18">
      <c r="A948" s="75">
        <v>944</v>
      </c>
      <c r="B948" s="76" t="s">
        <v>2644</v>
      </c>
      <c r="C948" s="76" t="s">
        <v>2876</v>
      </c>
      <c r="D948" s="76" t="s">
        <v>23</v>
      </c>
      <c r="E948" s="76" t="s">
        <v>480</v>
      </c>
      <c r="F948" s="76" t="s">
        <v>25</v>
      </c>
      <c r="G948" s="88" t="s">
        <v>475</v>
      </c>
      <c r="H948" s="88" t="s">
        <v>476</v>
      </c>
      <c r="I948" s="233" t="s">
        <v>2903</v>
      </c>
      <c r="J948" s="76">
        <v>14</v>
      </c>
      <c r="K948" s="241">
        <v>10</v>
      </c>
      <c r="L948" s="241"/>
      <c r="M948" s="241">
        <v>4</v>
      </c>
      <c r="N948" s="76">
        <v>2</v>
      </c>
      <c r="O948" s="102" t="s">
        <v>2904</v>
      </c>
      <c r="P948" s="102" t="s">
        <v>2883</v>
      </c>
      <c r="Q948" s="76" t="s">
        <v>29</v>
      </c>
      <c r="R948" s="67">
        <f>J948-'2020年项目库动态调整表'!J979</f>
        <v>8</v>
      </c>
    </row>
    <row r="949" s="67" customFormat="1" ht="99" spans="1:18">
      <c r="A949" s="75">
        <v>945</v>
      </c>
      <c r="B949" s="76" t="s">
        <v>2644</v>
      </c>
      <c r="C949" s="76" t="s">
        <v>2876</v>
      </c>
      <c r="D949" s="76" t="s">
        <v>23</v>
      </c>
      <c r="E949" s="76" t="s">
        <v>480</v>
      </c>
      <c r="F949" s="76" t="s">
        <v>25</v>
      </c>
      <c r="G949" s="88" t="s">
        <v>475</v>
      </c>
      <c r="H949" s="88" t="s">
        <v>476</v>
      </c>
      <c r="I949" s="233" t="s">
        <v>2905</v>
      </c>
      <c r="J949" s="76">
        <v>16</v>
      </c>
      <c r="K949" s="241">
        <v>15</v>
      </c>
      <c r="L949" s="241"/>
      <c r="M949" s="241">
        <v>1</v>
      </c>
      <c r="N949" s="76">
        <v>3</v>
      </c>
      <c r="O949" s="102" t="s">
        <v>2906</v>
      </c>
      <c r="P949" s="102" t="s">
        <v>2883</v>
      </c>
      <c r="Q949" s="76" t="s">
        <v>29</v>
      </c>
      <c r="R949" s="67">
        <f>J949-'2020年项目库动态调整表'!J980</f>
        <v>4</v>
      </c>
    </row>
    <row r="950" s="67" customFormat="1" ht="99" spans="1:18">
      <c r="A950" s="75">
        <v>946</v>
      </c>
      <c r="B950" s="76" t="s">
        <v>2644</v>
      </c>
      <c r="C950" s="76" t="s">
        <v>2876</v>
      </c>
      <c r="D950" s="76" t="s">
        <v>23</v>
      </c>
      <c r="E950" s="76" t="s">
        <v>480</v>
      </c>
      <c r="F950" s="76" t="s">
        <v>25</v>
      </c>
      <c r="G950" s="88" t="s">
        <v>475</v>
      </c>
      <c r="H950" s="88" t="s">
        <v>476</v>
      </c>
      <c r="I950" s="233" t="s">
        <v>2907</v>
      </c>
      <c r="J950" s="76">
        <v>18</v>
      </c>
      <c r="K950" s="241">
        <v>10</v>
      </c>
      <c r="L950" s="241"/>
      <c r="M950" s="241">
        <v>8</v>
      </c>
      <c r="N950" s="76">
        <v>4</v>
      </c>
      <c r="O950" s="102" t="s">
        <v>2908</v>
      </c>
      <c r="P950" s="102" t="s">
        <v>2883</v>
      </c>
      <c r="Q950" s="76" t="s">
        <v>29</v>
      </c>
      <c r="R950" s="67">
        <f>J950-'2020年项目库动态调整表'!J981</f>
        <v>-9</v>
      </c>
    </row>
    <row r="951" s="67" customFormat="1" ht="99" spans="1:18">
      <c r="A951" s="75">
        <v>947</v>
      </c>
      <c r="B951" s="76" t="s">
        <v>2644</v>
      </c>
      <c r="C951" s="76" t="s">
        <v>2876</v>
      </c>
      <c r="D951" s="76" t="s">
        <v>23</v>
      </c>
      <c r="E951" s="76" t="s">
        <v>480</v>
      </c>
      <c r="F951" s="76" t="s">
        <v>25</v>
      </c>
      <c r="G951" s="88" t="s">
        <v>462</v>
      </c>
      <c r="H951" s="88" t="s">
        <v>149</v>
      </c>
      <c r="I951" s="233" t="s">
        <v>2909</v>
      </c>
      <c r="J951" s="76">
        <v>14</v>
      </c>
      <c r="K951" s="241">
        <v>10</v>
      </c>
      <c r="L951" s="241"/>
      <c r="M951" s="241">
        <v>4</v>
      </c>
      <c r="N951" s="76">
        <v>7</v>
      </c>
      <c r="O951" s="102" t="s">
        <v>2910</v>
      </c>
      <c r="P951" s="102" t="s">
        <v>2785</v>
      </c>
      <c r="Q951" s="76" t="s">
        <v>29</v>
      </c>
      <c r="R951" s="67">
        <f>J951-'2020年项目库动态调整表'!J982</f>
        <v>6</v>
      </c>
    </row>
    <row r="952" s="67" customFormat="1" ht="99" spans="1:18">
      <c r="A952" s="75">
        <v>948</v>
      </c>
      <c r="B952" s="76" t="s">
        <v>2644</v>
      </c>
      <c r="C952" s="76" t="s">
        <v>2876</v>
      </c>
      <c r="D952" s="76" t="s">
        <v>23</v>
      </c>
      <c r="E952" s="76" t="s">
        <v>480</v>
      </c>
      <c r="F952" s="76" t="s">
        <v>25</v>
      </c>
      <c r="G952" s="88" t="s">
        <v>475</v>
      </c>
      <c r="H952" s="88" t="s">
        <v>489</v>
      </c>
      <c r="I952" s="233" t="s">
        <v>2911</v>
      </c>
      <c r="J952" s="76">
        <v>12</v>
      </c>
      <c r="K952" s="241">
        <v>10</v>
      </c>
      <c r="L952" s="241"/>
      <c r="M952" s="241">
        <v>2</v>
      </c>
      <c r="N952" s="76">
        <v>2</v>
      </c>
      <c r="O952" s="102" t="s">
        <v>2912</v>
      </c>
      <c r="P952" s="102" t="s">
        <v>2889</v>
      </c>
      <c r="Q952" s="76" t="s">
        <v>29</v>
      </c>
      <c r="R952" s="67">
        <f>J952-'2020年项目库动态调整表'!J983</f>
        <v>-2</v>
      </c>
    </row>
    <row r="953" s="68" customFormat="1" ht="115.5" spans="1:17">
      <c r="A953" s="77">
        <v>949</v>
      </c>
      <c r="B953" s="78" t="s">
        <v>2913</v>
      </c>
      <c r="C953" s="246" t="s">
        <v>2914</v>
      </c>
      <c r="D953" s="78" t="s">
        <v>23</v>
      </c>
      <c r="E953" s="78" t="s">
        <v>40</v>
      </c>
      <c r="F953" s="78" t="s">
        <v>25</v>
      </c>
      <c r="G953" s="246">
        <v>2020.4</v>
      </c>
      <c r="H953" s="78">
        <v>2020.5</v>
      </c>
      <c r="I953" s="78" t="s">
        <v>2915</v>
      </c>
      <c r="J953" s="78">
        <f t="shared" ref="J932:J992" si="19">K953+L953+M953</f>
        <v>5</v>
      </c>
      <c r="K953" s="246">
        <v>5</v>
      </c>
      <c r="L953" s="78">
        <v>0</v>
      </c>
      <c r="M953" s="78">
        <v>0</v>
      </c>
      <c r="N953" s="78">
        <v>7</v>
      </c>
      <c r="O953" s="78" t="s">
        <v>2916</v>
      </c>
      <c r="P953" s="78" t="s">
        <v>2917</v>
      </c>
      <c r="Q953" s="78" t="s">
        <v>70</v>
      </c>
    </row>
    <row r="954" s="68" customFormat="1" ht="115.5" spans="1:17">
      <c r="A954" s="77">
        <v>950</v>
      </c>
      <c r="B954" s="78" t="s">
        <v>2913</v>
      </c>
      <c r="C954" s="78" t="s">
        <v>2914</v>
      </c>
      <c r="D954" s="78" t="s">
        <v>23</v>
      </c>
      <c r="E954" s="246" t="s">
        <v>40</v>
      </c>
      <c r="F954" s="78" t="s">
        <v>25</v>
      </c>
      <c r="G954" s="246">
        <v>2020.5</v>
      </c>
      <c r="H954" s="149" t="s">
        <v>476</v>
      </c>
      <c r="I954" s="78" t="s">
        <v>2918</v>
      </c>
      <c r="J954" s="78">
        <f t="shared" si="19"/>
        <v>6</v>
      </c>
      <c r="K954" s="78">
        <v>6</v>
      </c>
      <c r="L954" s="78">
        <v>0</v>
      </c>
      <c r="M954" s="78">
        <v>0</v>
      </c>
      <c r="N954" s="78">
        <v>8</v>
      </c>
      <c r="O954" s="78" t="s">
        <v>2916</v>
      </c>
      <c r="P954" s="78" t="s">
        <v>2919</v>
      </c>
      <c r="Q954" s="78" t="s">
        <v>70</v>
      </c>
    </row>
    <row r="955" s="68" customFormat="1" ht="49.5" spans="1:17">
      <c r="A955" s="77">
        <v>951</v>
      </c>
      <c r="B955" s="78" t="s">
        <v>2913</v>
      </c>
      <c r="C955" s="78" t="s">
        <v>2914</v>
      </c>
      <c r="D955" s="78" t="s">
        <v>23</v>
      </c>
      <c r="E955" s="78" t="s">
        <v>79</v>
      </c>
      <c r="F955" s="78" t="s">
        <v>25</v>
      </c>
      <c r="G955" s="78">
        <v>2020.4</v>
      </c>
      <c r="H955" s="78">
        <v>2020.5</v>
      </c>
      <c r="I955" s="78" t="s">
        <v>2920</v>
      </c>
      <c r="J955" s="78">
        <f t="shared" si="19"/>
        <v>5</v>
      </c>
      <c r="K955" s="78">
        <v>5</v>
      </c>
      <c r="L955" s="78">
        <v>0</v>
      </c>
      <c r="M955" s="78">
        <v>0</v>
      </c>
      <c r="N955" s="78">
        <v>5</v>
      </c>
      <c r="O955" s="78" t="s">
        <v>2921</v>
      </c>
      <c r="P955" s="78" t="s">
        <v>2922</v>
      </c>
      <c r="Q955" s="78" t="s">
        <v>29</v>
      </c>
    </row>
    <row r="956" s="68" customFormat="1" ht="115.5" spans="1:17">
      <c r="A956" s="77">
        <v>952</v>
      </c>
      <c r="B956" s="78" t="s">
        <v>2913</v>
      </c>
      <c r="C956" s="246" t="s">
        <v>2923</v>
      </c>
      <c r="D956" s="78" t="s">
        <v>23</v>
      </c>
      <c r="E956" s="78" t="s">
        <v>1153</v>
      </c>
      <c r="F956" s="78" t="s">
        <v>2924</v>
      </c>
      <c r="G956" s="78">
        <v>2020.2</v>
      </c>
      <c r="H956" s="78">
        <v>2020.3</v>
      </c>
      <c r="I956" s="78" t="s">
        <v>2925</v>
      </c>
      <c r="J956" s="78">
        <f t="shared" si="19"/>
        <v>3</v>
      </c>
      <c r="K956" s="78">
        <v>3</v>
      </c>
      <c r="L956" s="78"/>
      <c r="M956" s="78"/>
      <c r="N956" s="78">
        <v>30</v>
      </c>
      <c r="O956" s="78" t="s">
        <v>2916</v>
      </c>
      <c r="P956" s="78" t="s">
        <v>2919</v>
      </c>
      <c r="Q956" s="78" t="s">
        <v>29</v>
      </c>
    </row>
    <row r="957" s="68" customFormat="1" ht="66" spans="1:17">
      <c r="A957" s="77">
        <v>953</v>
      </c>
      <c r="B957" s="78" t="s">
        <v>2913</v>
      </c>
      <c r="C957" s="246" t="s">
        <v>2923</v>
      </c>
      <c r="D957" s="78" t="s">
        <v>23</v>
      </c>
      <c r="E957" s="78" t="s">
        <v>2324</v>
      </c>
      <c r="F957" s="78" t="s">
        <v>25</v>
      </c>
      <c r="G957" s="78">
        <v>2020.2</v>
      </c>
      <c r="H957" s="78">
        <v>2020.5</v>
      </c>
      <c r="I957" s="78" t="s">
        <v>2926</v>
      </c>
      <c r="J957" s="78">
        <f t="shared" si="19"/>
        <v>6</v>
      </c>
      <c r="K957" s="78">
        <v>5</v>
      </c>
      <c r="L957" s="78"/>
      <c r="M957" s="78">
        <v>1</v>
      </c>
      <c r="N957" s="78">
        <v>18</v>
      </c>
      <c r="O957" s="78" t="s">
        <v>2927</v>
      </c>
      <c r="P957" s="78" t="s">
        <v>2928</v>
      </c>
      <c r="Q957" s="78" t="s">
        <v>38</v>
      </c>
    </row>
    <row r="958" s="68" customFormat="1" ht="66" spans="1:17">
      <c r="A958" s="77">
        <v>954</v>
      </c>
      <c r="B958" s="78" t="s">
        <v>2913</v>
      </c>
      <c r="C958" s="246" t="s">
        <v>2923</v>
      </c>
      <c r="D958" s="78" t="s">
        <v>23</v>
      </c>
      <c r="E958" s="78" t="s">
        <v>2249</v>
      </c>
      <c r="F958" s="78" t="s">
        <v>64</v>
      </c>
      <c r="G958" s="78">
        <v>2020.3</v>
      </c>
      <c r="H958" s="78">
        <v>2020.6</v>
      </c>
      <c r="I958" s="78" t="s">
        <v>2929</v>
      </c>
      <c r="J958" s="78">
        <f t="shared" si="19"/>
        <v>8</v>
      </c>
      <c r="K958" s="78">
        <v>7</v>
      </c>
      <c r="L958" s="78"/>
      <c r="M958" s="78">
        <v>1</v>
      </c>
      <c r="N958" s="78">
        <v>14</v>
      </c>
      <c r="O958" s="78" t="s">
        <v>2930</v>
      </c>
      <c r="P958" s="78" t="s">
        <v>2931</v>
      </c>
      <c r="Q958" s="78" t="s">
        <v>70</v>
      </c>
    </row>
    <row r="959" s="68" customFormat="1" ht="66" spans="1:17">
      <c r="A959" s="77">
        <v>955</v>
      </c>
      <c r="B959" s="78" t="s">
        <v>2913</v>
      </c>
      <c r="C959" s="78" t="s">
        <v>2932</v>
      </c>
      <c r="D959" s="164" t="s">
        <v>23</v>
      </c>
      <c r="E959" s="246" t="s">
        <v>40</v>
      </c>
      <c r="F959" s="78" t="s">
        <v>25</v>
      </c>
      <c r="G959" s="78">
        <v>2020.4</v>
      </c>
      <c r="H959" s="78">
        <v>2020.5</v>
      </c>
      <c r="I959" s="78" t="s">
        <v>2933</v>
      </c>
      <c r="J959" s="78">
        <f t="shared" si="19"/>
        <v>5</v>
      </c>
      <c r="K959" s="78">
        <v>5</v>
      </c>
      <c r="L959" s="164"/>
      <c r="M959" s="78">
        <v>0</v>
      </c>
      <c r="N959" s="78">
        <v>4</v>
      </c>
      <c r="O959" s="78" t="s">
        <v>2934</v>
      </c>
      <c r="P959" s="78" t="s">
        <v>2935</v>
      </c>
      <c r="Q959" s="78" t="s">
        <v>29</v>
      </c>
    </row>
    <row r="960" s="68" customFormat="1" ht="49.5" spans="1:17">
      <c r="A960" s="77">
        <v>956</v>
      </c>
      <c r="B960" s="78" t="s">
        <v>2913</v>
      </c>
      <c r="C960" s="78" t="s">
        <v>2936</v>
      </c>
      <c r="D960" s="78" t="s">
        <v>23</v>
      </c>
      <c r="E960" s="78" t="s">
        <v>2937</v>
      </c>
      <c r="F960" s="78" t="s">
        <v>25</v>
      </c>
      <c r="G960" s="174">
        <v>2020.01</v>
      </c>
      <c r="H960" s="174" t="s">
        <v>851</v>
      </c>
      <c r="I960" s="78" t="s">
        <v>2938</v>
      </c>
      <c r="J960" s="78">
        <f t="shared" si="19"/>
        <v>6</v>
      </c>
      <c r="K960" s="78">
        <v>6</v>
      </c>
      <c r="L960" s="78"/>
      <c r="M960" s="78"/>
      <c r="N960" s="78">
        <v>20</v>
      </c>
      <c r="O960" s="78" t="s">
        <v>1875</v>
      </c>
      <c r="P960" s="78" t="s">
        <v>2009</v>
      </c>
      <c r="Q960" s="78" t="s">
        <v>29</v>
      </c>
    </row>
    <row r="961" s="68" customFormat="1" ht="49.5" spans="1:17">
      <c r="A961" s="77">
        <v>957</v>
      </c>
      <c r="B961" s="78" t="s">
        <v>2913</v>
      </c>
      <c r="C961" s="78" t="s">
        <v>2936</v>
      </c>
      <c r="D961" s="78" t="s">
        <v>23</v>
      </c>
      <c r="E961" s="78" t="s">
        <v>79</v>
      </c>
      <c r="F961" s="78" t="s">
        <v>25</v>
      </c>
      <c r="G961" s="174" t="s">
        <v>1412</v>
      </c>
      <c r="H961" s="174" t="s">
        <v>1412</v>
      </c>
      <c r="I961" s="78" t="s">
        <v>2939</v>
      </c>
      <c r="J961" s="78">
        <f t="shared" si="19"/>
        <v>6</v>
      </c>
      <c r="K961" s="78">
        <v>5</v>
      </c>
      <c r="L961" s="78"/>
      <c r="M961" s="78">
        <v>1</v>
      </c>
      <c r="N961" s="78">
        <v>30</v>
      </c>
      <c r="O961" s="78" t="s">
        <v>1875</v>
      </c>
      <c r="P961" s="78" t="s">
        <v>2009</v>
      </c>
      <c r="Q961" s="78" t="s">
        <v>29</v>
      </c>
    </row>
    <row r="962" s="68" customFormat="1" ht="66" spans="1:17">
      <c r="A962" s="77">
        <v>958</v>
      </c>
      <c r="B962" s="78" t="s">
        <v>2913</v>
      </c>
      <c r="C962" s="78" t="s">
        <v>2936</v>
      </c>
      <c r="D962" s="78" t="s">
        <v>23</v>
      </c>
      <c r="E962" s="78" t="s">
        <v>79</v>
      </c>
      <c r="F962" s="78" t="s">
        <v>64</v>
      </c>
      <c r="G962" s="174">
        <v>2020.01</v>
      </c>
      <c r="H962" s="174" t="s">
        <v>1412</v>
      </c>
      <c r="I962" s="78" t="s">
        <v>2940</v>
      </c>
      <c r="J962" s="78">
        <f t="shared" si="19"/>
        <v>6</v>
      </c>
      <c r="K962" s="78">
        <v>6</v>
      </c>
      <c r="L962" s="78"/>
      <c r="M962" s="78"/>
      <c r="N962" s="78">
        <v>13</v>
      </c>
      <c r="O962" s="78" t="s">
        <v>1875</v>
      </c>
      <c r="P962" s="78" t="s">
        <v>646</v>
      </c>
      <c r="Q962" s="78" t="s">
        <v>70</v>
      </c>
    </row>
    <row r="963" s="68" customFormat="1" ht="66" spans="1:17">
      <c r="A963" s="77">
        <v>959</v>
      </c>
      <c r="B963" s="78" t="s">
        <v>2913</v>
      </c>
      <c r="C963" s="78" t="s">
        <v>2936</v>
      </c>
      <c r="D963" s="78" t="s">
        <v>23</v>
      </c>
      <c r="E963" s="78" t="s">
        <v>79</v>
      </c>
      <c r="F963" s="78" t="s">
        <v>64</v>
      </c>
      <c r="G963" s="78">
        <v>2020.02</v>
      </c>
      <c r="H963" s="78">
        <v>2020.02</v>
      </c>
      <c r="I963" s="78" t="s">
        <v>2941</v>
      </c>
      <c r="J963" s="78">
        <f t="shared" si="19"/>
        <v>5</v>
      </c>
      <c r="K963" s="78">
        <v>5</v>
      </c>
      <c r="L963" s="78"/>
      <c r="M963" s="78"/>
      <c r="N963" s="78">
        <v>15</v>
      </c>
      <c r="O963" s="78" t="s">
        <v>1875</v>
      </c>
      <c r="P963" s="78" t="s">
        <v>646</v>
      </c>
      <c r="Q963" s="78" t="s">
        <v>70</v>
      </c>
    </row>
    <row r="964" s="68" customFormat="1" ht="66" spans="1:17">
      <c r="A964" s="77">
        <v>960</v>
      </c>
      <c r="B964" s="78" t="s">
        <v>2913</v>
      </c>
      <c r="C964" s="78" t="s">
        <v>2942</v>
      </c>
      <c r="D964" s="78" t="s">
        <v>23</v>
      </c>
      <c r="E964" s="78" t="s">
        <v>40</v>
      </c>
      <c r="F964" s="78" t="s">
        <v>25</v>
      </c>
      <c r="G964" s="78">
        <v>2020.09</v>
      </c>
      <c r="H964" s="220">
        <v>2020.1</v>
      </c>
      <c r="I964" s="78" t="s">
        <v>2943</v>
      </c>
      <c r="J964" s="78">
        <f t="shared" si="19"/>
        <v>10.2</v>
      </c>
      <c r="K964" s="78">
        <v>10</v>
      </c>
      <c r="L964" s="78"/>
      <c r="M964" s="78">
        <v>0.2</v>
      </c>
      <c r="N964" s="164">
        <v>7</v>
      </c>
      <c r="O964" s="78" t="s">
        <v>2934</v>
      </c>
      <c r="P964" s="78" t="s">
        <v>2935</v>
      </c>
      <c r="Q964" s="78" t="s">
        <v>29</v>
      </c>
    </row>
    <row r="965" s="68" customFormat="1" ht="66" spans="1:17">
      <c r="A965" s="77">
        <v>961</v>
      </c>
      <c r="B965" s="78" t="s">
        <v>2913</v>
      </c>
      <c r="C965" s="78" t="s">
        <v>2942</v>
      </c>
      <c r="D965" s="78" t="s">
        <v>23</v>
      </c>
      <c r="E965" s="78" t="s">
        <v>40</v>
      </c>
      <c r="F965" s="78" t="s">
        <v>25</v>
      </c>
      <c r="G965" s="220">
        <v>2020.1</v>
      </c>
      <c r="H965" s="220">
        <v>2020.11</v>
      </c>
      <c r="I965" s="78" t="s">
        <v>2944</v>
      </c>
      <c r="J965" s="78">
        <f t="shared" si="19"/>
        <v>10.2</v>
      </c>
      <c r="K965" s="78">
        <v>10</v>
      </c>
      <c r="L965" s="78"/>
      <c r="M965" s="78">
        <v>0.2</v>
      </c>
      <c r="N965" s="164">
        <v>11</v>
      </c>
      <c r="O965" s="78" t="s">
        <v>2934</v>
      </c>
      <c r="P965" s="78" t="s">
        <v>2935</v>
      </c>
      <c r="Q965" s="78" t="s">
        <v>29</v>
      </c>
    </row>
    <row r="966" s="68" customFormat="1" ht="66" spans="1:17">
      <c r="A966" s="77">
        <v>962</v>
      </c>
      <c r="B966" s="78" t="s">
        <v>2913</v>
      </c>
      <c r="C966" s="78" t="s">
        <v>2942</v>
      </c>
      <c r="D966" s="78" t="s">
        <v>23</v>
      </c>
      <c r="E966" s="78" t="s">
        <v>40</v>
      </c>
      <c r="F966" s="78" t="s">
        <v>25</v>
      </c>
      <c r="G966" s="220">
        <v>2020.1</v>
      </c>
      <c r="H966" s="220">
        <v>2020.11</v>
      </c>
      <c r="I966" s="78" t="s">
        <v>2945</v>
      </c>
      <c r="J966" s="78">
        <f t="shared" si="19"/>
        <v>5.2</v>
      </c>
      <c r="K966" s="78">
        <v>5</v>
      </c>
      <c r="L966" s="78"/>
      <c r="M966" s="78">
        <v>0.2</v>
      </c>
      <c r="N966" s="164">
        <v>11</v>
      </c>
      <c r="O966" s="78" t="s">
        <v>2934</v>
      </c>
      <c r="P966" s="78" t="s">
        <v>2935</v>
      </c>
      <c r="Q966" s="78" t="s">
        <v>70</v>
      </c>
    </row>
    <row r="967" s="68" customFormat="1" ht="66" spans="1:17">
      <c r="A967" s="77">
        <v>963</v>
      </c>
      <c r="B967" s="78" t="s">
        <v>2913</v>
      </c>
      <c r="C967" s="78" t="s">
        <v>2942</v>
      </c>
      <c r="D967" s="78" t="s">
        <v>23</v>
      </c>
      <c r="E967" s="78" t="s">
        <v>40</v>
      </c>
      <c r="F967" s="78" t="s">
        <v>25</v>
      </c>
      <c r="G967" s="250">
        <v>2020.1</v>
      </c>
      <c r="H967" s="250">
        <v>2020.6</v>
      </c>
      <c r="I967" s="78" t="s">
        <v>2946</v>
      </c>
      <c r="J967" s="78">
        <f t="shared" si="19"/>
        <v>10.2</v>
      </c>
      <c r="K967" s="78">
        <v>10</v>
      </c>
      <c r="L967" s="78"/>
      <c r="M967" s="78">
        <v>0.2</v>
      </c>
      <c r="N967" s="164">
        <v>7</v>
      </c>
      <c r="O967" s="78" t="s">
        <v>2934</v>
      </c>
      <c r="P967" s="78" t="s">
        <v>2935</v>
      </c>
      <c r="Q967" s="78" t="s">
        <v>70</v>
      </c>
    </row>
    <row r="968" s="68" customFormat="1" ht="49.5" spans="1:17">
      <c r="A968" s="77">
        <v>964</v>
      </c>
      <c r="B968" s="78" t="s">
        <v>2913</v>
      </c>
      <c r="C968" s="78" t="s">
        <v>2947</v>
      </c>
      <c r="D968" s="78" t="s">
        <v>650</v>
      </c>
      <c r="E968" s="78" t="s">
        <v>2948</v>
      </c>
      <c r="F968" s="78" t="s">
        <v>25</v>
      </c>
      <c r="G968" s="78" t="s">
        <v>328</v>
      </c>
      <c r="H968" s="78" t="s">
        <v>428</v>
      </c>
      <c r="I968" s="78" t="s">
        <v>2949</v>
      </c>
      <c r="J968" s="78">
        <f t="shared" si="19"/>
        <v>5.08</v>
      </c>
      <c r="K968" s="78">
        <v>5</v>
      </c>
      <c r="L968" s="78"/>
      <c r="M968" s="78">
        <v>0.08</v>
      </c>
      <c r="N968" s="78">
        <v>5</v>
      </c>
      <c r="O968" s="78" t="s">
        <v>2950</v>
      </c>
      <c r="P968" s="78" t="s">
        <v>2951</v>
      </c>
      <c r="Q968" s="78" t="s">
        <v>38</v>
      </c>
    </row>
    <row r="969" s="68" customFormat="1" ht="49.5" spans="1:17">
      <c r="A969" s="77">
        <v>965</v>
      </c>
      <c r="B969" s="78" t="s">
        <v>2913</v>
      </c>
      <c r="C969" s="78" t="s">
        <v>2947</v>
      </c>
      <c r="D969" s="78" t="s">
        <v>23</v>
      </c>
      <c r="E969" s="78" t="s">
        <v>2937</v>
      </c>
      <c r="F969" s="78" t="s">
        <v>64</v>
      </c>
      <c r="G969" s="78" t="s">
        <v>2205</v>
      </c>
      <c r="H969" s="78" t="s">
        <v>90</v>
      </c>
      <c r="I969" s="78" t="s">
        <v>2952</v>
      </c>
      <c r="J969" s="78">
        <f t="shared" si="19"/>
        <v>5</v>
      </c>
      <c r="K969" s="78">
        <v>5</v>
      </c>
      <c r="L969" s="78"/>
      <c r="M969" s="78"/>
      <c r="N969" s="78"/>
      <c r="O969" s="78" t="s">
        <v>2953</v>
      </c>
      <c r="P969" s="78" t="s">
        <v>2954</v>
      </c>
      <c r="Q969" s="78" t="s">
        <v>29</v>
      </c>
    </row>
    <row r="970" s="68" customFormat="1" ht="66" spans="1:17">
      <c r="A970" s="77">
        <v>966</v>
      </c>
      <c r="B970" s="78" t="s">
        <v>2913</v>
      </c>
      <c r="C970" s="78" t="s">
        <v>2947</v>
      </c>
      <c r="D970" s="78" t="s">
        <v>23</v>
      </c>
      <c r="E970" s="78" t="s">
        <v>79</v>
      </c>
      <c r="F970" s="78" t="s">
        <v>64</v>
      </c>
      <c r="G970" s="78" t="s">
        <v>2205</v>
      </c>
      <c r="H970" s="78" t="s">
        <v>90</v>
      </c>
      <c r="I970" s="78" t="s">
        <v>2955</v>
      </c>
      <c r="J970" s="78">
        <f t="shared" si="19"/>
        <v>10</v>
      </c>
      <c r="K970" s="78">
        <v>10</v>
      </c>
      <c r="L970" s="78"/>
      <c r="M970" s="78"/>
      <c r="N970" s="78"/>
      <c r="O970" s="78" t="s">
        <v>2956</v>
      </c>
      <c r="P970" s="78" t="s">
        <v>2957</v>
      </c>
      <c r="Q970" s="78" t="s">
        <v>29</v>
      </c>
    </row>
    <row r="971" s="68" customFormat="1" ht="115.5" spans="1:17">
      <c r="A971" s="77">
        <v>967</v>
      </c>
      <c r="B971" s="78" t="s">
        <v>2913</v>
      </c>
      <c r="C971" s="78" t="s">
        <v>2958</v>
      </c>
      <c r="D971" s="78" t="s">
        <v>23</v>
      </c>
      <c r="E971" s="78" t="s">
        <v>40</v>
      </c>
      <c r="F971" s="78" t="s">
        <v>25</v>
      </c>
      <c r="G971" s="78">
        <v>2020.2</v>
      </c>
      <c r="H971" s="78">
        <v>2020.5</v>
      </c>
      <c r="I971" s="78" t="s">
        <v>2959</v>
      </c>
      <c r="J971" s="78">
        <f t="shared" si="19"/>
        <v>8</v>
      </c>
      <c r="K971" s="78">
        <v>8</v>
      </c>
      <c r="L971" s="78"/>
      <c r="M971" s="78"/>
      <c r="N971" s="78">
        <v>8</v>
      </c>
      <c r="O971" s="78" t="s">
        <v>2960</v>
      </c>
      <c r="P971" s="78" t="s">
        <v>2919</v>
      </c>
      <c r="Q971" s="78" t="s">
        <v>29</v>
      </c>
    </row>
    <row r="972" s="68" customFormat="1" ht="115.5" spans="1:17">
      <c r="A972" s="77">
        <v>968</v>
      </c>
      <c r="B972" s="78" t="s">
        <v>2913</v>
      </c>
      <c r="C972" s="78" t="s">
        <v>2958</v>
      </c>
      <c r="D972" s="78" t="s">
        <v>23</v>
      </c>
      <c r="E972" s="78" t="s">
        <v>40</v>
      </c>
      <c r="F972" s="78" t="s">
        <v>25</v>
      </c>
      <c r="G972" s="78">
        <v>2020.6</v>
      </c>
      <c r="H972" s="78">
        <v>2020.8</v>
      </c>
      <c r="I972" s="78" t="s">
        <v>2961</v>
      </c>
      <c r="J972" s="78">
        <f t="shared" si="19"/>
        <v>6.5</v>
      </c>
      <c r="K972" s="78">
        <v>6.5</v>
      </c>
      <c r="L972" s="78"/>
      <c r="M972" s="78"/>
      <c r="N972" s="78">
        <v>6</v>
      </c>
      <c r="O972" s="78" t="s">
        <v>2960</v>
      </c>
      <c r="P972" s="78" t="s">
        <v>2919</v>
      </c>
      <c r="Q972" s="78" t="s">
        <v>29</v>
      </c>
    </row>
    <row r="973" s="68" customFormat="1" ht="115.5" spans="1:17">
      <c r="A973" s="77">
        <v>969</v>
      </c>
      <c r="B973" s="78" t="s">
        <v>2913</v>
      </c>
      <c r="C973" s="78" t="s">
        <v>2958</v>
      </c>
      <c r="D973" s="78" t="s">
        <v>23</v>
      </c>
      <c r="E973" s="78" t="s">
        <v>40</v>
      </c>
      <c r="F973" s="78" t="s">
        <v>25</v>
      </c>
      <c r="G973" s="78">
        <v>2020.9</v>
      </c>
      <c r="H973" s="78">
        <v>2020.11</v>
      </c>
      <c r="I973" s="78" t="s">
        <v>2962</v>
      </c>
      <c r="J973" s="78">
        <f t="shared" si="19"/>
        <v>7</v>
      </c>
      <c r="K973" s="78">
        <v>7</v>
      </c>
      <c r="L973" s="78"/>
      <c r="M973" s="78"/>
      <c r="N973" s="78">
        <v>7</v>
      </c>
      <c r="O973" s="78" t="s">
        <v>2960</v>
      </c>
      <c r="P973" s="78" t="s">
        <v>2919</v>
      </c>
      <c r="Q973" s="78" t="s">
        <v>29</v>
      </c>
    </row>
    <row r="974" s="68" customFormat="1" ht="115.5" spans="1:17">
      <c r="A974" s="77">
        <v>970</v>
      </c>
      <c r="B974" s="78" t="s">
        <v>2913</v>
      </c>
      <c r="C974" s="78" t="s">
        <v>2958</v>
      </c>
      <c r="D974" s="78" t="s">
        <v>23</v>
      </c>
      <c r="E974" s="78" t="s">
        <v>231</v>
      </c>
      <c r="F974" s="78" t="s">
        <v>25</v>
      </c>
      <c r="G974" s="78">
        <v>2020.11</v>
      </c>
      <c r="H974" s="78">
        <v>2020.12</v>
      </c>
      <c r="I974" s="78" t="s">
        <v>2963</v>
      </c>
      <c r="J974" s="78">
        <f t="shared" si="19"/>
        <v>8</v>
      </c>
      <c r="K974" s="78">
        <v>8</v>
      </c>
      <c r="L974" s="78"/>
      <c r="M974" s="78"/>
      <c r="N974" s="78">
        <v>11</v>
      </c>
      <c r="O974" s="78" t="s">
        <v>2960</v>
      </c>
      <c r="P974" s="78" t="s">
        <v>2919</v>
      </c>
      <c r="Q974" s="78" t="s">
        <v>29</v>
      </c>
    </row>
    <row r="975" s="68" customFormat="1" ht="115.5" spans="1:17">
      <c r="A975" s="77">
        <v>971</v>
      </c>
      <c r="B975" s="78" t="s">
        <v>2913</v>
      </c>
      <c r="C975" s="78" t="s">
        <v>2964</v>
      </c>
      <c r="D975" s="78" t="s">
        <v>23</v>
      </c>
      <c r="E975" s="78" t="s">
        <v>40</v>
      </c>
      <c r="F975" s="78" t="s">
        <v>25</v>
      </c>
      <c r="G975" s="78">
        <v>2020.3</v>
      </c>
      <c r="H975" s="78">
        <v>2020.4</v>
      </c>
      <c r="I975" s="78" t="s">
        <v>2965</v>
      </c>
      <c r="J975" s="78">
        <f t="shared" si="19"/>
        <v>7.5</v>
      </c>
      <c r="K975" s="78">
        <v>7.5</v>
      </c>
      <c r="L975" s="78"/>
      <c r="M975" s="78"/>
      <c r="N975" s="78">
        <v>6</v>
      </c>
      <c r="O975" s="78" t="s">
        <v>2960</v>
      </c>
      <c r="P975" s="78" t="s">
        <v>2919</v>
      </c>
      <c r="Q975" s="78" t="s">
        <v>38</v>
      </c>
    </row>
    <row r="976" s="68" customFormat="1" ht="115.5" spans="1:17">
      <c r="A976" s="77">
        <v>972</v>
      </c>
      <c r="B976" s="78" t="s">
        <v>2913</v>
      </c>
      <c r="C976" s="78" t="s">
        <v>2964</v>
      </c>
      <c r="D976" s="78" t="s">
        <v>23</v>
      </c>
      <c r="E976" s="78" t="s">
        <v>40</v>
      </c>
      <c r="F976" s="78" t="s">
        <v>25</v>
      </c>
      <c r="G976" s="78">
        <v>2020.6</v>
      </c>
      <c r="H976" s="78">
        <v>2020.7</v>
      </c>
      <c r="I976" s="78" t="s">
        <v>2966</v>
      </c>
      <c r="J976" s="78">
        <f t="shared" si="19"/>
        <v>6</v>
      </c>
      <c r="K976" s="78">
        <v>6</v>
      </c>
      <c r="L976" s="78"/>
      <c r="M976" s="78"/>
      <c r="N976" s="78">
        <v>5</v>
      </c>
      <c r="O976" s="78" t="s">
        <v>2960</v>
      </c>
      <c r="P976" s="78" t="s">
        <v>2919</v>
      </c>
      <c r="Q976" s="78" t="s">
        <v>70</v>
      </c>
    </row>
    <row r="977" s="68" customFormat="1" ht="115.5" spans="1:17">
      <c r="A977" s="77">
        <v>973</v>
      </c>
      <c r="B977" s="78" t="s">
        <v>2913</v>
      </c>
      <c r="C977" s="78" t="s">
        <v>2964</v>
      </c>
      <c r="D977" s="78" t="s">
        <v>23</v>
      </c>
      <c r="E977" s="78" t="s">
        <v>40</v>
      </c>
      <c r="F977" s="78" t="s">
        <v>25</v>
      </c>
      <c r="G977" s="78">
        <v>2020.7</v>
      </c>
      <c r="H977" s="78">
        <v>2020.8</v>
      </c>
      <c r="I977" s="78" t="s">
        <v>2967</v>
      </c>
      <c r="J977" s="78">
        <f t="shared" si="19"/>
        <v>5</v>
      </c>
      <c r="K977" s="78">
        <v>5</v>
      </c>
      <c r="L977" s="78"/>
      <c r="M977" s="78"/>
      <c r="N977" s="78">
        <v>6</v>
      </c>
      <c r="O977" s="78" t="s">
        <v>2960</v>
      </c>
      <c r="P977" s="78" t="s">
        <v>2919</v>
      </c>
      <c r="Q977" s="78" t="s">
        <v>29</v>
      </c>
    </row>
    <row r="978" s="68" customFormat="1" ht="115.5" spans="1:17">
      <c r="A978" s="77">
        <v>974</v>
      </c>
      <c r="B978" s="78" t="s">
        <v>2913</v>
      </c>
      <c r="C978" s="78" t="s">
        <v>2964</v>
      </c>
      <c r="D978" s="78" t="s">
        <v>23</v>
      </c>
      <c r="E978" s="78" t="s">
        <v>2937</v>
      </c>
      <c r="F978" s="78" t="s">
        <v>25</v>
      </c>
      <c r="G978" s="78">
        <v>2020.4</v>
      </c>
      <c r="H978" s="78">
        <v>2020.5</v>
      </c>
      <c r="I978" s="237" t="s">
        <v>2968</v>
      </c>
      <c r="J978" s="78">
        <f t="shared" si="19"/>
        <v>5</v>
      </c>
      <c r="K978" s="78">
        <v>5</v>
      </c>
      <c r="L978" s="78"/>
      <c r="M978" s="78"/>
      <c r="N978" s="78">
        <v>10</v>
      </c>
      <c r="O978" s="78" t="s">
        <v>2960</v>
      </c>
      <c r="P978" s="78" t="s">
        <v>2919</v>
      </c>
      <c r="Q978" s="78" t="s">
        <v>29</v>
      </c>
    </row>
    <row r="979" s="68" customFormat="1" ht="49.5" spans="1:17">
      <c r="A979" s="77">
        <v>975</v>
      </c>
      <c r="B979" s="78" t="s">
        <v>2913</v>
      </c>
      <c r="C979" s="78" t="s">
        <v>2964</v>
      </c>
      <c r="D979" s="78" t="s">
        <v>650</v>
      </c>
      <c r="E979" s="78" t="s">
        <v>2969</v>
      </c>
      <c r="F979" s="78" t="s">
        <v>25</v>
      </c>
      <c r="G979" s="78">
        <v>2020.2</v>
      </c>
      <c r="H979" s="78">
        <v>2020.3</v>
      </c>
      <c r="I979" s="78" t="s">
        <v>2970</v>
      </c>
      <c r="J979" s="78">
        <f t="shared" si="19"/>
        <v>7</v>
      </c>
      <c r="K979" s="78">
        <v>5</v>
      </c>
      <c r="L979" s="78"/>
      <c r="M979" s="78">
        <v>2</v>
      </c>
      <c r="N979" s="78">
        <v>12</v>
      </c>
      <c r="O979" s="78" t="s">
        <v>2950</v>
      </c>
      <c r="P979" s="78" t="s">
        <v>2951</v>
      </c>
      <c r="Q979" s="78" t="s">
        <v>38</v>
      </c>
    </row>
    <row r="980" s="68" customFormat="1" ht="82.5" spans="1:17">
      <c r="A980" s="77">
        <v>976</v>
      </c>
      <c r="B980" s="78" t="s">
        <v>2913</v>
      </c>
      <c r="C980" s="78" t="s">
        <v>2971</v>
      </c>
      <c r="D980" s="78" t="s">
        <v>23</v>
      </c>
      <c r="E980" s="78" t="s">
        <v>2972</v>
      </c>
      <c r="F980" s="78" t="s">
        <v>25</v>
      </c>
      <c r="G980" s="251" t="s">
        <v>2973</v>
      </c>
      <c r="H980" s="251" t="s">
        <v>2974</v>
      </c>
      <c r="I980" s="78" t="s">
        <v>2975</v>
      </c>
      <c r="J980" s="78">
        <f t="shared" si="19"/>
        <v>10</v>
      </c>
      <c r="K980" s="78">
        <v>10</v>
      </c>
      <c r="L980" s="78"/>
      <c r="M980" s="78"/>
      <c r="N980" s="78" t="s">
        <v>195</v>
      </c>
      <c r="O980" s="78" t="s">
        <v>2976</v>
      </c>
      <c r="P980" s="78" t="s">
        <v>2977</v>
      </c>
      <c r="Q980" s="78" t="s">
        <v>29</v>
      </c>
    </row>
    <row r="981" s="68" customFormat="1" ht="82.5" spans="1:17">
      <c r="A981" s="77">
        <v>977</v>
      </c>
      <c r="B981" s="78" t="s">
        <v>2913</v>
      </c>
      <c r="C981" s="78" t="s">
        <v>2971</v>
      </c>
      <c r="D981" s="78" t="s">
        <v>23</v>
      </c>
      <c r="E981" s="78" t="s">
        <v>2972</v>
      </c>
      <c r="F981" s="78" t="s">
        <v>25</v>
      </c>
      <c r="G981" s="251" t="s">
        <v>2978</v>
      </c>
      <c r="H981" s="251" t="s">
        <v>2979</v>
      </c>
      <c r="I981" s="78" t="s">
        <v>2980</v>
      </c>
      <c r="J981" s="78">
        <f t="shared" si="19"/>
        <v>5</v>
      </c>
      <c r="K981" s="78">
        <v>5</v>
      </c>
      <c r="L981" s="78"/>
      <c r="M981" s="78"/>
      <c r="N981" s="78" t="s">
        <v>180</v>
      </c>
      <c r="O981" s="78" t="s">
        <v>2976</v>
      </c>
      <c r="P981" s="78" t="s">
        <v>2977</v>
      </c>
      <c r="Q981" s="78" t="s">
        <v>29</v>
      </c>
    </row>
    <row r="982" s="68" customFormat="1" ht="82.5" spans="1:17">
      <c r="A982" s="77">
        <v>978</v>
      </c>
      <c r="B982" s="78" t="s">
        <v>2913</v>
      </c>
      <c r="C982" s="78" t="s">
        <v>2971</v>
      </c>
      <c r="D982" s="78" t="s">
        <v>23</v>
      </c>
      <c r="E982" s="78" t="s">
        <v>2972</v>
      </c>
      <c r="F982" s="78" t="s">
        <v>25</v>
      </c>
      <c r="G982" s="251" t="s">
        <v>2981</v>
      </c>
      <c r="H982" s="251" t="s">
        <v>2982</v>
      </c>
      <c r="I982" s="78" t="s">
        <v>2983</v>
      </c>
      <c r="J982" s="78">
        <f t="shared" si="19"/>
        <v>5</v>
      </c>
      <c r="K982" s="78">
        <v>5</v>
      </c>
      <c r="L982" s="78"/>
      <c r="M982" s="78"/>
      <c r="N982" s="78" t="s">
        <v>418</v>
      </c>
      <c r="O982" s="78" t="s">
        <v>2984</v>
      </c>
      <c r="P982" s="78" t="s">
        <v>2068</v>
      </c>
      <c r="Q982" s="78" t="s">
        <v>29</v>
      </c>
    </row>
    <row r="983" s="68" customFormat="1" ht="82.5" spans="1:17">
      <c r="A983" s="77">
        <v>979</v>
      </c>
      <c r="B983" s="78" t="s">
        <v>2913</v>
      </c>
      <c r="C983" s="78" t="s">
        <v>2971</v>
      </c>
      <c r="D983" s="78" t="s">
        <v>23</v>
      </c>
      <c r="E983" s="78" t="s">
        <v>2985</v>
      </c>
      <c r="F983" s="78" t="s">
        <v>25</v>
      </c>
      <c r="G983" s="78" t="s">
        <v>2986</v>
      </c>
      <c r="H983" s="78" t="s">
        <v>2987</v>
      </c>
      <c r="I983" s="78" t="s">
        <v>2988</v>
      </c>
      <c r="J983" s="78">
        <f t="shared" si="19"/>
        <v>6</v>
      </c>
      <c r="K983" s="78">
        <v>5</v>
      </c>
      <c r="L983" s="78"/>
      <c r="M983" s="78">
        <v>1</v>
      </c>
      <c r="N983" s="78" t="s">
        <v>2989</v>
      </c>
      <c r="O983" s="78" t="s">
        <v>2990</v>
      </c>
      <c r="P983" s="78" t="s">
        <v>2991</v>
      </c>
      <c r="Q983" s="78" t="s">
        <v>38</v>
      </c>
    </row>
    <row r="984" s="68" customFormat="1" ht="82.5" spans="1:17">
      <c r="A984" s="77">
        <v>980</v>
      </c>
      <c r="B984" s="78" t="s">
        <v>2913</v>
      </c>
      <c r="C984" s="78" t="s">
        <v>2971</v>
      </c>
      <c r="D984" s="78" t="s">
        <v>23</v>
      </c>
      <c r="E984" s="78" t="s">
        <v>2972</v>
      </c>
      <c r="F984" s="78" t="s">
        <v>25</v>
      </c>
      <c r="G984" s="251" t="s">
        <v>2992</v>
      </c>
      <c r="H984" s="251" t="s">
        <v>2993</v>
      </c>
      <c r="I984" s="78" t="s">
        <v>2994</v>
      </c>
      <c r="J984" s="78">
        <f t="shared" si="19"/>
        <v>5</v>
      </c>
      <c r="K984" s="78">
        <v>5</v>
      </c>
      <c r="L984" s="78"/>
      <c r="M984" s="78"/>
      <c r="N984" s="78" t="s">
        <v>206</v>
      </c>
      <c r="O984" s="78" t="s">
        <v>2995</v>
      </c>
      <c r="P984" s="78" t="s">
        <v>2996</v>
      </c>
      <c r="Q984" s="78" t="s">
        <v>29</v>
      </c>
    </row>
    <row r="985" s="68" customFormat="1" ht="66" spans="1:17">
      <c r="A985" s="77">
        <v>981</v>
      </c>
      <c r="B985" s="78" t="s">
        <v>2913</v>
      </c>
      <c r="C985" s="78" t="s">
        <v>2997</v>
      </c>
      <c r="D985" s="78" t="s">
        <v>23</v>
      </c>
      <c r="E985" s="78" t="s">
        <v>40</v>
      </c>
      <c r="F985" s="78" t="s">
        <v>25</v>
      </c>
      <c r="G985" s="78" t="s">
        <v>1125</v>
      </c>
      <c r="H985" s="78" t="s">
        <v>193</v>
      </c>
      <c r="I985" s="78" t="s">
        <v>2998</v>
      </c>
      <c r="J985" s="78">
        <f t="shared" si="19"/>
        <v>10</v>
      </c>
      <c r="K985" s="78">
        <v>10</v>
      </c>
      <c r="L985" s="78"/>
      <c r="M985" s="78"/>
      <c r="N985" s="78" t="s">
        <v>2242</v>
      </c>
      <c r="O985" s="78" t="s">
        <v>2934</v>
      </c>
      <c r="P985" s="78" t="s">
        <v>2935</v>
      </c>
      <c r="Q985" s="78" t="s">
        <v>29</v>
      </c>
    </row>
    <row r="986" s="68" customFormat="1" ht="49.5" spans="1:17">
      <c r="A986" s="77">
        <v>982</v>
      </c>
      <c r="B986" s="78" t="s">
        <v>2913</v>
      </c>
      <c r="C986" s="164" t="s">
        <v>2999</v>
      </c>
      <c r="D986" s="164" t="s">
        <v>23</v>
      </c>
      <c r="E986" s="164" t="s">
        <v>40</v>
      </c>
      <c r="F986" s="78" t="s">
        <v>25</v>
      </c>
      <c r="G986" s="252" t="s">
        <v>3000</v>
      </c>
      <c r="H986" s="252" t="s">
        <v>3001</v>
      </c>
      <c r="I986" s="78" t="s">
        <v>3002</v>
      </c>
      <c r="J986" s="78">
        <f t="shared" si="19"/>
        <v>10</v>
      </c>
      <c r="K986" s="78">
        <v>10</v>
      </c>
      <c r="L986" s="78">
        <v>0</v>
      </c>
      <c r="M986" s="78">
        <v>0</v>
      </c>
      <c r="N986" s="78" t="s">
        <v>418</v>
      </c>
      <c r="O986" s="78" t="s">
        <v>3003</v>
      </c>
      <c r="P986" s="78" t="s">
        <v>3004</v>
      </c>
      <c r="Q986" s="78" t="s">
        <v>29</v>
      </c>
    </row>
    <row r="987" s="68" customFormat="1" ht="49.5" spans="1:17">
      <c r="A987" s="77">
        <v>983</v>
      </c>
      <c r="B987" s="78" t="s">
        <v>2913</v>
      </c>
      <c r="C987" s="164" t="s">
        <v>2999</v>
      </c>
      <c r="D987" s="164" t="s">
        <v>23</v>
      </c>
      <c r="E987" s="164" t="s">
        <v>79</v>
      </c>
      <c r="F987" s="78" t="s">
        <v>25</v>
      </c>
      <c r="G987" s="252" t="s">
        <v>3000</v>
      </c>
      <c r="H987" s="252" t="s">
        <v>3001</v>
      </c>
      <c r="I987" s="237" t="s">
        <v>3005</v>
      </c>
      <c r="J987" s="78">
        <f t="shared" si="19"/>
        <v>5</v>
      </c>
      <c r="K987" s="78">
        <v>5</v>
      </c>
      <c r="L987" s="78">
        <v>0</v>
      </c>
      <c r="M987" s="78">
        <v>0</v>
      </c>
      <c r="N987" s="78" t="s">
        <v>3006</v>
      </c>
      <c r="O987" s="78" t="s">
        <v>3007</v>
      </c>
      <c r="P987" s="78" t="s">
        <v>3008</v>
      </c>
      <c r="Q987" s="78" t="s">
        <v>29</v>
      </c>
    </row>
    <row r="988" s="68" customFormat="1" ht="49.5" spans="1:17">
      <c r="A988" s="77">
        <v>984</v>
      </c>
      <c r="B988" s="78" t="s">
        <v>2913</v>
      </c>
      <c r="C988" s="164" t="s">
        <v>2999</v>
      </c>
      <c r="D988" s="164" t="s">
        <v>23</v>
      </c>
      <c r="E988" s="164" t="s">
        <v>79</v>
      </c>
      <c r="F988" s="78" t="s">
        <v>25</v>
      </c>
      <c r="G988" s="252" t="s">
        <v>3000</v>
      </c>
      <c r="H988" s="252" t="s">
        <v>3001</v>
      </c>
      <c r="I988" s="78" t="s">
        <v>3009</v>
      </c>
      <c r="J988" s="78">
        <f t="shared" si="19"/>
        <v>6</v>
      </c>
      <c r="K988" s="78">
        <v>5</v>
      </c>
      <c r="L988" s="78">
        <v>0</v>
      </c>
      <c r="M988" s="78">
        <v>1</v>
      </c>
      <c r="N988" s="78" t="s">
        <v>2288</v>
      </c>
      <c r="O988" s="78" t="s">
        <v>3007</v>
      </c>
      <c r="P988" s="78" t="s">
        <v>3008</v>
      </c>
      <c r="Q988" s="78" t="s">
        <v>29</v>
      </c>
    </row>
    <row r="989" s="68" customFormat="1" ht="49.5" spans="1:17">
      <c r="A989" s="77">
        <v>985</v>
      </c>
      <c r="B989" s="78" t="s">
        <v>2913</v>
      </c>
      <c r="C989" s="164" t="s">
        <v>2999</v>
      </c>
      <c r="D989" s="164" t="s">
        <v>23</v>
      </c>
      <c r="E989" s="164" t="s">
        <v>79</v>
      </c>
      <c r="F989" s="78" t="s">
        <v>25</v>
      </c>
      <c r="G989" s="252" t="s">
        <v>3000</v>
      </c>
      <c r="H989" s="252" t="s">
        <v>3001</v>
      </c>
      <c r="I989" s="78" t="s">
        <v>3010</v>
      </c>
      <c r="J989" s="78">
        <f t="shared" si="19"/>
        <v>6</v>
      </c>
      <c r="K989" s="78">
        <v>5.5</v>
      </c>
      <c r="L989" s="78">
        <v>0</v>
      </c>
      <c r="M989" s="78">
        <v>0.5</v>
      </c>
      <c r="N989" s="78" t="s">
        <v>206</v>
      </c>
      <c r="O989" s="78" t="s">
        <v>3007</v>
      </c>
      <c r="P989" s="78" t="s">
        <v>3008</v>
      </c>
      <c r="Q989" s="78" t="s">
        <v>29</v>
      </c>
    </row>
    <row r="990" s="68" customFormat="1" ht="148.5" spans="1:17">
      <c r="A990" s="77">
        <v>986</v>
      </c>
      <c r="B990" s="78" t="s">
        <v>2913</v>
      </c>
      <c r="C990" s="78" t="s">
        <v>3011</v>
      </c>
      <c r="D990" s="78" t="s">
        <v>23</v>
      </c>
      <c r="E990" s="78" t="s">
        <v>40</v>
      </c>
      <c r="F990" s="78" t="s">
        <v>25</v>
      </c>
      <c r="G990" s="78">
        <v>2020.01</v>
      </c>
      <c r="H990" s="78">
        <v>2020.05</v>
      </c>
      <c r="I990" s="78" t="s">
        <v>3012</v>
      </c>
      <c r="J990" s="78">
        <f t="shared" si="19"/>
        <v>39.6</v>
      </c>
      <c r="K990" s="78">
        <v>38.6</v>
      </c>
      <c r="L990" s="78"/>
      <c r="M990" s="78">
        <v>1</v>
      </c>
      <c r="N990" s="78">
        <v>7</v>
      </c>
      <c r="O990" s="78" t="s">
        <v>3013</v>
      </c>
      <c r="P990" s="78" t="s">
        <v>3014</v>
      </c>
      <c r="Q990" s="78" t="s">
        <v>38</v>
      </c>
    </row>
    <row r="991" s="68" customFormat="1" ht="115.5" spans="1:17">
      <c r="A991" s="77">
        <v>987</v>
      </c>
      <c r="B991" s="78" t="s">
        <v>2913</v>
      </c>
      <c r="C991" s="78" t="s">
        <v>3011</v>
      </c>
      <c r="D991" s="78" t="s">
        <v>23</v>
      </c>
      <c r="E991" s="78" t="s">
        <v>40</v>
      </c>
      <c r="F991" s="78" t="s">
        <v>25</v>
      </c>
      <c r="G991" s="78">
        <v>2020.05</v>
      </c>
      <c r="H991" s="78">
        <v>2020.06</v>
      </c>
      <c r="I991" s="78" t="s">
        <v>3015</v>
      </c>
      <c r="J991" s="78">
        <f t="shared" si="19"/>
        <v>19.5</v>
      </c>
      <c r="K991" s="78">
        <v>19</v>
      </c>
      <c r="L991" s="78"/>
      <c r="M991" s="78">
        <v>0.5</v>
      </c>
      <c r="N991" s="78">
        <v>6</v>
      </c>
      <c r="O991" s="78" t="s">
        <v>3016</v>
      </c>
      <c r="P991" s="78" t="s">
        <v>3014</v>
      </c>
      <c r="Q991" s="78" t="s">
        <v>29</v>
      </c>
    </row>
    <row r="992" s="68" customFormat="1" ht="148.5" spans="1:17">
      <c r="A992" s="77">
        <v>988</v>
      </c>
      <c r="B992" s="78" t="s">
        <v>2913</v>
      </c>
      <c r="C992" s="78" t="s">
        <v>3011</v>
      </c>
      <c r="D992" s="78" t="s">
        <v>23</v>
      </c>
      <c r="E992" s="78" t="s">
        <v>40</v>
      </c>
      <c r="F992" s="78" t="s">
        <v>25</v>
      </c>
      <c r="G992" s="78">
        <v>2020.07</v>
      </c>
      <c r="H992" s="78">
        <v>2020.08</v>
      </c>
      <c r="I992" s="78" t="s">
        <v>3017</v>
      </c>
      <c r="J992" s="78">
        <f t="shared" si="19"/>
        <v>9</v>
      </c>
      <c r="K992" s="78">
        <v>9</v>
      </c>
      <c r="L992" s="78"/>
      <c r="M992" s="78">
        <v>0</v>
      </c>
      <c r="N992" s="78">
        <v>14</v>
      </c>
      <c r="O992" s="78" t="s">
        <v>3018</v>
      </c>
      <c r="P992" s="78" t="s">
        <v>3014</v>
      </c>
      <c r="Q992" s="78" t="s">
        <v>29</v>
      </c>
    </row>
    <row r="993" s="68" customFormat="1" ht="66" spans="1:17">
      <c r="A993" s="77">
        <v>989</v>
      </c>
      <c r="B993" s="78" t="s">
        <v>2913</v>
      </c>
      <c r="C993" s="78" t="s">
        <v>3019</v>
      </c>
      <c r="D993" s="78" t="s">
        <v>23</v>
      </c>
      <c r="E993" s="78" t="s">
        <v>40</v>
      </c>
      <c r="F993" s="78" t="s">
        <v>25</v>
      </c>
      <c r="G993" s="252" t="s">
        <v>428</v>
      </c>
      <c r="H993" s="252" t="s">
        <v>241</v>
      </c>
      <c r="I993" s="78" t="s">
        <v>3020</v>
      </c>
      <c r="J993" s="78">
        <f t="shared" ref="J993:J1056" si="20">K993+L993+M993</f>
        <v>10</v>
      </c>
      <c r="K993" s="78">
        <v>10</v>
      </c>
      <c r="L993" s="78"/>
      <c r="M993" s="78"/>
      <c r="N993" s="78" t="s">
        <v>418</v>
      </c>
      <c r="O993" s="82" t="s">
        <v>3021</v>
      </c>
      <c r="P993" s="78" t="s">
        <v>3022</v>
      </c>
      <c r="Q993" s="78" t="s">
        <v>70</v>
      </c>
    </row>
    <row r="994" s="68" customFormat="1" ht="115.5" spans="1:17">
      <c r="A994" s="77">
        <v>990</v>
      </c>
      <c r="B994" s="78" t="s">
        <v>2913</v>
      </c>
      <c r="C994" s="78" t="s">
        <v>3019</v>
      </c>
      <c r="D994" s="78" t="s">
        <v>23</v>
      </c>
      <c r="E994" s="78" t="s">
        <v>40</v>
      </c>
      <c r="F994" s="78" t="s">
        <v>25</v>
      </c>
      <c r="G994" s="252" t="s">
        <v>428</v>
      </c>
      <c r="H994" s="252" t="s">
        <v>241</v>
      </c>
      <c r="I994" s="78" t="s">
        <v>3023</v>
      </c>
      <c r="J994" s="78">
        <f t="shared" si="20"/>
        <v>5</v>
      </c>
      <c r="K994" s="78">
        <v>5</v>
      </c>
      <c r="L994" s="78"/>
      <c r="M994" s="78"/>
      <c r="N994" s="78" t="s">
        <v>180</v>
      </c>
      <c r="O994" s="82" t="s">
        <v>3024</v>
      </c>
      <c r="P994" s="82" t="s">
        <v>3025</v>
      </c>
      <c r="Q994" s="78" t="s">
        <v>29</v>
      </c>
    </row>
    <row r="995" s="68" customFormat="1" ht="66" spans="1:17">
      <c r="A995" s="77">
        <v>991</v>
      </c>
      <c r="B995" s="78" t="s">
        <v>2913</v>
      </c>
      <c r="C995" s="78" t="s">
        <v>3019</v>
      </c>
      <c r="D995" s="78" t="s">
        <v>23</v>
      </c>
      <c r="E995" s="78" t="s">
        <v>40</v>
      </c>
      <c r="F995" s="78" t="s">
        <v>25</v>
      </c>
      <c r="G995" s="252" t="s">
        <v>428</v>
      </c>
      <c r="H995" s="252" t="s">
        <v>241</v>
      </c>
      <c r="I995" s="78" t="s">
        <v>3026</v>
      </c>
      <c r="J995" s="78">
        <f t="shared" si="20"/>
        <v>5</v>
      </c>
      <c r="K995" s="78">
        <v>5</v>
      </c>
      <c r="L995" s="78"/>
      <c r="M995" s="78"/>
      <c r="N995" s="78" t="s">
        <v>2288</v>
      </c>
      <c r="O995" s="82" t="s">
        <v>3021</v>
      </c>
      <c r="P995" s="78" t="s">
        <v>3027</v>
      </c>
      <c r="Q995" s="78" t="s">
        <v>29</v>
      </c>
    </row>
    <row r="996" s="68" customFormat="1" ht="66" spans="1:17">
      <c r="A996" s="77">
        <v>992</v>
      </c>
      <c r="B996" s="78" t="s">
        <v>2913</v>
      </c>
      <c r="C996" s="78" t="s">
        <v>3019</v>
      </c>
      <c r="D996" s="78" t="s">
        <v>23</v>
      </c>
      <c r="E996" s="78" t="s">
        <v>1473</v>
      </c>
      <c r="F996" s="78" t="s">
        <v>25</v>
      </c>
      <c r="G996" s="251" t="s">
        <v>428</v>
      </c>
      <c r="H996" s="251" t="s">
        <v>226</v>
      </c>
      <c r="I996" s="82" t="s">
        <v>3028</v>
      </c>
      <c r="J996" s="78">
        <f t="shared" si="20"/>
        <v>12</v>
      </c>
      <c r="K996" s="78">
        <v>12</v>
      </c>
      <c r="L996" s="82"/>
      <c r="M996" s="82"/>
      <c r="N996" s="82" t="s">
        <v>180</v>
      </c>
      <c r="O996" s="82" t="s">
        <v>3021</v>
      </c>
      <c r="P996" s="82" t="s">
        <v>3029</v>
      </c>
      <c r="Q996" s="78" t="s">
        <v>29</v>
      </c>
    </row>
    <row r="997" s="68" customFormat="1" ht="49.5" spans="1:17">
      <c r="A997" s="77">
        <v>993</v>
      </c>
      <c r="B997" s="78" t="s">
        <v>2913</v>
      </c>
      <c r="C997" s="78" t="s">
        <v>3030</v>
      </c>
      <c r="D997" s="164" t="s">
        <v>650</v>
      </c>
      <c r="E997" s="164" t="s">
        <v>3031</v>
      </c>
      <c r="F997" s="78" t="s">
        <v>25</v>
      </c>
      <c r="G997" s="78">
        <v>2020.1</v>
      </c>
      <c r="H997" s="78">
        <v>2020.11</v>
      </c>
      <c r="I997" s="78" t="s">
        <v>3032</v>
      </c>
      <c r="J997" s="78">
        <f t="shared" si="20"/>
        <v>30</v>
      </c>
      <c r="K997" s="78">
        <v>25</v>
      </c>
      <c r="L997" s="164"/>
      <c r="M997" s="78">
        <v>5</v>
      </c>
      <c r="N997" s="78">
        <v>4</v>
      </c>
      <c r="O997" s="78" t="s">
        <v>3033</v>
      </c>
      <c r="P997" s="78" t="s">
        <v>3034</v>
      </c>
      <c r="Q997" s="78" t="s">
        <v>29</v>
      </c>
    </row>
    <row r="998" s="68" customFormat="1" ht="115.5" spans="1:17">
      <c r="A998" s="77">
        <v>994</v>
      </c>
      <c r="B998" s="78" t="s">
        <v>2913</v>
      </c>
      <c r="C998" s="78" t="s">
        <v>3030</v>
      </c>
      <c r="D998" s="164" t="s">
        <v>23</v>
      </c>
      <c r="E998" s="164" t="s">
        <v>3035</v>
      </c>
      <c r="F998" s="78" t="s">
        <v>25</v>
      </c>
      <c r="G998" s="78">
        <v>2020.1</v>
      </c>
      <c r="H998" s="78">
        <v>2020.11</v>
      </c>
      <c r="I998" s="78" t="s">
        <v>3036</v>
      </c>
      <c r="J998" s="78">
        <f t="shared" si="20"/>
        <v>10</v>
      </c>
      <c r="K998" s="78">
        <v>9</v>
      </c>
      <c r="L998" s="164"/>
      <c r="M998" s="78">
        <v>1</v>
      </c>
      <c r="N998" s="78">
        <v>12</v>
      </c>
      <c r="O998" s="78" t="s">
        <v>2960</v>
      </c>
      <c r="P998" s="78" t="s">
        <v>2919</v>
      </c>
      <c r="Q998" s="78" t="s">
        <v>70</v>
      </c>
    </row>
    <row r="999" s="68" customFormat="1" ht="115.5" spans="1:17">
      <c r="A999" s="77">
        <v>995</v>
      </c>
      <c r="B999" s="78" t="s">
        <v>2913</v>
      </c>
      <c r="C999" s="85" t="s">
        <v>3037</v>
      </c>
      <c r="D999" s="164" t="s">
        <v>23</v>
      </c>
      <c r="E999" s="164" t="s">
        <v>40</v>
      </c>
      <c r="F999" s="78" t="s">
        <v>25</v>
      </c>
      <c r="G999" s="78">
        <v>2020.1</v>
      </c>
      <c r="H999" s="78">
        <v>2020.11</v>
      </c>
      <c r="I999" s="78" t="s">
        <v>3038</v>
      </c>
      <c r="J999" s="78">
        <f t="shared" si="20"/>
        <v>5</v>
      </c>
      <c r="K999" s="85">
        <v>5</v>
      </c>
      <c r="L999" s="85"/>
      <c r="M999" s="85"/>
      <c r="N999" s="254">
        <v>12</v>
      </c>
      <c r="O999" s="78" t="s">
        <v>2960</v>
      </c>
      <c r="P999" s="78" t="s">
        <v>2919</v>
      </c>
      <c r="Q999" s="78" t="s">
        <v>29</v>
      </c>
    </row>
    <row r="1000" s="68" customFormat="1" ht="66" spans="1:17">
      <c r="A1000" s="77">
        <v>996</v>
      </c>
      <c r="B1000" s="78" t="s">
        <v>2913</v>
      </c>
      <c r="C1000" s="78" t="s">
        <v>3039</v>
      </c>
      <c r="D1000" s="78" t="s">
        <v>23</v>
      </c>
      <c r="E1000" s="78" t="s">
        <v>2249</v>
      </c>
      <c r="F1000" s="78" t="s">
        <v>25</v>
      </c>
      <c r="G1000" s="78">
        <v>2020.3</v>
      </c>
      <c r="H1000" s="78">
        <v>2020.4</v>
      </c>
      <c r="I1000" s="78" t="s">
        <v>3040</v>
      </c>
      <c r="J1000" s="78">
        <f t="shared" si="20"/>
        <v>8.5</v>
      </c>
      <c r="K1000" s="78">
        <v>8.5</v>
      </c>
      <c r="L1000" s="78"/>
      <c r="M1000" s="78"/>
      <c r="N1000" s="78">
        <v>20</v>
      </c>
      <c r="O1000" s="78" t="s">
        <v>2930</v>
      </c>
      <c r="P1000" s="78" t="s">
        <v>2931</v>
      </c>
      <c r="Q1000" s="78" t="s">
        <v>70</v>
      </c>
    </row>
    <row r="1001" s="68" customFormat="1" ht="49.5" spans="1:17">
      <c r="A1001" s="77">
        <v>997</v>
      </c>
      <c r="B1001" s="78" t="s">
        <v>2913</v>
      </c>
      <c r="C1001" s="78" t="s">
        <v>3039</v>
      </c>
      <c r="D1001" s="78" t="s">
        <v>23</v>
      </c>
      <c r="E1001" s="78" t="s">
        <v>40</v>
      </c>
      <c r="F1001" s="78" t="s">
        <v>25</v>
      </c>
      <c r="G1001" s="78">
        <v>2020.4</v>
      </c>
      <c r="H1001" s="78">
        <v>2020.5</v>
      </c>
      <c r="I1001" s="78" t="s">
        <v>3041</v>
      </c>
      <c r="J1001" s="78">
        <f t="shared" si="20"/>
        <v>5.2</v>
      </c>
      <c r="K1001" s="78">
        <v>5</v>
      </c>
      <c r="L1001" s="255"/>
      <c r="M1001" s="78">
        <v>0.2</v>
      </c>
      <c r="N1001" s="78">
        <v>34</v>
      </c>
      <c r="O1001" s="78" t="s">
        <v>3003</v>
      </c>
      <c r="P1001" s="78" t="s">
        <v>3004</v>
      </c>
      <c r="Q1001" s="78" t="s">
        <v>29</v>
      </c>
    </row>
    <row r="1002" s="68" customFormat="1" ht="66" spans="1:17">
      <c r="A1002" s="77">
        <v>998</v>
      </c>
      <c r="B1002" s="78" t="s">
        <v>2913</v>
      </c>
      <c r="C1002" s="78" t="s">
        <v>3039</v>
      </c>
      <c r="D1002" s="78" t="s">
        <v>23</v>
      </c>
      <c r="E1002" s="164" t="s">
        <v>588</v>
      </c>
      <c r="F1002" s="78" t="s">
        <v>25</v>
      </c>
      <c r="G1002" s="78">
        <v>2020.7</v>
      </c>
      <c r="H1002" s="78">
        <v>2020.8</v>
      </c>
      <c r="I1002" s="78" t="s">
        <v>3357</v>
      </c>
      <c r="J1002" s="78">
        <f t="shared" si="20"/>
        <v>6.2</v>
      </c>
      <c r="K1002" s="78">
        <v>6</v>
      </c>
      <c r="L1002" s="255"/>
      <c r="M1002" s="78">
        <v>0.2</v>
      </c>
      <c r="N1002" s="78">
        <v>24</v>
      </c>
      <c r="O1002" s="78" t="s">
        <v>3043</v>
      </c>
      <c r="P1002" s="78" t="s">
        <v>3044</v>
      </c>
      <c r="Q1002" s="78" t="s">
        <v>29</v>
      </c>
    </row>
    <row r="1003" s="68" customFormat="1" ht="66" spans="1:17">
      <c r="A1003" s="77">
        <v>999</v>
      </c>
      <c r="B1003" s="78" t="s">
        <v>2913</v>
      </c>
      <c r="C1003" s="78" t="s">
        <v>3039</v>
      </c>
      <c r="D1003" s="78" t="s">
        <v>23</v>
      </c>
      <c r="E1003" s="164" t="s">
        <v>588</v>
      </c>
      <c r="F1003" s="78" t="s">
        <v>25</v>
      </c>
      <c r="G1003" s="78">
        <v>2020.11</v>
      </c>
      <c r="H1003" s="78">
        <v>2020.12</v>
      </c>
      <c r="I1003" s="78" t="s">
        <v>3045</v>
      </c>
      <c r="J1003" s="78">
        <f t="shared" si="20"/>
        <v>5.1</v>
      </c>
      <c r="K1003" s="78">
        <v>5</v>
      </c>
      <c r="L1003" s="255"/>
      <c r="M1003" s="78">
        <v>0.1</v>
      </c>
      <c r="N1003" s="78">
        <v>15</v>
      </c>
      <c r="O1003" s="78" t="s">
        <v>3043</v>
      </c>
      <c r="P1003" s="78" t="s">
        <v>3046</v>
      </c>
      <c r="Q1003" s="78" t="s">
        <v>29</v>
      </c>
    </row>
    <row r="1004" s="68" customFormat="1" ht="66" spans="1:17">
      <c r="A1004" s="77">
        <v>1000</v>
      </c>
      <c r="B1004" s="78" t="s">
        <v>2913</v>
      </c>
      <c r="C1004" s="78" t="s">
        <v>3039</v>
      </c>
      <c r="D1004" s="78" t="s">
        <v>23</v>
      </c>
      <c r="E1004" s="164" t="s">
        <v>588</v>
      </c>
      <c r="F1004" s="78" t="s">
        <v>25</v>
      </c>
      <c r="G1004" s="220">
        <v>2020.1</v>
      </c>
      <c r="H1004" s="78">
        <v>2020.11</v>
      </c>
      <c r="I1004" s="78" t="s">
        <v>3047</v>
      </c>
      <c r="J1004" s="78">
        <f t="shared" si="20"/>
        <v>5</v>
      </c>
      <c r="K1004" s="78">
        <v>5</v>
      </c>
      <c r="L1004" s="164"/>
      <c r="M1004" s="164"/>
      <c r="N1004" s="78">
        <v>17</v>
      </c>
      <c r="O1004" s="78" t="s">
        <v>3048</v>
      </c>
      <c r="P1004" s="78" t="s">
        <v>3049</v>
      </c>
      <c r="Q1004" s="78" t="s">
        <v>38</v>
      </c>
    </row>
    <row r="1005" s="68" customFormat="1" ht="115.5" spans="1:17">
      <c r="A1005" s="77">
        <v>1001</v>
      </c>
      <c r="B1005" s="78" t="s">
        <v>2913</v>
      </c>
      <c r="C1005" s="78" t="s">
        <v>3050</v>
      </c>
      <c r="D1005" s="78" t="s">
        <v>23</v>
      </c>
      <c r="E1005" s="78" t="s">
        <v>40</v>
      </c>
      <c r="F1005" s="78" t="s">
        <v>25</v>
      </c>
      <c r="G1005" s="78">
        <v>2020.5</v>
      </c>
      <c r="H1005" s="78">
        <v>2020.6</v>
      </c>
      <c r="I1005" s="78" t="s">
        <v>3051</v>
      </c>
      <c r="J1005" s="78">
        <f t="shared" si="20"/>
        <v>11</v>
      </c>
      <c r="K1005" s="78">
        <v>5</v>
      </c>
      <c r="L1005" s="78"/>
      <c r="M1005" s="78">
        <v>6</v>
      </c>
      <c r="N1005" s="78">
        <v>9</v>
      </c>
      <c r="O1005" s="78" t="s">
        <v>3052</v>
      </c>
      <c r="P1005" s="78" t="s">
        <v>2919</v>
      </c>
      <c r="Q1005" s="78" t="s">
        <v>29</v>
      </c>
    </row>
    <row r="1006" s="68" customFormat="1" ht="181.5" spans="1:17">
      <c r="A1006" s="77">
        <v>1002</v>
      </c>
      <c r="B1006" s="78" t="s">
        <v>2913</v>
      </c>
      <c r="C1006" s="78" t="s">
        <v>3050</v>
      </c>
      <c r="D1006" s="78" t="s">
        <v>23</v>
      </c>
      <c r="E1006" s="78" t="s">
        <v>40</v>
      </c>
      <c r="F1006" s="78" t="s">
        <v>25</v>
      </c>
      <c r="G1006" s="78">
        <v>2020.1</v>
      </c>
      <c r="H1006" s="78">
        <v>2020.12</v>
      </c>
      <c r="I1006" s="78" t="s">
        <v>3053</v>
      </c>
      <c r="J1006" s="78">
        <f t="shared" si="20"/>
        <v>8.25</v>
      </c>
      <c r="K1006" s="78">
        <v>8</v>
      </c>
      <c r="L1006" s="78"/>
      <c r="M1006" s="78">
        <v>0.25</v>
      </c>
      <c r="N1006" s="78">
        <v>8</v>
      </c>
      <c r="O1006" s="78" t="s">
        <v>3052</v>
      </c>
      <c r="P1006" s="78" t="s">
        <v>2960</v>
      </c>
      <c r="Q1006" s="78" t="s">
        <v>29</v>
      </c>
    </row>
    <row r="1007" s="68" customFormat="1" ht="115.5" spans="1:17">
      <c r="A1007" s="77">
        <v>1003</v>
      </c>
      <c r="B1007" s="78" t="s">
        <v>2913</v>
      </c>
      <c r="C1007" s="78" t="s">
        <v>3050</v>
      </c>
      <c r="D1007" s="78" t="s">
        <v>23</v>
      </c>
      <c r="E1007" s="78" t="s">
        <v>3035</v>
      </c>
      <c r="F1007" s="78" t="s">
        <v>25</v>
      </c>
      <c r="G1007" s="149" t="s">
        <v>149</v>
      </c>
      <c r="H1007" s="78">
        <v>2020.11</v>
      </c>
      <c r="I1007" s="78" t="s">
        <v>3054</v>
      </c>
      <c r="J1007" s="78">
        <f t="shared" si="20"/>
        <v>3.5</v>
      </c>
      <c r="K1007" s="78">
        <v>3</v>
      </c>
      <c r="L1007" s="78"/>
      <c r="M1007" s="78">
        <v>0.5</v>
      </c>
      <c r="N1007" s="78">
        <v>7</v>
      </c>
      <c r="O1007" s="78" t="s">
        <v>3052</v>
      </c>
      <c r="P1007" s="78" t="s">
        <v>2919</v>
      </c>
      <c r="Q1007" s="78" t="s">
        <v>29</v>
      </c>
    </row>
    <row r="1008" s="68" customFormat="1" ht="82.5" spans="1:17">
      <c r="A1008" s="77">
        <v>1004</v>
      </c>
      <c r="B1008" s="78" t="s">
        <v>2913</v>
      </c>
      <c r="C1008" s="78" t="s">
        <v>3055</v>
      </c>
      <c r="D1008" s="78" t="s">
        <v>23</v>
      </c>
      <c r="E1008" s="78" t="s">
        <v>40</v>
      </c>
      <c r="F1008" s="78" t="s">
        <v>25</v>
      </c>
      <c r="G1008" s="78">
        <v>2020.2</v>
      </c>
      <c r="H1008" s="78">
        <v>2020.3</v>
      </c>
      <c r="I1008" s="78" t="s">
        <v>3056</v>
      </c>
      <c r="J1008" s="78">
        <f t="shared" si="20"/>
        <v>11</v>
      </c>
      <c r="K1008" s="78">
        <v>5</v>
      </c>
      <c r="L1008" s="78"/>
      <c r="M1008" s="78">
        <v>6</v>
      </c>
      <c r="N1008" s="78">
        <v>14</v>
      </c>
      <c r="O1008" s="78" t="s">
        <v>3043</v>
      </c>
      <c r="P1008" s="78" t="s">
        <v>3057</v>
      </c>
      <c r="Q1008" s="78" t="s">
        <v>29</v>
      </c>
    </row>
    <row r="1009" s="68" customFormat="1" ht="115.5" spans="1:17">
      <c r="A1009" s="77">
        <v>1005</v>
      </c>
      <c r="B1009" s="78" t="s">
        <v>2913</v>
      </c>
      <c r="C1009" s="164" t="s">
        <v>3058</v>
      </c>
      <c r="D1009" s="78" t="s">
        <v>23</v>
      </c>
      <c r="E1009" s="78" t="s">
        <v>1076</v>
      </c>
      <c r="F1009" s="78" t="s">
        <v>25</v>
      </c>
      <c r="G1009" s="253">
        <v>2020.03</v>
      </c>
      <c r="H1009" s="253">
        <v>2020.1</v>
      </c>
      <c r="I1009" s="78" t="s">
        <v>3059</v>
      </c>
      <c r="J1009" s="78">
        <f t="shared" si="20"/>
        <v>5.2</v>
      </c>
      <c r="K1009" s="78">
        <v>5</v>
      </c>
      <c r="L1009" s="164"/>
      <c r="M1009" s="78">
        <v>0.2</v>
      </c>
      <c r="N1009" s="78">
        <v>7</v>
      </c>
      <c r="O1009" s="78" t="s">
        <v>2960</v>
      </c>
      <c r="P1009" s="78" t="s">
        <v>2919</v>
      </c>
      <c r="Q1009" s="78" t="s">
        <v>29</v>
      </c>
    </row>
    <row r="1010" s="68" customFormat="1" ht="49.5" spans="1:17">
      <c r="A1010" s="77">
        <v>1006</v>
      </c>
      <c r="B1010" s="78" t="s">
        <v>2913</v>
      </c>
      <c r="C1010" s="164" t="s">
        <v>3058</v>
      </c>
      <c r="D1010" s="78" t="s">
        <v>23</v>
      </c>
      <c r="E1010" s="78" t="s">
        <v>40</v>
      </c>
      <c r="F1010" s="78" t="s">
        <v>25</v>
      </c>
      <c r="G1010" s="253">
        <v>2020.04</v>
      </c>
      <c r="H1010" s="253">
        <v>2020.07</v>
      </c>
      <c r="I1010" s="78" t="s">
        <v>3060</v>
      </c>
      <c r="J1010" s="78">
        <f t="shared" si="20"/>
        <v>12</v>
      </c>
      <c r="K1010" s="78">
        <v>10</v>
      </c>
      <c r="L1010" s="164"/>
      <c r="M1010" s="78">
        <v>2</v>
      </c>
      <c r="N1010" s="78">
        <v>7</v>
      </c>
      <c r="O1010" s="78" t="s">
        <v>3003</v>
      </c>
      <c r="P1010" s="78" t="s">
        <v>3004</v>
      </c>
      <c r="Q1010" s="78" t="s">
        <v>29</v>
      </c>
    </row>
    <row r="1011" s="68" customFormat="1" ht="49.5" spans="1:17">
      <c r="A1011" s="77">
        <v>1007</v>
      </c>
      <c r="B1011" s="78" t="s">
        <v>2913</v>
      </c>
      <c r="C1011" s="164" t="s">
        <v>3058</v>
      </c>
      <c r="D1011" s="78" t="s">
        <v>23</v>
      </c>
      <c r="E1011" s="78" t="s">
        <v>40</v>
      </c>
      <c r="F1011" s="78" t="s">
        <v>25</v>
      </c>
      <c r="G1011" s="253">
        <v>2020.04</v>
      </c>
      <c r="H1011" s="78">
        <v>2020.08</v>
      </c>
      <c r="I1011" s="78" t="s">
        <v>3061</v>
      </c>
      <c r="J1011" s="78">
        <f t="shared" si="20"/>
        <v>7.2</v>
      </c>
      <c r="K1011" s="78">
        <v>7</v>
      </c>
      <c r="L1011" s="164"/>
      <c r="M1011" s="78">
        <v>0.2</v>
      </c>
      <c r="N1011" s="78">
        <v>8</v>
      </c>
      <c r="O1011" s="78" t="s">
        <v>3003</v>
      </c>
      <c r="P1011" s="78" t="s">
        <v>3004</v>
      </c>
      <c r="Q1011" s="78" t="s">
        <v>70</v>
      </c>
    </row>
    <row r="1012" s="68" customFormat="1" ht="115.5" spans="1:17">
      <c r="A1012" s="77">
        <v>1008</v>
      </c>
      <c r="B1012" s="78" t="s">
        <v>2913</v>
      </c>
      <c r="C1012" s="78" t="s">
        <v>3062</v>
      </c>
      <c r="D1012" s="78" t="s">
        <v>23</v>
      </c>
      <c r="E1012" s="78" t="s">
        <v>2937</v>
      </c>
      <c r="F1012" s="78" t="s">
        <v>25</v>
      </c>
      <c r="G1012" s="78">
        <v>2020.3</v>
      </c>
      <c r="H1012" s="78">
        <v>2020.4</v>
      </c>
      <c r="I1012" s="78" t="s">
        <v>3063</v>
      </c>
      <c r="J1012" s="78">
        <f t="shared" si="20"/>
        <v>5</v>
      </c>
      <c r="K1012" s="78">
        <v>5</v>
      </c>
      <c r="L1012" s="78"/>
      <c r="M1012" s="78"/>
      <c r="N1012" s="78">
        <v>3</v>
      </c>
      <c r="O1012" s="78" t="s">
        <v>2960</v>
      </c>
      <c r="P1012" s="78" t="s">
        <v>2919</v>
      </c>
      <c r="Q1012" s="78" t="s">
        <v>29</v>
      </c>
    </row>
    <row r="1013" s="68" customFormat="1" ht="115.5" spans="1:17">
      <c r="A1013" s="77">
        <v>1009</v>
      </c>
      <c r="B1013" s="78" t="s">
        <v>2913</v>
      </c>
      <c r="C1013" s="78" t="s">
        <v>3062</v>
      </c>
      <c r="D1013" s="78" t="s">
        <v>23</v>
      </c>
      <c r="E1013" s="78" t="s">
        <v>2937</v>
      </c>
      <c r="F1013" s="78" t="s">
        <v>25</v>
      </c>
      <c r="G1013" s="78">
        <v>2020.6</v>
      </c>
      <c r="H1013" s="78">
        <v>2020.7</v>
      </c>
      <c r="I1013" s="78" t="s">
        <v>3064</v>
      </c>
      <c r="J1013" s="78">
        <f t="shared" si="20"/>
        <v>5</v>
      </c>
      <c r="K1013" s="78">
        <v>5</v>
      </c>
      <c r="L1013" s="78"/>
      <c r="M1013" s="78"/>
      <c r="N1013" s="78">
        <v>4</v>
      </c>
      <c r="O1013" s="78" t="s">
        <v>2960</v>
      </c>
      <c r="P1013" s="78" t="s">
        <v>2919</v>
      </c>
      <c r="Q1013" s="78" t="s">
        <v>29</v>
      </c>
    </row>
    <row r="1014" s="68" customFormat="1" ht="115.5" spans="1:17">
      <c r="A1014" s="77">
        <v>1010</v>
      </c>
      <c r="B1014" s="78" t="s">
        <v>2913</v>
      </c>
      <c r="C1014" s="78" t="s">
        <v>3062</v>
      </c>
      <c r="D1014" s="78" t="s">
        <v>23</v>
      </c>
      <c r="E1014" s="78" t="s">
        <v>2937</v>
      </c>
      <c r="F1014" s="78" t="s">
        <v>25</v>
      </c>
      <c r="G1014" s="78">
        <v>2020.7</v>
      </c>
      <c r="H1014" s="78">
        <v>2020.8</v>
      </c>
      <c r="I1014" s="78" t="s">
        <v>3065</v>
      </c>
      <c r="J1014" s="78">
        <f t="shared" si="20"/>
        <v>2</v>
      </c>
      <c r="K1014" s="78">
        <v>2</v>
      </c>
      <c r="L1014" s="78"/>
      <c r="M1014" s="78"/>
      <c r="N1014" s="78">
        <v>1</v>
      </c>
      <c r="O1014" s="78" t="s">
        <v>2960</v>
      </c>
      <c r="P1014" s="78" t="s">
        <v>2919</v>
      </c>
      <c r="Q1014" s="78" t="s">
        <v>70</v>
      </c>
    </row>
    <row r="1015" s="68" customFormat="1" ht="66" spans="1:17">
      <c r="A1015" s="77">
        <v>1011</v>
      </c>
      <c r="B1015" s="78" t="s">
        <v>2913</v>
      </c>
      <c r="C1015" s="78" t="s">
        <v>3066</v>
      </c>
      <c r="D1015" s="78" t="s">
        <v>23</v>
      </c>
      <c r="E1015" s="78" t="s">
        <v>79</v>
      </c>
      <c r="F1015" s="78" t="s">
        <v>64</v>
      </c>
      <c r="G1015" s="149" t="s">
        <v>548</v>
      </c>
      <c r="H1015" s="149" t="s">
        <v>422</v>
      </c>
      <c r="I1015" s="78" t="s">
        <v>3067</v>
      </c>
      <c r="J1015" s="78">
        <f t="shared" si="20"/>
        <v>5</v>
      </c>
      <c r="K1015" s="78">
        <v>5</v>
      </c>
      <c r="L1015" s="78"/>
      <c r="M1015" s="78"/>
      <c r="N1015" s="78">
        <v>10</v>
      </c>
      <c r="O1015" s="78" t="s">
        <v>3068</v>
      </c>
      <c r="P1015" s="78" t="s">
        <v>3069</v>
      </c>
      <c r="Q1015" s="78" t="s">
        <v>70</v>
      </c>
    </row>
    <row r="1016" s="68" customFormat="1" ht="115.5" spans="1:17">
      <c r="A1016" s="77">
        <v>1012</v>
      </c>
      <c r="B1016" s="78" t="s">
        <v>2913</v>
      </c>
      <c r="C1016" s="78" t="s">
        <v>3066</v>
      </c>
      <c r="D1016" s="78" t="s">
        <v>23</v>
      </c>
      <c r="E1016" s="78" t="s">
        <v>40</v>
      </c>
      <c r="F1016" s="78" t="s">
        <v>25</v>
      </c>
      <c r="G1016" s="78">
        <v>2020.1</v>
      </c>
      <c r="H1016" s="78">
        <v>2020.6</v>
      </c>
      <c r="I1016" s="78" t="s">
        <v>3070</v>
      </c>
      <c r="J1016" s="78">
        <f t="shared" si="20"/>
        <v>5</v>
      </c>
      <c r="K1016" s="78">
        <v>5</v>
      </c>
      <c r="L1016" s="78"/>
      <c r="M1016" s="78"/>
      <c r="N1016" s="78">
        <v>12</v>
      </c>
      <c r="O1016" s="78" t="s">
        <v>3071</v>
      </c>
      <c r="P1016" s="78" t="s">
        <v>3072</v>
      </c>
      <c r="Q1016" s="78" t="s">
        <v>29</v>
      </c>
    </row>
    <row r="1017" s="68" customFormat="1" ht="66" spans="1:17">
      <c r="A1017" s="77">
        <v>1013</v>
      </c>
      <c r="B1017" s="78" t="s">
        <v>2913</v>
      </c>
      <c r="C1017" s="78" t="s">
        <v>3066</v>
      </c>
      <c r="D1017" s="78" t="s">
        <v>23</v>
      </c>
      <c r="E1017" s="78" t="s">
        <v>1076</v>
      </c>
      <c r="F1017" s="78" t="s">
        <v>64</v>
      </c>
      <c r="G1017" s="78">
        <v>2020.3</v>
      </c>
      <c r="H1017" s="78">
        <v>2020.6</v>
      </c>
      <c r="I1017" s="78" t="s">
        <v>3073</v>
      </c>
      <c r="J1017" s="78">
        <f t="shared" si="20"/>
        <v>5</v>
      </c>
      <c r="K1017" s="78">
        <v>5</v>
      </c>
      <c r="L1017" s="78"/>
      <c r="M1017" s="78"/>
      <c r="N1017" s="78">
        <v>10</v>
      </c>
      <c r="O1017" s="78" t="s">
        <v>3074</v>
      </c>
      <c r="P1017" s="78" t="s">
        <v>3069</v>
      </c>
      <c r="Q1017" s="78" t="s">
        <v>29</v>
      </c>
    </row>
    <row r="1018" s="68" customFormat="1" ht="66" spans="1:17">
      <c r="A1018" s="77">
        <v>1014</v>
      </c>
      <c r="B1018" s="78" t="s">
        <v>2913</v>
      </c>
      <c r="C1018" s="78" t="s">
        <v>3066</v>
      </c>
      <c r="D1018" s="78" t="s">
        <v>23</v>
      </c>
      <c r="E1018" s="78" t="s">
        <v>1076</v>
      </c>
      <c r="F1018" s="78" t="s">
        <v>64</v>
      </c>
      <c r="G1018" s="149" t="s">
        <v>164</v>
      </c>
      <c r="H1018" s="78">
        <v>2020.7</v>
      </c>
      <c r="I1018" s="78" t="s">
        <v>3075</v>
      </c>
      <c r="J1018" s="78">
        <f t="shared" si="20"/>
        <v>5</v>
      </c>
      <c r="K1018" s="78">
        <v>5</v>
      </c>
      <c r="L1018" s="78"/>
      <c r="M1018" s="78"/>
      <c r="N1018" s="78">
        <v>6</v>
      </c>
      <c r="O1018" s="78" t="s">
        <v>3076</v>
      </c>
      <c r="P1018" s="78" t="s">
        <v>3069</v>
      </c>
      <c r="Q1018" s="78" t="s">
        <v>29</v>
      </c>
    </row>
    <row r="1019" s="68" customFormat="1" ht="49.5" spans="1:17">
      <c r="A1019" s="77">
        <v>1015</v>
      </c>
      <c r="B1019" s="78" t="s">
        <v>2913</v>
      </c>
      <c r="C1019" s="78" t="s">
        <v>3066</v>
      </c>
      <c r="D1019" s="78" t="s">
        <v>650</v>
      </c>
      <c r="E1019" s="78" t="s">
        <v>2948</v>
      </c>
      <c r="F1019" s="78" t="s">
        <v>25</v>
      </c>
      <c r="G1019" s="78">
        <v>2020.1</v>
      </c>
      <c r="H1019" s="78">
        <v>2020.12</v>
      </c>
      <c r="I1019" s="78" t="s">
        <v>3077</v>
      </c>
      <c r="J1019" s="78">
        <f t="shared" si="20"/>
        <v>7.49</v>
      </c>
      <c r="K1019" s="78">
        <v>4.4</v>
      </c>
      <c r="L1019" s="78"/>
      <c r="M1019" s="78">
        <v>3.09</v>
      </c>
      <c r="N1019" s="78">
        <v>8</v>
      </c>
      <c r="O1019" s="78" t="s">
        <v>3078</v>
      </c>
      <c r="P1019" s="78" t="s">
        <v>2009</v>
      </c>
      <c r="Q1019" s="78" t="s">
        <v>38</v>
      </c>
    </row>
    <row r="1020" s="68" customFormat="1" ht="115.5" spans="1:17">
      <c r="A1020" s="77">
        <v>1016</v>
      </c>
      <c r="B1020" s="78" t="s">
        <v>2913</v>
      </c>
      <c r="C1020" s="78" t="s">
        <v>3079</v>
      </c>
      <c r="D1020" s="78" t="s">
        <v>23</v>
      </c>
      <c r="E1020" s="78" t="s">
        <v>40</v>
      </c>
      <c r="F1020" s="78" t="s">
        <v>25</v>
      </c>
      <c r="G1020" s="78">
        <v>2020.2</v>
      </c>
      <c r="H1020" s="78">
        <v>2020.5</v>
      </c>
      <c r="I1020" s="78" t="s">
        <v>3080</v>
      </c>
      <c r="J1020" s="78">
        <f t="shared" si="20"/>
        <v>7</v>
      </c>
      <c r="K1020" s="78">
        <v>5</v>
      </c>
      <c r="L1020" s="78"/>
      <c r="M1020" s="78">
        <v>2</v>
      </c>
      <c r="N1020" s="78">
        <v>10</v>
      </c>
      <c r="O1020" s="78" t="s">
        <v>2960</v>
      </c>
      <c r="P1020" s="78" t="s">
        <v>2919</v>
      </c>
      <c r="Q1020" s="78" t="s">
        <v>29</v>
      </c>
    </row>
    <row r="1021" s="68" customFormat="1" ht="115.5" spans="1:17">
      <c r="A1021" s="77">
        <v>1017</v>
      </c>
      <c r="B1021" s="78" t="s">
        <v>2913</v>
      </c>
      <c r="C1021" s="78" t="s">
        <v>3079</v>
      </c>
      <c r="D1021" s="78" t="s">
        <v>23</v>
      </c>
      <c r="E1021" s="78" t="s">
        <v>40</v>
      </c>
      <c r="F1021" s="78" t="s">
        <v>25</v>
      </c>
      <c r="G1021" s="78">
        <v>2020.6</v>
      </c>
      <c r="H1021" s="78">
        <v>2020.8</v>
      </c>
      <c r="I1021" s="78" t="s">
        <v>3081</v>
      </c>
      <c r="J1021" s="78">
        <f t="shared" si="20"/>
        <v>7</v>
      </c>
      <c r="K1021" s="78">
        <v>5</v>
      </c>
      <c r="L1021" s="78"/>
      <c r="M1021" s="78">
        <v>2</v>
      </c>
      <c r="N1021" s="78">
        <v>20</v>
      </c>
      <c r="O1021" s="78" t="s">
        <v>2960</v>
      </c>
      <c r="P1021" s="78" t="s">
        <v>2919</v>
      </c>
      <c r="Q1021" s="78" t="s">
        <v>29</v>
      </c>
    </row>
    <row r="1022" s="68" customFormat="1" ht="115.5" spans="1:17">
      <c r="A1022" s="77">
        <v>1018</v>
      </c>
      <c r="B1022" s="78" t="s">
        <v>2913</v>
      </c>
      <c r="C1022" s="78" t="s">
        <v>3079</v>
      </c>
      <c r="D1022" s="78" t="s">
        <v>23</v>
      </c>
      <c r="E1022" s="78" t="s">
        <v>1153</v>
      </c>
      <c r="F1022" s="78" t="s">
        <v>25</v>
      </c>
      <c r="G1022" s="78">
        <v>2020.9</v>
      </c>
      <c r="H1022" s="78">
        <v>2020.11</v>
      </c>
      <c r="I1022" s="78" t="s">
        <v>3082</v>
      </c>
      <c r="J1022" s="78">
        <f t="shared" si="20"/>
        <v>7</v>
      </c>
      <c r="K1022" s="78">
        <v>5</v>
      </c>
      <c r="L1022" s="78"/>
      <c r="M1022" s="78">
        <v>2</v>
      </c>
      <c r="N1022" s="78">
        <v>7</v>
      </c>
      <c r="O1022" s="78" t="s">
        <v>2960</v>
      </c>
      <c r="P1022" s="78" t="s">
        <v>2919</v>
      </c>
      <c r="Q1022" s="78" t="s">
        <v>29</v>
      </c>
    </row>
    <row r="1023" s="67" customFormat="1" ht="148.5" spans="1:17">
      <c r="A1023" s="75">
        <v>1019</v>
      </c>
      <c r="B1023" s="76" t="s">
        <v>3083</v>
      </c>
      <c r="C1023" s="76" t="s">
        <v>2673</v>
      </c>
      <c r="D1023" s="76" t="s">
        <v>23</v>
      </c>
      <c r="E1023" s="76" t="s">
        <v>240</v>
      </c>
      <c r="F1023" s="76" t="s">
        <v>80</v>
      </c>
      <c r="G1023" s="76" t="s">
        <v>733</v>
      </c>
      <c r="H1023" s="76" t="s">
        <v>157</v>
      </c>
      <c r="I1023" s="76" t="s">
        <v>3084</v>
      </c>
      <c r="J1023" s="76">
        <f t="shared" si="20"/>
        <v>10</v>
      </c>
      <c r="K1023" s="76">
        <v>9</v>
      </c>
      <c r="L1023" s="76"/>
      <c r="M1023" s="76">
        <v>1</v>
      </c>
      <c r="N1023" s="76">
        <v>5</v>
      </c>
      <c r="O1023" s="76" t="s">
        <v>82</v>
      </c>
      <c r="P1023" s="76" t="s">
        <v>3085</v>
      </c>
      <c r="Q1023" s="76" t="s">
        <v>70</v>
      </c>
    </row>
    <row r="1024" s="67" customFormat="1" ht="49.5" spans="1:17">
      <c r="A1024" s="75">
        <v>1020</v>
      </c>
      <c r="B1024" s="76" t="s">
        <v>3083</v>
      </c>
      <c r="C1024" s="76" t="s">
        <v>2673</v>
      </c>
      <c r="D1024" s="76" t="s">
        <v>23</v>
      </c>
      <c r="E1024" s="76" t="s">
        <v>240</v>
      </c>
      <c r="F1024" s="76" t="s">
        <v>25</v>
      </c>
      <c r="G1024" s="76">
        <v>2020.1</v>
      </c>
      <c r="H1024" s="76">
        <v>2020.9</v>
      </c>
      <c r="I1024" s="76" t="s">
        <v>3086</v>
      </c>
      <c r="J1024" s="76">
        <f t="shared" si="20"/>
        <v>15</v>
      </c>
      <c r="K1024" s="76">
        <v>14</v>
      </c>
      <c r="L1024" s="76">
        <v>0</v>
      </c>
      <c r="M1024" s="76">
        <v>1</v>
      </c>
      <c r="N1024" s="76">
        <v>6</v>
      </c>
      <c r="O1024" s="76" t="s">
        <v>3087</v>
      </c>
      <c r="P1024" s="76" t="s">
        <v>3088</v>
      </c>
      <c r="Q1024" s="76" t="s">
        <v>1515</v>
      </c>
    </row>
    <row r="1025" s="67" customFormat="1" ht="49.5" spans="1:17">
      <c r="A1025" s="75">
        <v>1021</v>
      </c>
      <c r="B1025" s="76" t="s">
        <v>3083</v>
      </c>
      <c r="C1025" s="76" t="s">
        <v>2673</v>
      </c>
      <c r="D1025" s="76" t="s">
        <v>23</v>
      </c>
      <c r="E1025" s="76" t="s">
        <v>240</v>
      </c>
      <c r="F1025" s="76" t="s">
        <v>25</v>
      </c>
      <c r="G1025" s="76">
        <v>2020.1</v>
      </c>
      <c r="H1025" s="76">
        <v>2020.9</v>
      </c>
      <c r="I1025" s="76" t="s">
        <v>3089</v>
      </c>
      <c r="J1025" s="76">
        <f t="shared" si="20"/>
        <v>8</v>
      </c>
      <c r="K1025" s="76">
        <v>8</v>
      </c>
      <c r="L1025" s="76">
        <v>0</v>
      </c>
      <c r="M1025" s="76">
        <v>0</v>
      </c>
      <c r="N1025" s="76">
        <v>6</v>
      </c>
      <c r="O1025" s="76" t="s">
        <v>3090</v>
      </c>
      <c r="P1025" s="76" t="s">
        <v>3091</v>
      </c>
      <c r="Q1025" s="76" t="s">
        <v>1515</v>
      </c>
    </row>
    <row r="1026" s="67" customFormat="1" ht="66" spans="1:17">
      <c r="A1026" s="75">
        <v>1022</v>
      </c>
      <c r="B1026" s="76" t="s">
        <v>3083</v>
      </c>
      <c r="C1026" s="76" t="s">
        <v>2673</v>
      </c>
      <c r="D1026" s="76" t="s">
        <v>23</v>
      </c>
      <c r="E1026" s="76" t="s">
        <v>480</v>
      </c>
      <c r="F1026" s="76" t="s">
        <v>25</v>
      </c>
      <c r="G1026" s="76" t="s">
        <v>548</v>
      </c>
      <c r="H1026" s="76" t="s">
        <v>423</v>
      </c>
      <c r="I1026" s="76" t="s">
        <v>3092</v>
      </c>
      <c r="J1026" s="76">
        <f t="shared" si="20"/>
        <v>13</v>
      </c>
      <c r="K1026" s="76">
        <v>12</v>
      </c>
      <c r="L1026" s="76">
        <v>0</v>
      </c>
      <c r="M1026" s="76">
        <v>1</v>
      </c>
      <c r="N1026" s="76">
        <v>5</v>
      </c>
      <c r="O1026" s="76" t="s">
        <v>3093</v>
      </c>
      <c r="P1026" s="76" t="s">
        <v>3094</v>
      </c>
      <c r="Q1026" s="76" t="s">
        <v>29</v>
      </c>
    </row>
    <row r="1027" s="67" customFormat="1" ht="66" spans="1:17">
      <c r="A1027" s="75">
        <v>1023</v>
      </c>
      <c r="B1027" s="76" t="s">
        <v>3083</v>
      </c>
      <c r="C1027" s="76" t="s">
        <v>2673</v>
      </c>
      <c r="D1027" s="76" t="s">
        <v>23</v>
      </c>
      <c r="E1027" s="76" t="s">
        <v>3095</v>
      </c>
      <c r="F1027" s="76" t="s">
        <v>25</v>
      </c>
      <c r="G1027" s="76" t="s">
        <v>548</v>
      </c>
      <c r="H1027" s="76" t="s">
        <v>423</v>
      </c>
      <c r="I1027" s="76" t="s">
        <v>3096</v>
      </c>
      <c r="J1027" s="76">
        <f t="shared" si="20"/>
        <v>6</v>
      </c>
      <c r="K1027" s="76">
        <v>5</v>
      </c>
      <c r="L1027" s="76">
        <v>0</v>
      </c>
      <c r="M1027" s="76">
        <v>1</v>
      </c>
      <c r="N1027" s="76">
        <v>6</v>
      </c>
      <c r="O1027" s="76" t="s">
        <v>3097</v>
      </c>
      <c r="P1027" s="76" t="s">
        <v>3098</v>
      </c>
      <c r="Q1027" s="76" t="s">
        <v>29</v>
      </c>
    </row>
    <row r="1028" s="67" customFormat="1" ht="132" spans="1:17">
      <c r="A1028" s="75">
        <v>1024</v>
      </c>
      <c r="B1028" s="76" t="s">
        <v>3083</v>
      </c>
      <c r="C1028" s="76" t="s">
        <v>3107</v>
      </c>
      <c r="D1028" s="76" t="s">
        <v>23</v>
      </c>
      <c r="E1028" s="76" t="s">
        <v>588</v>
      </c>
      <c r="F1028" s="76" t="s">
        <v>25</v>
      </c>
      <c r="G1028" s="76" t="s">
        <v>632</v>
      </c>
      <c r="H1028" s="76" t="s">
        <v>685</v>
      </c>
      <c r="I1028" s="76" t="s">
        <v>3108</v>
      </c>
      <c r="J1028" s="76">
        <f t="shared" si="20"/>
        <v>10</v>
      </c>
      <c r="K1028" s="76">
        <v>9</v>
      </c>
      <c r="L1028" s="76"/>
      <c r="M1028" s="76">
        <v>1</v>
      </c>
      <c r="N1028" s="76">
        <v>5</v>
      </c>
      <c r="O1028" s="76" t="s">
        <v>3109</v>
      </c>
      <c r="P1028" s="76" t="s">
        <v>3110</v>
      </c>
      <c r="Q1028" s="76" t="s">
        <v>38</v>
      </c>
    </row>
    <row r="1029" s="67" customFormat="1" ht="82.5" spans="1:17">
      <c r="A1029" s="75">
        <v>1025</v>
      </c>
      <c r="B1029" s="76" t="s">
        <v>3083</v>
      </c>
      <c r="C1029" s="76" t="s">
        <v>3107</v>
      </c>
      <c r="D1029" s="76" t="s">
        <v>23</v>
      </c>
      <c r="E1029" s="76" t="s">
        <v>3111</v>
      </c>
      <c r="F1029" s="76" t="s">
        <v>25</v>
      </c>
      <c r="G1029" s="76" t="s">
        <v>514</v>
      </c>
      <c r="H1029" s="76" t="s">
        <v>733</v>
      </c>
      <c r="I1029" s="76" t="s">
        <v>3112</v>
      </c>
      <c r="J1029" s="76">
        <f t="shared" si="20"/>
        <v>12</v>
      </c>
      <c r="K1029" s="76">
        <v>12</v>
      </c>
      <c r="L1029" s="76">
        <v>0</v>
      </c>
      <c r="M1029" s="76">
        <v>0</v>
      </c>
      <c r="N1029" s="76">
        <v>7</v>
      </c>
      <c r="O1029" s="76" t="s">
        <v>3113</v>
      </c>
      <c r="P1029" s="76" t="s">
        <v>3114</v>
      </c>
      <c r="Q1029" s="76" t="s">
        <v>29</v>
      </c>
    </row>
    <row r="1030" s="67" customFormat="1" ht="66" spans="1:17">
      <c r="A1030" s="75">
        <v>1026</v>
      </c>
      <c r="B1030" s="76" t="s">
        <v>3083</v>
      </c>
      <c r="C1030" s="76" t="s">
        <v>3107</v>
      </c>
      <c r="D1030" s="76" t="s">
        <v>23</v>
      </c>
      <c r="E1030" s="76" t="s">
        <v>40</v>
      </c>
      <c r="F1030" s="76" t="s">
        <v>25</v>
      </c>
      <c r="G1030" s="76">
        <v>2020.09</v>
      </c>
      <c r="H1030" s="76">
        <v>2020.1</v>
      </c>
      <c r="I1030" s="76" t="s">
        <v>3115</v>
      </c>
      <c r="J1030" s="76">
        <f t="shared" si="20"/>
        <v>9</v>
      </c>
      <c r="K1030" s="76">
        <v>8</v>
      </c>
      <c r="L1030" s="76">
        <v>0</v>
      </c>
      <c r="M1030" s="76">
        <v>1</v>
      </c>
      <c r="N1030" s="76">
        <v>3</v>
      </c>
      <c r="O1030" s="76" t="s">
        <v>3116</v>
      </c>
      <c r="P1030" s="76" t="s">
        <v>3117</v>
      </c>
      <c r="Q1030" s="76" t="s">
        <v>1520</v>
      </c>
    </row>
    <row r="1031" s="67" customFormat="1" ht="66" spans="1:17">
      <c r="A1031" s="75">
        <v>1027</v>
      </c>
      <c r="B1031" s="76" t="s">
        <v>3083</v>
      </c>
      <c r="C1031" s="76" t="s">
        <v>3107</v>
      </c>
      <c r="D1031" s="76" t="s">
        <v>23</v>
      </c>
      <c r="E1031" s="76" t="s">
        <v>40</v>
      </c>
      <c r="F1031" s="76" t="s">
        <v>25</v>
      </c>
      <c r="G1031" s="76">
        <v>2020.1</v>
      </c>
      <c r="H1031" s="76">
        <v>2020.11</v>
      </c>
      <c r="I1031" s="76" t="s">
        <v>3118</v>
      </c>
      <c r="J1031" s="76">
        <f t="shared" si="20"/>
        <v>8</v>
      </c>
      <c r="K1031" s="76">
        <v>7</v>
      </c>
      <c r="L1031" s="76">
        <v>0</v>
      </c>
      <c r="M1031" s="76">
        <v>1</v>
      </c>
      <c r="N1031" s="76">
        <v>2</v>
      </c>
      <c r="O1031" s="76" t="s">
        <v>3119</v>
      </c>
      <c r="P1031" s="76" t="s">
        <v>3120</v>
      </c>
      <c r="Q1031" s="76" t="s">
        <v>1520</v>
      </c>
    </row>
    <row r="1032" s="67" customFormat="1" ht="115.5" spans="1:17">
      <c r="A1032" s="75">
        <v>1028</v>
      </c>
      <c r="B1032" s="76" t="s">
        <v>3083</v>
      </c>
      <c r="C1032" s="76" t="s">
        <v>3121</v>
      </c>
      <c r="D1032" s="76" t="s">
        <v>23</v>
      </c>
      <c r="E1032" s="76" t="s">
        <v>3122</v>
      </c>
      <c r="F1032" s="76" t="s">
        <v>64</v>
      </c>
      <c r="G1032" s="76" t="s">
        <v>733</v>
      </c>
      <c r="H1032" s="76" t="s">
        <v>423</v>
      </c>
      <c r="I1032" s="76" t="s">
        <v>3123</v>
      </c>
      <c r="J1032" s="76">
        <f t="shared" si="20"/>
        <v>7</v>
      </c>
      <c r="K1032" s="76">
        <v>6</v>
      </c>
      <c r="L1032" s="76"/>
      <c r="M1032" s="76">
        <v>1</v>
      </c>
      <c r="N1032" s="76">
        <v>20</v>
      </c>
      <c r="O1032" s="76" t="s">
        <v>3124</v>
      </c>
      <c r="P1032" s="76" t="s">
        <v>3125</v>
      </c>
      <c r="Q1032" s="76" t="s">
        <v>38</v>
      </c>
    </row>
    <row r="1033" s="67" customFormat="1" ht="132" spans="1:17">
      <c r="A1033" s="75">
        <v>1029</v>
      </c>
      <c r="B1033" s="76" t="s">
        <v>3083</v>
      </c>
      <c r="C1033" s="76" t="s">
        <v>3121</v>
      </c>
      <c r="D1033" s="76" t="s">
        <v>23</v>
      </c>
      <c r="E1033" s="76" t="s">
        <v>89</v>
      </c>
      <c r="F1033" s="76" t="s">
        <v>25</v>
      </c>
      <c r="G1033" s="76" t="s">
        <v>157</v>
      </c>
      <c r="H1033" s="76" t="s">
        <v>423</v>
      </c>
      <c r="I1033" s="76" t="s">
        <v>3126</v>
      </c>
      <c r="J1033" s="76">
        <f t="shared" si="20"/>
        <v>10</v>
      </c>
      <c r="K1033" s="76">
        <v>8</v>
      </c>
      <c r="L1033" s="76"/>
      <c r="M1033" s="76">
        <v>2</v>
      </c>
      <c r="N1033" s="76">
        <v>30</v>
      </c>
      <c r="O1033" s="76" t="s">
        <v>3127</v>
      </c>
      <c r="P1033" s="76" t="s">
        <v>3128</v>
      </c>
      <c r="Q1033" s="76" t="s">
        <v>38</v>
      </c>
    </row>
    <row r="1034" s="67" customFormat="1" ht="66" spans="1:17">
      <c r="A1034" s="75">
        <v>1030</v>
      </c>
      <c r="B1034" s="76" t="s">
        <v>3083</v>
      </c>
      <c r="C1034" s="76" t="s">
        <v>3121</v>
      </c>
      <c r="D1034" s="76" t="s">
        <v>23</v>
      </c>
      <c r="E1034" s="76" t="s">
        <v>40</v>
      </c>
      <c r="F1034" s="76" t="s">
        <v>25</v>
      </c>
      <c r="G1034" s="76">
        <v>2020.1</v>
      </c>
      <c r="H1034" s="76" t="s">
        <v>149</v>
      </c>
      <c r="I1034" s="76" t="s">
        <v>3129</v>
      </c>
      <c r="J1034" s="76">
        <f t="shared" si="20"/>
        <v>6</v>
      </c>
      <c r="K1034" s="76">
        <v>5</v>
      </c>
      <c r="L1034" s="76">
        <v>0</v>
      </c>
      <c r="M1034" s="76">
        <v>1</v>
      </c>
      <c r="N1034" s="76">
        <v>8</v>
      </c>
      <c r="O1034" s="76" t="s">
        <v>3130</v>
      </c>
      <c r="P1034" s="76" t="s">
        <v>3131</v>
      </c>
      <c r="Q1034" s="76" t="s">
        <v>1520</v>
      </c>
    </row>
    <row r="1035" s="67" customFormat="1" ht="49.5" spans="1:17">
      <c r="A1035" s="75">
        <v>1031</v>
      </c>
      <c r="B1035" s="76" t="s">
        <v>3083</v>
      </c>
      <c r="C1035" s="76" t="s">
        <v>3121</v>
      </c>
      <c r="D1035" s="76" t="s">
        <v>23</v>
      </c>
      <c r="E1035" s="76" t="s">
        <v>40</v>
      </c>
      <c r="F1035" s="76" t="s">
        <v>25</v>
      </c>
      <c r="G1035" s="76" t="s">
        <v>548</v>
      </c>
      <c r="H1035" s="76" t="s">
        <v>423</v>
      </c>
      <c r="I1035" s="76" t="s">
        <v>3132</v>
      </c>
      <c r="J1035" s="76">
        <f t="shared" si="20"/>
        <v>10</v>
      </c>
      <c r="K1035" s="76">
        <v>9</v>
      </c>
      <c r="L1035" s="76">
        <v>0</v>
      </c>
      <c r="M1035" s="76">
        <v>1</v>
      </c>
      <c r="N1035" s="76">
        <v>11</v>
      </c>
      <c r="O1035" s="76" t="s">
        <v>3133</v>
      </c>
      <c r="P1035" s="76" t="s">
        <v>3106</v>
      </c>
      <c r="Q1035" s="76" t="s">
        <v>1515</v>
      </c>
    </row>
    <row r="1036" s="67" customFormat="1" ht="132" spans="1:17">
      <c r="A1036" s="75">
        <v>1032</v>
      </c>
      <c r="B1036" s="76" t="s">
        <v>3083</v>
      </c>
      <c r="C1036" s="76" t="s">
        <v>3134</v>
      </c>
      <c r="D1036" s="76" t="s">
        <v>23</v>
      </c>
      <c r="E1036" s="76" t="s">
        <v>40</v>
      </c>
      <c r="F1036" s="76" t="s">
        <v>25</v>
      </c>
      <c r="G1036" s="76" t="s">
        <v>633</v>
      </c>
      <c r="H1036" s="76" t="s">
        <v>733</v>
      </c>
      <c r="I1036" s="76" t="s">
        <v>3135</v>
      </c>
      <c r="J1036" s="76">
        <f t="shared" si="20"/>
        <v>17.5</v>
      </c>
      <c r="K1036" s="76">
        <v>17</v>
      </c>
      <c r="L1036" s="76"/>
      <c r="M1036" s="76">
        <v>0.5</v>
      </c>
      <c r="N1036" s="76">
        <v>7</v>
      </c>
      <c r="O1036" s="76" t="s">
        <v>3136</v>
      </c>
      <c r="P1036" s="76" t="s">
        <v>3137</v>
      </c>
      <c r="Q1036" s="76" t="s">
        <v>38</v>
      </c>
    </row>
    <row r="1037" s="67" customFormat="1" ht="66" spans="1:16383">
      <c r="A1037" s="75">
        <v>1033</v>
      </c>
      <c r="B1037" s="75" t="s">
        <v>3083</v>
      </c>
      <c r="C1037" s="75" t="s">
        <v>3134</v>
      </c>
      <c r="D1037" s="75" t="s">
        <v>23</v>
      </c>
      <c r="E1037" s="75" t="s">
        <v>3095</v>
      </c>
      <c r="F1037" s="75" t="s">
        <v>25</v>
      </c>
      <c r="G1037" s="75">
        <v>2020.07</v>
      </c>
      <c r="H1037" s="75">
        <v>2020.09</v>
      </c>
      <c r="I1037" s="75" t="s">
        <v>3138</v>
      </c>
      <c r="J1037" s="75">
        <v>6.5</v>
      </c>
      <c r="K1037" s="75">
        <v>6</v>
      </c>
      <c r="L1037" s="75"/>
      <c r="M1037" s="75">
        <v>0.5</v>
      </c>
      <c r="N1037" s="75">
        <v>13</v>
      </c>
      <c r="O1037" s="75" t="s">
        <v>3139</v>
      </c>
      <c r="P1037" s="75" t="s">
        <v>3140</v>
      </c>
      <c r="Q1037" s="75" t="s">
        <v>29</v>
      </c>
      <c r="R1037" s="75"/>
      <c r="S1037" s="75"/>
      <c r="T1037" s="75"/>
      <c r="U1037" s="75"/>
      <c r="V1037" s="75"/>
      <c r="W1037" s="75"/>
      <c r="X1037" s="75"/>
      <c r="Y1037" s="75"/>
      <c r="Z1037" s="75"/>
      <c r="AA1037" s="75"/>
      <c r="AB1037" s="75"/>
      <c r="AC1037" s="75"/>
      <c r="AD1037" s="75"/>
      <c r="AE1037" s="75"/>
      <c r="AF1037" s="75"/>
      <c r="AG1037" s="75"/>
      <c r="AH1037" s="75"/>
      <c r="AI1037" s="75"/>
      <c r="AJ1037" s="75"/>
      <c r="AK1037" s="75"/>
      <c r="AL1037" s="75"/>
      <c r="AM1037" s="75"/>
      <c r="AN1037" s="75"/>
      <c r="AO1037" s="75"/>
      <c r="AP1037" s="75"/>
      <c r="AQ1037" s="75"/>
      <c r="AR1037" s="75"/>
      <c r="AS1037" s="75"/>
      <c r="AT1037" s="75"/>
      <c r="AU1037" s="75"/>
      <c r="AV1037" s="75"/>
      <c r="AW1037" s="75"/>
      <c r="AX1037" s="75"/>
      <c r="AY1037" s="75"/>
      <c r="AZ1037" s="75"/>
      <c r="BA1037" s="75"/>
      <c r="BB1037" s="75"/>
      <c r="BC1037" s="75"/>
      <c r="BD1037" s="75"/>
      <c r="BE1037" s="75"/>
      <c r="BF1037" s="75"/>
      <c r="BG1037" s="75"/>
      <c r="BH1037" s="75"/>
      <c r="BI1037" s="75"/>
      <c r="BJ1037" s="75"/>
      <c r="BK1037" s="75"/>
      <c r="BL1037" s="75"/>
      <c r="BM1037" s="75"/>
      <c r="BN1037" s="75"/>
      <c r="BO1037" s="75"/>
      <c r="BP1037" s="75"/>
      <c r="BQ1037" s="75"/>
      <c r="BR1037" s="75"/>
      <c r="BS1037" s="75"/>
      <c r="BT1037" s="75"/>
      <c r="BU1037" s="75"/>
      <c r="BV1037" s="75"/>
      <c r="BW1037" s="75"/>
      <c r="BX1037" s="75"/>
      <c r="BY1037" s="75"/>
      <c r="BZ1037" s="75"/>
      <c r="CA1037" s="75"/>
      <c r="CB1037" s="75"/>
      <c r="CC1037" s="75"/>
      <c r="CD1037" s="75"/>
      <c r="CE1037" s="75"/>
      <c r="CF1037" s="75"/>
      <c r="CG1037" s="75"/>
      <c r="CH1037" s="75"/>
      <c r="CI1037" s="75"/>
      <c r="CJ1037" s="75"/>
      <c r="CK1037" s="75"/>
      <c r="CL1037" s="75"/>
      <c r="CM1037" s="75"/>
      <c r="CN1037" s="75"/>
      <c r="CO1037" s="75"/>
      <c r="CP1037" s="75"/>
      <c r="CQ1037" s="75"/>
      <c r="CR1037" s="75"/>
      <c r="CS1037" s="75"/>
      <c r="CT1037" s="75"/>
      <c r="CU1037" s="75"/>
      <c r="CV1037" s="75"/>
      <c r="CW1037" s="75"/>
      <c r="CX1037" s="75"/>
      <c r="CY1037" s="75"/>
      <c r="CZ1037" s="75"/>
      <c r="DA1037" s="75"/>
      <c r="DB1037" s="75"/>
      <c r="DC1037" s="75"/>
      <c r="DD1037" s="75"/>
      <c r="DE1037" s="75"/>
      <c r="DF1037" s="75"/>
      <c r="DG1037" s="75"/>
      <c r="DH1037" s="75"/>
      <c r="DI1037" s="75"/>
      <c r="DJ1037" s="75"/>
      <c r="DK1037" s="75"/>
      <c r="DL1037" s="75"/>
      <c r="DM1037" s="75"/>
      <c r="DN1037" s="75"/>
      <c r="DO1037" s="75"/>
      <c r="DP1037" s="75"/>
      <c r="DQ1037" s="75"/>
      <c r="DR1037" s="75"/>
      <c r="DS1037" s="75"/>
      <c r="DT1037" s="75"/>
      <c r="DU1037" s="75"/>
      <c r="DV1037" s="75"/>
      <c r="DW1037" s="75"/>
      <c r="DX1037" s="75"/>
      <c r="DY1037" s="75"/>
      <c r="DZ1037" s="75"/>
      <c r="EA1037" s="75"/>
      <c r="EB1037" s="75"/>
      <c r="EC1037" s="75"/>
      <c r="ED1037" s="75"/>
      <c r="EE1037" s="75"/>
      <c r="EF1037" s="75"/>
      <c r="EG1037" s="75"/>
      <c r="EH1037" s="75"/>
      <c r="EI1037" s="75"/>
      <c r="EJ1037" s="75"/>
      <c r="EK1037" s="75"/>
      <c r="EL1037" s="75"/>
      <c r="EM1037" s="75"/>
      <c r="EN1037" s="75"/>
      <c r="EO1037" s="75"/>
      <c r="EP1037" s="75"/>
      <c r="EQ1037" s="75"/>
      <c r="ER1037" s="75"/>
      <c r="ES1037" s="75"/>
      <c r="ET1037" s="75"/>
      <c r="EU1037" s="75"/>
      <c r="EV1037" s="75"/>
      <c r="EW1037" s="75"/>
      <c r="EX1037" s="75"/>
      <c r="EY1037" s="75"/>
      <c r="EZ1037" s="75"/>
      <c r="FA1037" s="75"/>
      <c r="FB1037" s="75"/>
      <c r="FC1037" s="75"/>
      <c r="FD1037" s="75"/>
      <c r="FE1037" s="75"/>
      <c r="FF1037" s="75"/>
      <c r="FG1037" s="75"/>
      <c r="FH1037" s="75"/>
      <c r="FI1037" s="75"/>
      <c r="FJ1037" s="75"/>
      <c r="FK1037" s="75"/>
      <c r="FL1037" s="75"/>
      <c r="FM1037" s="75"/>
      <c r="FN1037" s="75"/>
      <c r="FO1037" s="75"/>
      <c r="FP1037" s="75"/>
      <c r="FQ1037" s="75"/>
      <c r="FR1037" s="75"/>
      <c r="FS1037" s="75"/>
      <c r="FT1037" s="75"/>
      <c r="FU1037" s="75"/>
      <c r="FV1037" s="75"/>
      <c r="FW1037" s="75"/>
      <c r="FX1037" s="75"/>
      <c r="FY1037" s="75"/>
      <c r="FZ1037" s="75"/>
      <c r="GA1037" s="75"/>
      <c r="GB1037" s="75"/>
      <c r="GC1037" s="75"/>
      <c r="GD1037" s="75"/>
      <c r="GE1037" s="75"/>
      <c r="GF1037" s="75"/>
      <c r="GG1037" s="75"/>
      <c r="GH1037" s="75"/>
      <c r="GI1037" s="75"/>
      <c r="GJ1037" s="75"/>
      <c r="GK1037" s="75"/>
      <c r="GL1037" s="75"/>
      <c r="GM1037" s="75"/>
      <c r="GN1037" s="75"/>
      <c r="GO1037" s="75"/>
      <c r="GP1037" s="75"/>
      <c r="GQ1037" s="75"/>
      <c r="GR1037" s="75"/>
      <c r="GS1037" s="75"/>
      <c r="GT1037" s="75"/>
      <c r="GU1037" s="75"/>
      <c r="GV1037" s="75"/>
      <c r="GW1037" s="75"/>
      <c r="GX1037" s="75"/>
      <c r="GY1037" s="75"/>
      <c r="GZ1037" s="75"/>
      <c r="HA1037" s="75"/>
      <c r="HB1037" s="75"/>
      <c r="HC1037" s="75"/>
      <c r="HD1037" s="75"/>
      <c r="HE1037" s="75"/>
      <c r="HF1037" s="75"/>
      <c r="HG1037" s="75"/>
      <c r="HH1037" s="75"/>
      <c r="HI1037" s="75"/>
      <c r="HJ1037" s="75"/>
      <c r="HK1037" s="75"/>
      <c r="HL1037" s="75"/>
      <c r="HM1037" s="75"/>
      <c r="HN1037" s="75"/>
      <c r="HO1037" s="75"/>
      <c r="HP1037" s="75"/>
      <c r="HQ1037" s="75"/>
      <c r="HR1037" s="75"/>
      <c r="HS1037" s="75"/>
      <c r="HT1037" s="75"/>
      <c r="HU1037" s="75"/>
      <c r="HV1037" s="75"/>
      <c r="HW1037" s="75"/>
      <c r="HX1037" s="75"/>
      <c r="HY1037" s="75"/>
      <c r="HZ1037" s="75"/>
      <c r="IA1037" s="75"/>
      <c r="IB1037" s="75"/>
      <c r="IC1037" s="75"/>
      <c r="ID1037" s="75"/>
      <c r="IE1037" s="75"/>
      <c r="IF1037" s="75"/>
      <c r="IG1037" s="75"/>
      <c r="IH1037" s="75"/>
      <c r="II1037" s="75"/>
      <c r="IJ1037" s="75"/>
      <c r="IK1037" s="75"/>
      <c r="IL1037" s="75"/>
      <c r="IM1037" s="75"/>
      <c r="IN1037" s="75"/>
      <c r="IO1037" s="75"/>
      <c r="IP1037" s="75"/>
      <c r="IQ1037" s="75"/>
      <c r="IR1037" s="75"/>
      <c r="IS1037" s="75"/>
      <c r="IT1037" s="75"/>
      <c r="IU1037" s="75"/>
      <c r="IV1037" s="75"/>
      <c r="IW1037" s="75"/>
      <c r="IX1037" s="75"/>
      <c r="IY1037" s="75"/>
      <c r="IZ1037" s="75"/>
      <c r="JA1037" s="75"/>
      <c r="JB1037" s="75"/>
      <c r="JC1037" s="75"/>
      <c r="JD1037" s="75"/>
      <c r="JE1037" s="75"/>
      <c r="JF1037" s="75"/>
      <c r="JG1037" s="75"/>
      <c r="JH1037" s="75"/>
      <c r="JI1037" s="75"/>
      <c r="JJ1037" s="75"/>
      <c r="JK1037" s="75"/>
      <c r="JL1037" s="75"/>
      <c r="JM1037" s="75"/>
      <c r="JN1037" s="75"/>
      <c r="JO1037" s="75"/>
      <c r="JP1037" s="75"/>
      <c r="JQ1037" s="75"/>
      <c r="JR1037" s="75"/>
      <c r="JS1037" s="75"/>
      <c r="JT1037" s="75"/>
      <c r="JU1037" s="75"/>
      <c r="JV1037" s="75"/>
      <c r="JW1037" s="75"/>
      <c r="JX1037" s="75"/>
      <c r="JY1037" s="75"/>
      <c r="JZ1037" s="75"/>
      <c r="KA1037" s="75"/>
      <c r="KB1037" s="75"/>
      <c r="KC1037" s="75"/>
      <c r="KD1037" s="75"/>
      <c r="KE1037" s="75"/>
      <c r="KF1037" s="75"/>
      <c r="KG1037" s="75"/>
      <c r="KH1037" s="75"/>
      <c r="KI1037" s="75"/>
      <c r="KJ1037" s="75"/>
      <c r="KK1037" s="75"/>
      <c r="KL1037" s="75"/>
      <c r="KM1037" s="75"/>
      <c r="KN1037" s="75"/>
      <c r="KO1037" s="75"/>
      <c r="KP1037" s="75"/>
      <c r="KQ1037" s="75"/>
      <c r="KR1037" s="75"/>
      <c r="KS1037" s="75"/>
      <c r="KT1037" s="75"/>
      <c r="KU1037" s="75"/>
      <c r="KV1037" s="75"/>
      <c r="KW1037" s="75"/>
      <c r="KX1037" s="75"/>
      <c r="KY1037" s="75"/>
      <c r="KZ1037" s="75"/>
      <c r="LA1037" s="75"/>
      <c r="LB1037" s="75"/>
      <c r="LC1037" s="75"/>
      <c r="LD1037" s="75"/>
      <c r="LE1037" s="75"/>
      <c r="LF1037" s="75"/>
      <c r="LG1037" s="75"/>
      <c r="LH1037" s="75"/>
      <c r="LI1037" s="75"/>
      <c r="LJ1037" s="75"/>
      <c r="LK1037" s="75"/>
      <c r="LL1037" s="75"/>
      <c r="LM1037" s="75"/>
      <c r="LN1037" s="75"/>
      <c r="LO1037" s="75"/>
      <c r="LP1037" s="75"/>
      <c r="LQ1037" s="75"/>
      <c r="LR1037" s="75"/>
      <c r="LS1037" s="75"/>
      <c r="LT1037" s="75"/>
      <c r="LU1037" s="75"/>
      <c r="LV1037" s="75"/>
      <c r="LW1037" s="75"/>
      <c r="LX1037" s="75"/>
      <c r="LY1037" s="75"/>
      <c r="LZ1037" s="75"/>
      <c r="MA1037" s="75"/>
      <c r="MB1037" s="75"/>
      <c r="MC1037" s="75"/>
      <c r="MD1037" s="75"/>
      <c r="ME1037" s="75"/>
      <c r="MF1037" s="75"/>
      <c r="MG1037" s="75"/>
      <c r="MH1037" s="75"/>
      <c r="MI1037" s="75"/>
      <c r="MJ1037" s="75"/>
      <c r="MK1037" s="75"/>
      <c r="ML1037" s="75"/>
      <c r="MM1037" s="75"/>
      <c r="MN1037" s="75"/>
      <c r="MO1037" s="75"/>
      <c r="MP1037" s="75"/>
      <c r="MQ1037" s="75"/>
      <c r="MR1037" s="75"/>
      <c r="MS1037" s="75"/>
      <c r="MT1037" s="75"/>
      <c r="MU1037" s="75"/>
      <c r="MV1037" s="75"/>
      <c r="MW1037" s="75"/>
      <c r="MX1037" s="75"/>
      <c r="MY1037" s="75"/>
      <c r="MZ1037" s="75"/>
      <c r="NA1037" s="75"/>
      <c r="NB1037" s="75"/>
      <c r="NC1037" s="75"/>
      <c r="ND1037" s="75"/>
      <c r="NE1037" s="75"/>
      <c r="NF1037" s="75"/>
      <c r="NG1037" s="75"/>
      <c r="NH1037" s="75"/>
      <c r="NI1037" s="75"/>
      <c r="NJ1037" s="75"/>
      <c r="NK1037" s="75"/>
      <c r="NL1037" s="75"/>
      <c r="NM1037" s="75"/>
      <c r="NN1037" s="75"/>
      <c r="NO1037" s="75"/>
      <c r="NP1037" s="75"/>
      <c r="NQ1037" s="75"/>
      <c r="NR1037" s="75"/>
      <c r="NS1037" s="75"/>
      <c r="NT1037" s="75"/>
      <c r="NU1037" s="75"/>
      <c r="NV1037" s="75"/>
      <c r="NW1037" s="75"/>
      <c r="NX1037" s="75"/>
      <c r="NY1037" s="75"/>
      <c r="NZ1037" s="75"/>
      <c r="OA1037" s="75"/>
      <c r="OB1037" s="75"/>
      <c r="OC1037" s="75"/>
      <c r="OD1037" s="75"/>
      <c r="OE1037" s="75"/>
      <c r="OF1037" s="75"/>
      <c r="OG1037" s="75"/>
      <c r="OH1037" s="75"/>
      <c r="OI1037" s="75"/>
      <c r="OJ1037" s="75"/>
      <c r="OK1037" s="75"/>
      <c r="OL1037" s="75"/>
      <c r="OM1037" s="75"/>
      <c r="ON1037" s="75"/>
      <c r="OO1037" s="75"/>
      <c r="OP1037" s="75"/>
      <c r="OQ1037" s="75"/>
      <c r="OR1037" s="75"/>
      <c r="OS1037" s="75"/>
      <c r="OT1037" s="75"/>
      <c r="OU1037" s="75"/>
      <c r="OV1037" s="75"/>
      <c r="OW1037" s="75"/>
      <c r="OX1037" s="75"/>
      <c r="OY1037" s="75"/>
      <c r="OZ1037" s="75"/>
      <c r="PA1037" s="75"/>
      <c r="PB1037" s="75"/>
      <c r="PC1037" s="75"/>
      <c r="PD1037" s="75"/>
      <c r="PE1037" s="75"/>
      <c r="PF1037" s="75"/>
      <c r="PG1037" s="75"/>
      <c r="PH1037" s="75"/>
      <c r="PI1037" s="75"/>
      <c r="PJ1037" s="75"/>
      <c r="PK1037" s="75"/>
      <c r="PL1037" s="75"/>
      <c r="PM1037" s="75"/>
      <c r="PN1037" s="75"/>
      <c r="PO1037" s="75"/>
      <c r="PP1037" s="75"/>
      <c r="PQ1037" s="75"/>
      <c r="PR1037" s="75"/>
      <c r="PS1037" s="75"/>
      <c r="PT1037" s="75"/>
      <c r="PU1037" s="75"/>
      <c r="PV1037" s="75"/>
      <c r="PW1037" s="75"/>
      <c r="PX1037" s="75"/>
      <c r="PY1037" s="75"/>
      <c r="PZ1037" s="75"/>
      <c r="QA1037" s="75"/>
      <c r="QB1037" s="75"/>
      <c r="QC1037" s="75"/>
      <c r="QD1037" s="75"/>
      <c r="QE1037" s="75"/>
      <c r="QF1037" s="75"/>
      <c r="QG1037" s="75"/>
      <c r="QH1037" s="75"/>
      <c r="QI1037" s="75"/>
      <c r="QJ1037" s="75"/>
      <c r="QK1037" s="75"/>
      <c r="QL1037" s="75"/>
      <c r="QM1037" s="75"/>
      <c r="QN1037" s="75"/>
      <c r="QO1037" s="75"/>
      <c r="QP1037" s="75"/>
      <c r="QQ1037" s="75"/>
      <c r="QR1037" s="75"/>
      <c r="QS1037" s="75"/>
      <c r="QT1037" s="75"/>
      <c r="QU1037" s="75"/>
      <c r="QV1037" s="75"/>
      <c r="QW1037" s="75"/>
      <c r="QX1037" s="75"/>
      <c r="QY1037" s="75"/>
      <c r="QZ1037" s="75"/>
      <c r="RA1037" s="75"/>
      <c r="RB1037" s="75"/>
      <c r="RC1037" s="75"/>
      <c r="RD1037" s="75"/>
      <c r="RE1037" s="75"/>
      <c r="RF1037" s="75"/>
      <c r="RG1037" s="75"/>
      <c r="RH1037" s="75"/>
      <c r="RI1037" s="75"/>
      <c r="RJ1037" s="75"/>
      <c r="RK1037" s="75"/>
      <c r="RL1037" s="75"/>
      <c r="RM1037" s="75"/>
      <c r="RN1037" s="75"/>
      <c r="RO1037" s="75"/>
      <c r="RP1037" s="75"/>
      <c r="RQ1037" s="75"/>
      <c r="RR1037" s="75"/>
      <c r="RS1037" s="75"/>
      <c r="RT1037" s="75"/>
      <c r="RU1037" s="75"/>
      <c r="RV1037" s="75"/>
      <c r="RW1037" s="75"/>
      <c r="RX1037" s="75"/>
      <c r="RY1037" s="75"/>
      <c r="RZ1037" s="75"/>
      <c r="SA1037" s="75"/>
      <c r="SB1037" s="75"/>
      <c r="SC1037" s="75"/>
      <c r="SD1037" s="75"/>
      <c r="SE1037" s="75"/>
      <c r="SF1037" s="75"/>
      <c r="SG1037" s="75"/>
      <c r="SH1037" s="75"/>
      <c r="SI1037" s="75"/>
      <c r="SJ1037" s="75"/>
      <c r="SK1037" s="75"/>
      <c r="SL1037" s="75"/>
      <c r="SM1037" s="75"/>
      <c r="SN1037" s="75"/>
      <c r="SO1037" s="75"/>
      <c r="SP1037" s="75"/>
      <c r="SQ1037" s="75"/>
      <c r="SR1037" s="75"/>
      <c r="SS1037" s="75"/>
      <c r="ST1037" s="75"/>
      <c r="SU1037" s="75"/>
      <c r="SV1037" s="75"/>
      <c r="SW1037" s="75"/>
      <c r="SX1037" s="75"/>
      <c r="SY1037" s="75"/>
      <c r="SZ1037" s="75"/>
      <c r="TA1037" s="75"/>
      <c r="TB1037" s="75"/>
      <c r="TC1037" s="75"/>
      <c r="TD1037" s="75"/>
      <c r="TE1037" s="75"/>
      <c r="TF1037" s="75"/>
      <c r="TG1037" s="75"/>
      <c r="TH1037" s="75"/>
      <c r="TI1037" s="75"/>
      <c r="TJ1037" s="75"/>
      <c r="TK1037" s="75"/>
      <c r="TL1037" s="75"/>
      <c r="TM1037" s="75"/>
      <c r="TN1037" s="75"/>
      <c r="TO1037" s="75"/>
      <c r="TP1037" s="75"/>
      <c r="TQ1037" s="75"/>
      <c r="TR1037" s="75"/>
      <c r="TS1037" s="75"/>
      <c r="TT1037" s="75"/>
      <c r="TU1037" s="75"/>
      <c r="TV1037" s="75"/>
      <c r="TW1037" s="75"/>
      <c r="TX1037" s="75"/>
      <c r="TY1037" s="75"/>
      <c r="TZ1037" s="75"/>
      <c r="UA1037" s="75"/>
      <c r="UB1037" s="75"/>
      <c r="UC1037" s="75"/>
      <c r="UD1037" s="75"/>
      <c r="UE1037" s="75"/>
      <c r="UF1037" s="75"/>
      <c r="UG1037" s="75"/>
      <c r="UH1037" s="75"/>
      <c r="UI1037" s="75"/>
      <c r="UJ1037" s="75"/>
      <c r="UK1037" s="75"/>
      <c r="UL1037" s="75"/>
      <c r="UM1037" s="75"/>
      <c r="UN1037" s="75"/>
      <c r="UO1037" s="75"/>
      <c r="UP1037" s="75"/>
      <c r="UQ1037" s="75"/>
      <c r="UR1037" s="75"/>
      <c r="US1037" s="75"/>
      <c r="UT1037" s="75"/>
      <c r="UU1037" s="75"/>
      <c r="UV1037" s="75"/>
      <c r="UW1037" s="75"/>
      <c r="UX1037" s="75"/>
      <c r="UY1037" s="75"/>
      <c r="UZ1037" s="75"/>
      <c r="VA1037" s="75"/>
      <c r="VB1037" s="75"/>
      <c r="VC1037" s="75"/>
      <c r="VD1037" s="75"/>
      <c r="VE1037" s="75"/>
      <c r="VF1037" s="75"/>
      <c r="VG1037" s="75"/>
      <c r="VH1037" s="75"/>
      <c r="VI1037" s="75"/>
      <c r="VJ1037" s="75"/>
      <c r="VK1037" s="75"/>
      <c r="VL1037" s="75"/>
      <c r="VM1037" s="75"/>
      <c r="VN1037" s="75"/>
      <c r="VO1037" s="75"/>
      <c r="VP1037" s="75"/>
      <c r="VQ1037" s="75"/>
      <c r="VR1037" s="75"/>
      <c r="VS1037" s="75"/>
      <c r="VT1037" s="75"/>
      <c r="VU1037" s="75"/>
      <c r="VV1037" s="75"/>
      <c r="VW1037" s="75"/>
      <c r="VX1037" s="75"/>
      <c r="VY1037" s="75"/>
      <c r="VZ1037" s="75"/>
      <c r="WA1037" s="75"/>
      <c r="WB1037" s="75"/>
      <c r="WC1037" s="75"/>
      <c r="WD1037" s="75"/>
      <c r="WE1037" s="75"/>
      <c r="WF1037" s="75"/>
      <c r="WG1037" s="75"/>
      <c r="WH1037" s="75"/>
      <c r="WI1037" s="75"/>
      <c r="WJ1037" s="75"/>
      <c r="WK1037" s="75"/>
      <c r="WL1037" s="75"/>
      <c r="WM1037" s="75"/>
      <c r="WN1037" s="75"/>
      <c r="WO1037" s="75"/>
      <c r="WP1037" s="75"/>
      <c r="WQ1037" s="75"/>
      <c r="WR1037" s="75"/>
      <c r="WS1037" s="75"/>
      <c r="WT1037" s="75"/>
      <c r="WU1037" s="75"/>
      <c r="WV1037" s="75"/>
      <c r="WW1037" s="75"/>
      <c r="WX1037" s="75"/>
      <c r="WY1037" s="75"/>
      <c r="WZ1037" s="75"/>
      <c r="XA1037" s="75"/>
      <c r="XB1037" s="75"/>
      <c r="XC1037" s="75"/>
      <c r="XD1037" s="75"/>
      <c r="XE1037" s="75"/>
      <c r="XF1037" s="75"/>
      <c r="XG1037" s="75"/>
      <c r="XH1037" s="75"/>
      <c r="XI1037" s="75"/>
      <c r="XJ1037" s="75"/>
      <c r="XK1037" s="75"/>
      <c r="XL1037" s="75"/>
      <c r="XM1037" s="75"/>
      <c r="XN1037" s="75"/>
      <c r="XO1037" s="75"/>
      <c r="XP1037" s="75"/>
      <c r="XQ1037" s="75"/>
      <c r="XR1037" s="75"/>
      <c r="XS1037" s="75"/>
      <c r="XT1037" s="75"/>
      <c r="XU1037" s="75"/>
      <c r="XV1037" s="75"/>
      <c r="XW1037" s="75"/>
      <c r="XX1037" s="75"/>
      <c r="XY1037" s="75"/>
      <c r="XZ1037" s="75"/>
      <c r="YA1037" s="75"/>
      <c r="YB1037" s="75"/>
      <c r="YC1037" s="75"/>
      <c r="YD1037" s="75"/>
      <c r="YE1037" s="75"/>
      <c r="YF1037" s="75"/>
      <c r="YG1037" s="75"/>
      <c r="YH1037" s="75"/>
      <c r="YI1037" s="75"/>
      <c r="YJ1037" s="75"/>
      <c r="YK1037" s="75"/>
      <c r="YL1037" s="75"/>
      <c r="YM1037" s="75"/>
      <c r="YN1037" s="75"/>
      <c r="YO1037" s="75"/>
      <c r="YP1037" s="75"/>
      <c r="YQ1037" s="75"/>
      <c r="YR1037" s="75"/>
      <c r="YS1037" s="75"/>
      <c r="YT1037" s="75"/>
      <c r="YU1037" s="75"/>
      <c r="YV1037" s="75"/>
      <c r="YW1037" s="75"/>
      <c r="YX1037" s="75"/>
      <c r="YY1037" s="75"/>
      <c r="YZ1037" s="75"/>
      <c r="ZA1037" s="75"/>
      <c r="ZB1037" s="75"/>
      <c r="ZC1037" s="75"/>
      <c r="ZD1037" s="75"/>
      <c r="ZE1037" s="75"/>
      <c r="ZF1037" s="75"/>
      <c r="ZG1037" s="75"/>
      <c r="ZH1037" s="75"/>
      <c r="ZI1037" s="75"/>
      <c r="ZJ1037" s="75"/>
      <c r="ZK1037" s="75"/>
      <c r="ZL1037" s="75"/>
      <c r="ZM1037" s="75"/>
      <c r="ZN1037" s="75"/>
      <c r="ZO1037" s="75"/>
      <c r="ZP1037" s="75"/>
      <c r="ZQ1037" s="75"/>
      <c r="ZR1037" s="75"/>
      <c r="ZS1037" s="75"/>
      <c r="ZT1037" s="75"/>
      <c r="ZU1037" s="75"/>
      <c r="ZV1037" s="75"/>
      <c r="ZW1037" s="75"/>
      <c r="ZX1037" s="75"/>
      <c r="ZY1037" s="75"/>
      <c r="ZZ1037" s="75"/>
      <c r="AAA1037" s="75"/>
      <c r="AAB1037" s="75"/>
      <c r="AAC1037" s="75"/>
      <c r="AAD1037" s="75"/>
      <c r="AAE1037" s="75"/>
      <c r="AAF1037" s="75"/>
      <c r="AAG1037" s="75"/>
      <c r="AAH1037" s="75"/>
      <c r="AAI1037" s="75"/>
      <c r="AAJ1037" s="75"/>
      <c r="AAK1037" s="75"/>
      <c r="AAL1037" s="75"/>
      <c r="AAM1037" s="75"/>
      <c r="AAN1037" s="75"/>
      <c r="AAO1037" s="75"/>
      <c r="AAP1037" s="75"/>
      <c r="AAQ1037" s="75"/>
      <c r="AAR1037" s="75"/>
      <c r="AAS1037" s="75"/>
      <c r="AAT1037" s="75"/>
      <c r="AAU1037" s="75"/>
      <c r="AAV1037" s="75"/>
      <c r="AAW1037" s="75"/>
      <c r="AAX1037" s="75"/>
      <c r="AAY1037" s="75"/>
      <c r="AAZ1037" s="75"/>
      <c r="ABA1037" s="75"/>
      <c r="ABB1037" s="75"/>
      <c r="ABC1037" s="75"/>
      <c r="ABD1037" s="75"/>
      <c r="ABE1037" s="75"/>
      <c r="ABF1037" s="75"/>
      <c r="ABG1037" s="75"/>
      <c r="ABH1037" s="75"/>
      <c r="ABI1037" s="75"/>
      <c r="ABJ1037" s="75"/>
      <c r="ABK1037" s="75"/>
      <c r="ABL1037" s="75"/>
      <c r="ABM1037" s="75"/>
      <c r="ABN1037" s="75"/>
      <c r="ABO1037" s="75"/>
      <c r="ABP1037" s="75"/>
      <c r="ABQ1037" s="75"/>
      <c r="ABR1037" s="75"/>
      <c r="ABS1037" s="75"/>
      <c r="ABT1037" s="75"/>
      <c r="ABU1037" s="75"/>
      <c r="ABV1037" s="75"/>
      <c r="ABW1037" s="75"/>
      <c r="ABX1037" s="75"/>
      <c r="ABY1037" s="75"/>
      <c r="ABZ1037" s="75"/>
      <c r="ACA1037" s="75"/>
      <c r="ACB1037" s="75"/>
      <c r="ACC1037" s="75"/>
      <c r="ACD1037" s="75"/>
      <c r="ACE1037" s="75"/>
      <c r="ACF1037" s="75"/>
      <c r="ACG1037" s="75"/>
      <c r="ACH1037" s="75"/>
      <c r="ACI1037" s="75"/>
      <c r="ACJ1037" s="75"/>
      <c r="ACK1037" s="75"/>
      <c r="ACL1037" s="75"/>
      <c r="ACM1037" s="75"/>
      <c r="ACN1037" s="75"/>
      <c r="ACO1037" s="75"/>
      <c r="ACP1037" s="75"/>
      <c r="ACQ1037" s="75"/>
      <c r="ACR1037" s="75"/>
      <c r="ACS1037" s="75"/>
      <c r="ACT1037" s="75"/>
      <c r="ACU1037" s="75"/>
      <c r="ACV1037" s="75"/>
      <c r="ACW1037" s="75"/>
      <c r="ACX1037" s="75"/>
      <c r="ACY1037" s="75"/>
      <c r="ACZ1037" s="75"/>
      <c r="ADA1037" s="75"/>
      <c r="ADB1037" s="75"/>
      <c r="ADC1037" s="75"/>
      <c r="ADD1037" s="75"/>
      <c r="ADE1037" s="75"/>
      <c r="ADF1037" s="75"/>
      <c r="ADG1037" s="75"/>
      <c r="ADH1037" s="75"/>
      <c r="ADI1037" s="75"/>
      <c r="ADJ1037" s="75"/>
      <c r="ADK1037" s="75"/>
      <c r="ADL1037" s="75"/>
      <c r="ADM1037" s="75"/>
      <c r="ADN1037" s="75"/>
      <c r="ADO1037" s="75"/>
      <c r="ADP1037" s="75"/>
      <c r="ADQ1037" s="75"/>
      <c r="ADR1037" s="75"/>
      <c r="ADS1037" s="75"/>
      <c r="ADT1037" s="75"/>
      <c r="ADU1037" s="75"/>
      <c r="ADV1037" s="75"/>
      <c r="ADW1037" s="75"/>
      <c r="ADX1037" s="75"/>
      <c r="ADY1037" s="75"/>
      <c r="ADZ1037" s="75"/>
      <c r="AEA1037" s="75"/>
      <c r="AEB1037" s="75"/>
      <c r="AEC1037" s="75"/>
      <c r="AED1037" s="75"/>
      <c r="AEE1037" s="75"/>
      <c r="AEF1037" s="75"/>
      <c r="AEG1037" s="75"/>
      <c r="AEH1037" s="75"/>
      <c r="AEI1037" s="75"/>
      <c r="AEJ1037" s="75"/>
      <c r="AEK1037" s="75"/>
      <c r="AEL1037" s="75"/>
      <c r="AEM1037" s="75"/>
      <c r="AEN1037" s="75"/>
      <c r="AEO1037" s="75"/>
      <c r="AEP1037" s="75"/>
      <c r="AEQ1037" s="75"/>
      <c r="AER1037" s="75"/>
      <c r="AES1037" s="75"/>
      <c r="AET1037" s="75"/>
      <c r="AEU1037" s="75"/>
      <c r="AEV1037" s="75"/>
      <c r="AEW1037" s="75"/>
      <c r="AEX1037" s="75"/>
      <c r="AEY1037" s="75"/>
      <c r="AEZ1037" s="75"/>
      <c r="AFA1037" s="75"/>
      <c r="AFB1037" s="75"/>
      <c r="AFC1037" s="75"/>
      <c r="AFD1037" s="75"/>
      <c r="AFE1037" s="75"/>
      <c r="AFF1037" s="75"/>
      <c r="AFG1037" s="75"/>
      <c r="AFH1037" s="75"/>
      <c r="AFI1037" s="75"/>
      <c r="AFJ1037" s="75"/>
      <c r="AFK1037" s="75"/>
      <c r="AFL1037" s="75"/>
      <c r="AFM1037" s="75"/>
      <c r="AFN1037" s="75"/>
      <c r="AFO1037" s="75"/>
      <c r="AFP1037" s="75"/>
      <c r="AFQ1037" s="75"/>
      <c r="AFR1037" s="75"/>
      <c r="AFS1037" s="75"/>
      <c r="AFT1037" s="75"/>
      <c r="AFU1037" s="75"/>
      <c r="AFV1037" s="75"/>
      <c r="AFW1037" s="75"/>
      <c r="AFX1037" s="75"/>
      <c r="AFY1037" s="75"/>
      <c r="AFZ1037" s="75"/>
      <c r="AGA1037" s="75"/>
      <c r="AGB1037" s="75"/>
      <c r="AGC1037" s="75"/>
      <c r="AGD1037" s="75"/>
      <c r="AGE1037" s="75"/>
      <c r="AGF1037" s="75"/>
      <c r="AGG1037" s="75"/>
      <c r="AGH1037" s="75"/>
      <c r="AGI1037" s="75"/>
      <c r="AGJ1037" s="75"/>
      <c r="AGK1037" s="75"/>
      <c r="AGL1037" s="75"/>
      <c r="AGM1037" s="75"/>
      <c r="AGN1037" s="75"/>
      <c r="AGO1037" s="75"/>
      <c r="AGP1037" s="75"/>
      <c r="AGQ1037" s="75"/>
      <c r="AGR1037" s="75"/>
      <c r="AGS1037" s="75"/>
      <c r="AGT1037" s="75"/>
      <c r="AGU1037" s="75"/>
      <c r="AGV1037" s="75"/>
      <c r="AGW1037" s="75"/>
      <c r="AGX1037" s="75"/>
      <c r="AGY1037" s="75"/>
      <c r="AGZ1037" s="75"/>
      <c r="AHA1037" s="75"/>
      <c r="AHB1037" s="75"/>
      <c r="AHC1037" s="75"/>
      <c r="AHD1037" s="75"/>
      <c r="AHE1037" s="75"/>
      <c r="AHF1037" s="75"/>
      <c r="AHG1037" s="75"/>
      <c r="AHH1037" s="75"/>
      <c r="AHI1037" s="75"/>
      <c r="AHJ1037" s="75"/>
      <c r="AHK1037" s="75"/>
      <c r="AHL1037" s="75"/>
      <c r="AHM1037" s="75"/>
      <c r="AHN1037" s="75"/>
      <c r="AHO1037" s="75"/>
      <c r="AHP1037" s="75"/>
      <c r="AHQ1037" s="75"/>
      <c r="AHR1037" s="75"/>
      <c r="AHS1037" s="75"/>
      <c r="AHT1037" s="75"/>
      <c r="AHU1037" s="75"/>
      <c r="AHV1037" s="75"/>
      <c r="AHW1037" s="75"/>
      <c r="AHX1037" s="75"/>
      <c r="AHY1037" s="75"/>
      <c r="AHZ1037" s="75"/>
      <c r="AIA1037" s="75"/>
      <c r="AIB1037" s="75"/>
      <c r="AIC1037" s="75"/>
      <c r="AID1037" s="75"/>
      <c r="AIE1037" s="75"/>
      <c r="AIF1037" s="75"/>
      <c r="AIG1037" s="75"/>
      <c r="AIH1037" s="75"/>
      <c r="AII1037" s="75"/>
      <c r="AIJ1037" s="75"/>
      <c r="AIK1037" s="75"/>
      <c r="AIL1037" s="75"/>
      <c r="AIM1037" s="75"/>
      <c r="AIN1037" s="75"/>
      <c r="AIO1037" s="75"/>
      <c r="AIP1037" s="75"/>
      <c r="AIQ1037" s="75"/>
      <c r="AIR1037" s="75"/>
      <c r="AIS1037" s="75"/>
      <c r="AIT1037" s="75"/>
      <c r="AIU1037" s="75"/>
      <c r="AIV1037" s="75"/>
      <c r="AIW1037" s="75"/>
      <c r="AIX1037" s="75"/>
      <c r="AIY1037" s="75"/>
      <c r="AIZ1037" s="75"/>
      <c r="AJA1037" s="75"/>
      <c r="AJB1037" s="75"/>
      <c r="AJC1037" s="75"/>
      <c r="AJD1037" s="75"/>
      <c r="AJE1037" s="75"/>
      <c r="AJF1037" s="75"/>
      <c r="AJG1037" s="75"/>
      <c r="AJH1037" s="75"/>
      <c r="AJI1037" s="75"/>
      <c r="AJJ1037" s="75"/>
      <c r="AJK1037" s="75"/>
      <c r="AJL1037" s="75"/>
      <c r="AJM1037" s="75"/>
      <c r="AJN1037" s="75"/>
      <c r="AJO1037" s="75"/>
      <c r="AJP1037" s="75"/>
      <c r="AJQ1037" s="75"/>
      <c r="AJR1037" s="75"/>
      <c r="AJS1037" s="75"/>
      <c r="AJT1037" s="75"/>
      <c r="AJU1037" s="75"/>
      <c r="AJV1037" s="75"/>
      <c r="AJW1037" s="75"/>
      <c r="AJX1037" s="75"/>
      <c r="AJY1037" s="75"/>
      <c r="AJZ1037" s="75"/>
      <c r="AKA1037" s="75"/>
      <c r="AKB1037" s="75"/>
      <c r="AKC1037" s="75"/>
      <c r="AKD1037" s="75"/>
      <c r="AKE1037" s="75"/>
      <c r="AKF1037" s="75"/>
      <c r="AKG1037" s="75"/>
      <c r="AKH1037" s="75"/>
      <c r="AKI1037" s="75"/>
      <c r="AKJ1037" s="75"/>
      <c r="AKK1037" s="75"/>
      <c r="AKL1037" s="75"/>
      <c r="AKM1037" s="75"/>
      <c r="AKN1037" s="75"/>
      <c r="AKO1037" s="75"/>
      <c r="AKP1037" s="75"/>
      <c r="AKQ1037" s="75"/>
      <c r="AKR1037" s="75"/>
      <c r="AKS1037" s="75"/>
      <c r="AKT1037" s="75"/>
      <c r="AKU1037" s="75"/>
      <c r="AKV1037" s="75"/>
      <c r="AKW1037" s="75"/>
      <c r="AKX1037" s="75"/>
      <c r="AKY1037" s="75"/>
      <c r="AKZ1037" s="75"/>
      <c r="ALA1037" s="75"/>
      <c r="ALB1037" s="75"/>
      <c r="ALC1037" s="75"/>
      <c r="ALD1037" s="75"/>
      <c r="ALE1037" s="75"/>
      <c r="ALF1037" s="75"/>
      <c r="ALG1037" s="75"/>
      <c r="ALH1037" s="75"/>
      <c r="ALI1037" s="75"/>
      <c r="ALJ1037" s="75"/>
      <c r="ALK1037" s="75"/>
      <c r="ALL1037" s="75"/>
      <c r="ALM1037" s="75"/>
      <c r="ALN1037" s="75"/>
      <c r="ALO1037" s="75"/>
      <c r="ALP1037" s="75"/>
      <c r="ALQ1037" s="75"/>
      <c r="ALR1037" s="75"/>
      <c r="ALS1037" s="75"/>
      <c r="ALT1037" s="75"/>
      <c r="ALU1037" s="75"/>
      <c r="ALV1037" s="75"/>
      <c r="ALW1037" s="75"/>
      <c r="ALX1037" s="75"/>
      <c r="ALY1037" s="75"/>
      <c r="ALZ1037" s="75"/>
      <c r="AMA1037" s="75"/>
      <c r="AMB1037" s="75"/>
      <c r="AMC1037" s="75"/>
      <c r="AMD1037" s="75"/>
      <c r="AME1037" s="75"/>
      <c r="AMF1037" s="75"/>
      <c r="AMG1037" s="75"/>
      <c r="AMH1037" s="75"/>
      <c r="AMI1037" s="75"/>
      <c r="AMJ1037" s="75"/>
      <c r="AMK1037" s="75"/>
      <c r="AML1037" s="75"/>
      <c r="AMM1037" s="75"/>
      <c r="AMN1037" s="75"/>
      <c r="AMO1037" s="75"/>
      <c r="AMP1037" s="75"/>
      <c r="AMQ1037" s="75"/>
      <c r="AMR1037" s="75"/>
      <c r="AMS1037" s="75"/>
      <c r="AMT1037" s="75"/>
      <c r="AMU1037" s="75"/>
      <c r="AMV1037" s="75"/>
      <c r="AMW1037" s="75"/>
      <c r="AMX1037" s="75"/>
      <c r="AMY1037" s="75"/>
      <c r="AMZ1037" s="75"/>
      <c r="ANA1037" s="75"/>
      <c r="ANB1037" s="75"/>
      <c r="ANC1037" s="75"/>
      <c r="AND1037" s="75"/>
      <c r="ANE1037" s="75"/>
      <c r="ANF1037" s="75"/>
      <c r="ANG1037" s="75"/>
      <c r="ANH1037" s="75"/>
      <c r="ANI1037" s="75"/>
      <c r="ANJ1037" s="75"/>
      <c r="ANK1037" s="75"/>
      <c r="ANL1037" s="75"/>
      <c r="ANM1037" s="75"/>
      <c r="ANN1037" s="75"/>
      <c r="ANO1037" s="75"/>
      <c r="ANP1037" s="75"/>
      <c r="ANQ1037" s="75"/>
      <c r="ANR1037" s="75"/>
      <c r="ANS1037" s="75"/>
      <c r="ANT1037" s="75"/>
      <c r="ANU1037" s="75"/>
      <c r="ANV1037" s="75"/>
      <c r="ANW1037" s="75"/>
      <c r="ANX1037" s="75"/>
      <c r="ANY1037" s="75"/>
      <c r="ANZ1037" s="75"/>
      <c r="AOA1037" s="75"/>
      <c r="AOB1037" s="75"/>
      <c r="AOC1037" s="75"/>
      <c r="AOD1037" s="75"/>
      <c r="AOE1037" s="75"/>
      <c r="AOF1037" s="75"/>
      <c r="AOG1037" s="75"/>
      <c r="AOH1037" s="75"/>
      <c r="AOI1037" s="75"/>
      <c r="AOJ1037" s="75"/>
      <c r="AOK1037" s="75"/>
      <c r="AOL1037" s="75"/>
      <c r="AOM1037" s="75"/>
      <c r="AON1037" s="75"/>
      <c r="AOO1037" s="75"/>
      <c r="AOP1037" s="75"/>
      <c r="AOQ1037" s="75"/>
      <c r="AOR1037" s="75"/>
      <c r="AOS1037" s="75"/>
      <c r="AOT1037" s="75"/>
      <c r="AOU1037" s="75"/>
      <c r="AOV1037" s="75"/>
      <c r="AOW1037" s="75"/>
      <c r="AOX1037" s="75"/>
      <c r="AOY1037" s="75"/>
      <c r="AOZ1037" s="75"/>
      <c r="APA1037" s="75"/>
      <c r="APB1037" s="75"/>
      <c r="APC1037" s="75"/>
      <c r="APD1037" s="75"/>
      <c r="APE1037" s="75"/>
      <c r="APF1037" s="75"/>
      <c r="APG1037" s="75"/>
      <c r="APH1037" s="75"/>
      <c r="API1037" s="75"/>
      <c r="APJ1037" s="75"/>
      <c r="APK1037" s="75"/>
      <c r="APL1037" s="75"/>
      <c r="APM1037" s="75"/>
      <c r="APN1037" s="75"/>
      <c r="APO1037" s="75"/>
      <c r="APP1037" s="75"/>
      <c r="APQ1037" s="75"/>
      <c r="APR1037" s="75"/>
      <c r="APS1037" s="75"/>
      <c r="APT1037" s="75"/>
      <c r="APU1037" s="75"/>
      <c r="APV1037" s="75"/>
      <c r="APW1037" s="75"/>
      <c r="APX1037" s="75"/>
      <c r="APY1037" s="75"/>
      <c r="APZ1037" s="75"/>
      <c r="AQA1037" s="75"/>
      <c r="AQB1037" s="75"/>
      <c r="AQC1037" s="75"/>
      <c r="AQD1037" s="75"/>
      <c r="AQE1037" s="75"/>
      <c r="AQF1037" s="75"/>
      <c r="AQG1037" s="75"/>
      <c r="AQH1037" s="75"/>
      <c r="AQI1037" s="75"/>
      <c r="AQJ1037" s="75"/>
      <c r="AQK1037" s="75"/>
      <c r="AQL1037" s="75"/>
      <c r="AQM1037" s="75"/>
      <c r="AQN1037" s="75"/>
      <c r="AQO1037" s="75"/>
      <c r="AQP1037" s="75"/>
      <c r="AQQ1037" s="75"/>
      <c r="AQR1037" s="75"/>
      <c r="AQS1037" s="75"/>
      <c r="AQT1037" s="75"/>
      <c r="AQU1037" s="75"/>
      <c r="AQV1037" s="75"/>
      <c r="AQW1037" s="75"/>
      <c r="AQX1037" s="75"/>
      <c r="AQY1037" s="75"/>
      <c r="AQZ1037" s="75"/>
      <c r="ARA1037" s="75"/>
      <c r="ARB1037" s="75"/>
      <c r="ARC1037" s="75"/>
      <c r="ARD1037" s="75"/>
      <c r="ARE1037" s="75"/>
      <c r="ARF1037" s="75"/>
      <c r="ARG1037" s="75"/>
      <c r="ARH1037" s="75"/>
      <c r="ARI1037" s="75"/>
      <c r="ARJ1037" s="75"/>
      <c r="ARK1037" s="75"/>
      <c r="ARL1037" s="75"/>
      <c r="ARM1037" s="75"/>
      <c r="ARN1037" s="75"/>
      <c r="ARO1037" s="75"/>
      <c r="ARP1037" s="75"/>
      <c r="ARQ1037" s="75"/>
      <c r="ARR1037" s="75"/>
      <c r="ARS1037" s="75"/>
      <c r="ART1037" s="75"/>
      <c r="ARU1037" s="75"/>
      <c r="ARV1037" s="75"/>
      <c r="ARW1037" s="75"/>
      <c r="ARX1037" s="75"/>
      <c r="ARY1037" s="75"/>
      <c r="ARZ1037" s="75"/>
      <c r="ASA1037" s="75"/>
      <c r="ASB1037" s="75"/>
      <c r="ASC1037" s="75"/>
      <c r="ASD1037" s="75"/>
      <c r="ASE1037" s="75"/>
      <c r="ASF1037" s="75"/>
      <c r="ASG1037" s="75"/>
      <c r="ASH1037" s="75"/>
      <c r="ASI1037" s="75"/>
      <c r="ASJ1037" s="75"/>
      <c r="ASK1037" s="75"/>
      <c r="ASL1037" s="75"/>
      <c r="ASM1037" s="75"/>
      <c r="ASN1037" s="75"/>
      <c r="ASO1037" s="75"/>
      <c r="ASP1037" s="75"/>
      <c r="ASQ1037" s="75"/>
      <c r="ASR1037" s="75"/>
      <c r="ASS1037" s="75"/>
      <c r="AST1037" s="75"/>
      <c r="ASU1037" s="75"/>
      <c r="ASV1037" s="75"/>
      <c r="ASW1037" s="75"/>
      <c r="ASX1037" s="75"/>
      <c r="ASY1037" s="75"/>
      <c r="ASZ1037" s="75"/>
      <c r="ATA1037" s="75"/>
      <c r="ATB1037" s="75"/>
      <c r="ATC1037" s="75"/>
      <c r="ATD1037" s="75"/>
      <c r="ATE1037" s="75"/>
      <c r="ATF1037" s="75"/>
      <c r="ATG1037" s="75"/>
      <c r="ATH1037" s="75"/>
      <c r="ATI1037" s="75"/>
      <c r="ATJ1037" s="75"/>
      <c r="ATK1037" s="75"/>
      <c r="ATL1037" s="75"/>
      <c r="ATM1037" s="75"/>
      <c r="ATN1037" s="75"/>
      <c r="ATO1037" s="75"/>
      <c r="ATP1037" s="75"/>
      <c r="ATQ1037" s="75"/>
      <c r="ATR1037" s="75"/>
      <c r="ATS1037" s="75"/>
      <c r="ATT1037" s="75"/>
      <c r="ATU1037" s="75"/>
      <c r="ATV1037" s="75"/>
      <c r="ATW1037" s="75"/>
      <c r="ATX1037" s="75"/>
      <c r="ATY1037" s="75"/>
      <c r="ATZ1037" s="75"/>
      <c r="AUA1037" s="75"/>
      <c r="AUB1037" s="75"/>
      <c r="AUC1037" s="75"/>
      <c r="AUD1037" s="75"/>
      <c r="AUE1037" s="75"/>
      <c r="AUF1037" s="75"/>
      <c r="AUG1037" s="75"/>
      <c r="AUH1037" s="75"/>
      <c r="AUI1037" s="75"/>
      <c r="AUJ1037" s="75"/>
      <c r="AUK1037" s="75"/>
      <c r="AUL1037" s="75"/>
      <c r="AUM1037" s="75"/>
      <c r="AUN1037" s="75"/>
      <c r="AUO1037" s="75"/>
      <c r="AUP1037" s="75"/>
      <c r="AUQ1037" s="75"/>
      <c r="AUR1037" s="75"/>
      <c r="AUS1037" s="75"/>
      <c r="AUT1037" s="75"/>
      <c r="AUU1037" s="75"/>
      <c r="AUV1037" s="75"/>
      <c r="AUW1037" s="75"/>
      <c r="AUX1037" s="75"/>
      <c r="AUY1037" s="75"/>
      <c r="AUZ1037" s="75"/>
      <c r="AVA1037" s="75"/>
      <c r="AVB1037" s="75"/>
      <c r="AVC1037" s="75"/>
      <c r="AVD1037" s="75"/>
      <c r="AVE1037" s="75"/>
      <c r="AVF1037" s="75"/>
      <c r="AVG1037" s="75"/>
      <c r="AVH1037" s="75"/>
      <c r="AVI1037" s="75"/>
      <c r="AVJ1037" s="75"/>
      <c r="AVK1037" s="75"/>
      <c r="AVL1037" s="75"/>
      <c r="AVM1037" s="75"/>
      <c r="AVN1037" s="75"/>
      <c r="AVO1037" s="75"/>
      <c r="AVP1037" s="75"/>
      <c r="AVQ1037" s="75"/>
      <c r="AVR1037" s="75"/>
      <c r="AVS1037" s="75"/>
      <c r="AVT1037" s="75"/>
      <c r="AVU1037" s="75"/>
      <c r="AVV1037" s="75"/>
      <c r="AVW1037" s="75"/>
      <c r="AVX1037" s="75"/>
      <c r="AVY1037" s="75"/>
      <c r="AVZ1037" s="75"/>
      <c r="AWA1037" s="75"/>
      <c r="AWB1037" s="75"/>
      <c r="AWC1037" s="75"/>
      <c r="AWD1037" s="75"/>
      <c r="AWE1037" s="75"/>
      <c r="AWF1037" s="75"/>
      <c r="AWG1037" s="75"/>
      <c r="AWH1037" s="75"/>
      <c r="AWI1037" s="75"/>
      <c r="AWJ1037" s="75"/>
      <c r="AWK1037" s="75"/>
      <c r="AWL1037" s="75"/>
      <c r="AWM1037" s="75"/>
      <c r="AWN1037" s="75"/>
      <c r="AWO1037" s="75"/>
      <c r="AWP1037" s="75"/>
      <c r="AWQ1037" s="75"/>
      <c r="AWR1037" s="75"/>
      <c r="AWS1037" s="75"/>
      <c r="AWT1037" s="75"/>
      <c r="AWU1037" s="75"/>
      <c r="AWV1037" s="75"/>
      <c r="AWW1037" s="75"/>
      <c r="AWX1037" s="75"/>
      <c r="AWY1037" s="75"/>
      <c r="AWZ1037" s="75"/>
      <c r="AXA1037" s="75"/>
      <c r="AXB1037" s="75"/>
      <c r="AXC1037" s="75"/>
      <c r="AXD1037" s="75"/>
      <c r="AXE1037" s="75"/>
      <c r="AXF1037" s="75"/>
      <c r="AXG1037" s="75"/>
      <c r="AXH1037" s="75"/>
      <c r="AXI1037" s="75"/>
      <c r="AXJ1037" s="75"/>
      <c r="AXK1037" s="75"/>
      <c r="AXL1037" s="75"/>
      <c r="AXM1037" s="75"/>
      <c r="AXN1037" s="75"/>
      <c r="AXO1037" s="75"/>
      <c r="AXP1037" s="75"/>
      <c r="AXQ1037" s="75"/>
      <c r="AXR1037" s="75"/>
      <c r="AXS1037" s="75"/>
      <c r="AXT1037" s="75"/>
      <c r="AXU1037" s="75"/>
      <c r="AXV1037" s="75"/>
      <c r="AXW1037" s="75"/>
      <c r="AXX1037" s="75"/>
      <c r="AXY1037" s="75"/>
      <c r="AXZ1037" s="75"/>
      <c r="AYA1037" s="75"/>
      <c r="AYB1037" s="75"/>
      <c r="AYC1037" s="75"/>
      <c r="AYD1037" s="75"/>
      <c r="AYE1037" s="75"/>
      <c r="AYF1037" s="75"/>
      <c r="AYG1037" s="75"/>
      <c r="AYH1037" s="75"/>
      <c r="AYI1037" s="75"/>
      <c r="AYJ1037" s="75"/>
      <c r="AYK1037" s="75"/>
      <c r="AYL1037" s="75"/>
      <c r="AYM1037" s="75"/>
      <c r="AYN1037" s="75"/>
      <c r="AYO1037" s="75"/>
      <c r="AYP1037" s="75"/>
      <c r="AYQ1037" s="75"/>
      <c r="AYR1037" s="75"/>
      <c r="AYS1037" s="75"/>
      <c r="AYT1037" s="75"/>
      <c r="AYU1037" s="75"/>
      <c r="AYV1037" s="75"/>
      <c r="AYW1037" s="75"/>
      <c r="AYX1037" s="75"/>
      <c r="AYY1037" s="75"/>
      <c r="AYZ1037" s="75"/>
      <c r="AZA1037" s="75"/>
      <c r="AZB1037" s="75"/>
      <c r="AZC1037" s="75"/>
      <c r="AZD1037" s="75"/>
      <c r="AZE1037" s="75"/>
      <c r="AZF1037" s="75"/>
      <c r="AZG1037" s="75"/>
      <c r="AZH1037" s="75"/>
      <c r="AZI1037" s="75"/>
      <c r="AZJ1037" s="75"/>
      <c r="AZK1037" s="75"/>
      <c r="AZL1037" s="75"/>
      <c r="AZM1037" s="75"/>
      <c r="AZN1037" s="75"/>
      <c r="AZO1037" s="75"/>
      <c r="AZP1037" s="75"/>
      <c r="AZQ1037" s="75"/>
      <c r="AZR1037" s="75"/>
      <c r="AZS1037" s="75"/>
      <c r="AZT1037" s="75"/>
      <c r="AZU1037" s="75"/>
      <c r="AZV1037" s="75"/>
      <c r="AZW1037" s="75"/>
      <c r="AZX1037" s="75"/>
      <c r="AZY1037" s="75"/>
      <c r="AZZ1037" s="75"/>
      <c r="BAA1037" s="75"/>
      <c r="BAB1037" s="75"/>
      <c r="BAC1037" s="75"/>
      <c r="BAD1037" s="75"/>
      <c r="BAE1037" s="75"/>
      <c r="BAF1037" s="75"/>
      <c r="BAG1037" s="75"/>
      <c r="BAH1037" s="75"/>
      <c r="BAI1037" s="75"/>
      <c r="BAJ1037" s="75"/>
      <c r="BAK1037" s="75"/>
      <c r="BAL1037" s="75"/>
      <c r="BAM1037" s="75"/>
      <c r="BAN1037" s="75"/>
      <c r="BAO1037" s="75"/>
      <c r="BAP1037" s="75"/>
      <c r="BAQ1037" s="75"/>
      <c r="BAR1037" s="75"/>
      <c r="BAS1037" s="75"/>
      <c r="BAT1037" s="75"/>
      <c r="BAU1037" s="75"/>
      <c r="BAV1037" s="75"/>
      <c r="BAW1037" s="75"/>
      <c r="BAX1037" s="75"/>
      <c r="BAY1037" s="75"/>
      <c r="BAZ1037" s="75"/>
      <c r="BBA1037" s="75"/>
      <c r="BBB1037" s="75"/>
      <c r="BBC1037" s="75"/>
      <c r="BBD1037" s="75"/>
      <c r="BBE1037" s="75"/>
      <c r="BBF1037" s="75"/>
      <c r="BBG1037" s="75"/>
      <c r="BBH1037" s="75"/>
      <c r="BBI1037" s="75"/>
      <c r="BBJ1037" s="75"/>
      <c r="BBK1037" s="75"/>
      <c r="BBL1037" s="75"/>
      <c r="BBM1037" s="75"/>
      <c r="BBN1037" s="75"/>
      <c r="BBO1037" s="75"/>
      <c r="BBP1037" s="75"/>
      <c r="BBQ1037" s="75"/>
      <c r="BBR1037" s="75"/>
      <c r="BBS1037" s="75"/>
      <c r="BBT1037" s="75"/>
      <c r="BBU1037" s="75"/>
      <c r="BBV1037" s="75"/>
      <c r="BBW1037" s="75"/>
      <c r="BBX1037" s="75"/>
      <c r="BBY1037" s="75"/>
      <c r="BBZ1037" s="75"/>
      <c r="BCA1037" s="75"/>
      <c r="BCB1037" s="75"/>
      <c r="BCC1037" s="75"/>
      <c r="BCD1037" s="75"/>
      <c r="BCE1037" s="75"/>
      <c r="BCF1037" s="75"/>
      <c r="BCG1037" s="75"/>
      <c r="BCH1037" s="75"/>
      <c r="BCI1037" s="75"/>
      <c r="BCJ1037" s="75"/>
      <c r="BCK1037" s="75"/>
      <c r="BCL1037" s="75"/>
      <c r="BCM1037" s="75"/>
      <c r="BCN1037" s="75"/>
      <c r="BCO1037" s="75"/>
      <c r="BCP1037" s="75"/>
      <c r="BCQ1037" s="75"/>
      <c r="BCR1037" s="75"/>
      <c r="BCS1037" s="75"/>
      <c r="BCT1037" s="75"/>
      <c r="BCU1037" s="75"/>
      <c r="BCV1037" s="75"/>
      <c r="BCW1037" s="75"/>
      <c r="BCX1037" s="75"/>
      <c r="BCY1037" s="75"/>
      <c r="BCZ1037" s="75"/>
      <c r="BDA1037" s="75"/>
      <c r="BDB1037" s="75"/>
      <c r="BDC1037" s="75"/>
      <c r="BDD1037" s="75"/>
      <c r="BDE1037" s="75"/>
      <c r="BDF1037" s="75"/>
      <c r="BDG1037" s="75"/>
      <c r="BDH1037" s="75"/>
      <c r="BDI1037" s="75"/>
      <c r="BDJ1037" s="75"/>
      <c r="BDK1037" s="75"/>
      <c r="BDL1037" s="75"/>
      <c r="BDM1037" s="75"/>
      <c r="BDN1037" s="75"/>
      <c r="BDO1037" s="75"/>
      <c r="BDP1037" s="75"/>
      <c r="BDQ1037" s="75"/>
      <c r="BDR1037" s="75"/>
      <c r="BDS1037" s="75"/>
      <c r="BDT1037" s="75"/>
      <c r="BDU1037" s="75"/>
      <c r="BDV1037" s="75"/>
      <c r="BDW1037" s="75"/>
      <c r="BDX1037" s="75"/>
      <c r="BDY1037" s="75"/>
      <c r="BDZ1037" s="75"/>
      <c r="BEA1037" s="75"/>
      <c r="BEB1037" s="75"/>
      <c r="BEC1037" s="75"/>
      <c r="BED1037" s="75"/>
      <c r="BEE1037" s="75"/>
      <c r="BEF1037" s="75"/>
      <c r="BEG1037" s="75"/>
      <c r="BEH1037" s="75"/>
      <c r="BEI1037" s="75"/>
      <c r="BEJ1037" s="75"/>
      <c r="BEK1037" s="75"/>
      <c r="BEL1037" s="75"/>
      <c r="BEM1037" s="75"/>
      <c r="BEN1037" s="75"/>
      <c r="BEO1037" s="75"/>
      <c r="BEP1037" s="75"/>
      <c r="BEQ1037" s="75"/>
      <c r="BER1037" s="75"/>
      <c r="BES1037" s="75"/>
      <c r="BET1037" s="75"/>
      <c r="BEU1037" s="75"/>
      <c r="BEV1037" s="75"/>
      <c r="BEW1037" s="75"/>
      <c r="BEX1037" s="75"/>
      <c r="BEY1037" s="75"/>
      <c r="BEZ1037" s="75"/>
      <c r="BFA1037" s="75"/>
      <c r="BFB1037" s="75"/>
      <c r="BFC1037" s="75"/>
      <c r="BFD1037" s="75"/>
      <c r="BFE1037" s="75"/>
      <c r="BFF1037" s="75"/>
      <c r="BFG1037" s="75"/>
      <c r="BFH1037" s="75"/>
      <c r="BFI1037" s="75"/>
      <c r="BFJ1037" s="75"/>
      <c r="BFK1037" s="75"/>
      <c r="BFL1037" s="75"/>
      <c r="BFM1037" s="75"/>
      <c r="BFN1037" s="75"/>
      <c r="BFO1037" s="75"/>
      <c r="BFP1037" s="75"/>
      <c r="BFQ1037" s="75"/>
      <c r="BFR1037" s="75"/>
      <c r="BFS1037" s="75"/>
      <c r="BFT1037" s="75"/>
      <c r="BFU1037" s="75"/>
      <c r="BFV1037" s="75"/>
      <c r="BFW1037" s="75"/>
      <c r="BFX1037" s="75"/>
      <c r="BFY1037" s="75"/>
      <c r="BFZ1037" s="75"/>
      <c r="BGA1037" s="75"/>
      <c r="BGB1037" s="75"/>
      <c r="BGC1037" s="75"/>
      <c r="BGD1037" s="75"/>
      <c r="BGE1037" s="75"/>
      <c r="BGF1037" s="75"/>
      <c r="BGG1037" s="75"/>
      <c r="BGH1037" s="75"/>
      <c r="BGI1037" s="75"/>
      <c r="BGJ1037" s="75"/>
      <c r="BGK1037" s="75"/>
      <c r="BGL1037" s="75"/>
      <c r="BGM1037" s="75"/>
      <c r="BGN1037" s="75"/>
      <c r="BGO1037" s="75"/>
      <c r="BGP1037" s="75"/>
      <c r="BGQ1037" s="75"/>
      <c r="BGR1037" s="75"/>
      <c r="BGS1037" s="75"/>
      <c r="BGT1037" s="75"/>
      <c r="BGU1037" s="75"/>
      <c r="BGV1037" s="75"/>
      <c r="BGW1037" s="75"/>
      <c r="BGX1037" s="75"/>
      <c r="BGY1037" s="75"/>
      <c r="BGZ1037" s="75"/>
      <c r="BHA1037" s="75"/>
      <c r="BHB1037" s="75"/>
      <c r="BHC1037" s="75"/>
      <c r="BHD1037" s="75"/>
      <c r="BHE1037" s="75"/>
      <c r="BHF1037" s="75"/>
      <c r="BHG1037" s="75"/>
      <c r="BHH1037" s="75"/>
      <c r="BHI1037" s="75"/>
      <c r="BHJ1037" s="75"/>
      <c r="BHK1037" s="75"/>
      <c r="BHL1037" s="75"/>
      <c r="BHM1037" s="75"/>
      <c r="BHN1037" s="75"/>
      <c r="BHO1037" s="75"/>
      <c r="BHP1037" s="75"/>
      <c r="BHQ1037" s="75"/>
      <c r="BHR1037" s="75"/>
      <c r="BHS1037" s="75"/>
      <c r="BHT1037" s="75"/>
      <c r="BHU1037" s="75"/>
      <c r="BHV1037" s="75"/>
      <c r="BHW1037" s="75"/>
      <c r="BHX1037" s="75"/>
      <c r="BHY1037" s="75"/>
      <c r="BHZ1037" s="75"/>
      <c r="BIA1037" s="75"/>
      <c r="BIB1037" s="75"/>
      <c r="BIC1037" s="75"/>
      <c r="BID1037" s="75"/>
      <c r="BIE1037" s="75"/>
      <c r="BIF1037" s="75"/>
      <c r="BIG1037" s="75"/>
      <c r="BIH1037" s="75"/>
      <c r="BII1037" s="75"/>
      <c r="BIJ1037" s="75"/>
      <c r="BIK1037" s="75"/>
      <c r="BIL1037" s="75"/>
      <c r="BIM1037" s="75"/>
      <c r="BIN1037" s="75"/>
      <c r="BIO1037" s="75"/>
      <c r="BIP1037" s="75"/>
      <c r="BIQ1037" s="75"/>
      <c r="BIR1037" s="75"/>
      <c r="BIS1037" s="75"/>
      <c r="BIT1037" s="75"/>
      <c r="BIU1037" s="75"/>
      <c r="BIV1037" s="75"/>
      <c r="BIW1037" s="75"/>
      <c r="BIX1037" s="75"/>
      <c r="BIY1037" s="75"/>
      <c r="BIZ1037" s="75"/>
      <c r="BJA1037" s="75"/>
      <c r="BJB1037" s="75"/>
      <c r="BJC1037" s="75"/>
      <c r="BJD1037" s="75"/>
      <c r="BJE1037" s="75"/>
      <c r="BJF1037" s="75"/>
      <c r="BJG1037" s="75"/>
      <c r="BJH1037" s="75"/>
      <c r="BJI1037" s="75"/>
      <c r="BJJ1037" s="75"/>
      <c r="BJK1037" s="75"/>
      <c r="BJL1037" s="75"/>
      <c r="BJM1037" s="75"/>
      <c r="BJN1037" s="75"/>
      <c r="BJO1037" s="75"/>
      <c r="BJP1037" s="75"/>
      <c r="BJQ1037" s="75"/>
      <c r="BJR1037" s="75"/>
      <c r="BJS1037" s="75"/>
      <c r="BJT1037" s="75"/>
      <c r="BJU1037" s="75"/>
      <c r="BJV1037" s="75"/>
      <c r="BJW1037" s="75"/>
      <c r="BJX1037" s="75"/>
      <c r="BJY1037" s="75"/>
      <c r="BJZ1037" s="75"/>
      <c r="BKA1037" s="75"/>
      <c r="BKB1037" s="75"/>
      <c r="BKC1037" s="75"/>
      <c r="BKD1037" s="75"/>
      <c r="BKE1037" s="75"/>
      <c r="BKF1037" s="75"/>
      <c r="BKG1037" s="75"/>
      <c r="BKH1037" s="75"/>
      <c r="BKI1037" s="75"/>
      <c r="BKJ1037" s="75"/>
      <c r="BKK1037" s="75"/>
      <c r="BKL1037" s="75"/>
      <c r="BKM1037" s="75"/>
      <c r="BKN1037" s="75"/>
      <c r="BKO1037" s="75"/>
      <c r="BKP1037" s="75"/>
      <c r="BKQ1037" s="75"/>
      <c r="BKR1037" s="75"/>
      <c r="BKS1037" s="75"/>
      <c r="BKT1037" s="75"/>
      <c r="BKU1037" s="75"/>
      <c r="BKV1037" s="75"/>
      <c r="BKW1037" s="75"/>
      <c r="BKX1037" s="75"/>
      <c r="BKY1037" s="75"/>
      <c r="BKZ1037" s="75"/>
      <c r="BLA1037" s="75"/>
      <c r="BLB1037" s="75"/>
      <c r="BLC1037" s="75"/>
      <c r="BLD1037" s="75"/>
      <c r="BLE1037" s="75"/>
      <c r="BLF1037" s="75"/>
      <c r="BLG1037" s="75"/>
      <c r="BLH1037" s="75"/>
      <c r="BLI1037" s="75"/>
      <c r="BLJ1037" s="75"/>
      <c r="BLK1037" s="75"/>
      <c r="BLL1037" s="75"/>
      <c r="BLM1037" s="75"/>
      <c r="BLN1037" s="75"/>
      <c r="BLO1037" s="75"/>
      <c r="BLP1037" s="75"/>
      <c r="BLQ1037" s="75"/>
      <c r="BLR1037" s="75"/>
      <c r="BLS1037" s="75"/>
      <c r="BLT1037" s="75"/>
      <c r="BLU1037" s="75"/>
      <c r="BLV1037" s="75"/>
      <c r="BLW1037" s="75"/>
      <c r="BLX1037" s="75"/>
      <c r="BLY1037" s="75"/>
      <c r="BLZ1037" s="75"/>
      <c r="BMA1037" s="75"/>
      <c r="BMB1037" s="75"/>
      <c r="BMC1037" s="75"/>
      <c r="BMD1037" s="75"/>
      <c r="BME1037" s="75"/>
      <c r="BMF1037" s="75"/>
      <c r="BMG1037" s="75"/>
      <c r="BMH1037" s="75"/>
      <c r="BMI1037" s="75"/>
      <c r="BMJ1037" s="75"/>
      <c r="BMK1037" s="75"/>
      <c r="BML1037" s="75"/>
      <c r="BMM1037" s="75"/>
      <c r="BMN1037" s="75"/>
      <c r="BMO1037" s="75"/>
      <c r="BMP1037" s="75"/>
      <c r="BMQ1037" s="75"/>
      <c r="BMR1037" s="75"/>
      <c r="BMS1037" s="75"/>
      <c r="BMT1037" s="75"/>
      <c r="BMU1037" s="75"/>
      <c r="BMV1037" s="75"/>
      <c r="BMW1037" s="75"/>
      <c r="BMX1037" s="75"/>
      <c r="BMY1037" s="75"/>
      <c r="BMZ1037" s="75"/>
      <c r="BNA1037" s="75"/>
      <c r="BNB1037" s="75"/>
      <c r="BNC1037" s="75"/>
      <c r="BND1037" s="75"/>
      <c r="BNE1037" s="75"/>
      <c r="BNF1037" s="75"/>
      <c r="BNG1037" s="75"/>
      <c r="BNH1037" s="75"/>
      <c r="BNI1037" s="75"/>
      <c r="BNJ1037" s="75"/>
      <c r="BNK1037" s="75"/>
      <c r="BNL1037" s="75"/>
      <c r="BNM1037" s="75"/>
      <c r="BNN1037" s="75"/>
      <c r="BNO1037" s="75"/>
      <c r="BNP1037" s="75"/>
      <c r="BNQ1037" s="75"/>
      <c r="BNR1037" s="75"/>
      <c r="BNS1037" s="75"/>
      <c r="BNT1037" s="75"/>
      <c r="BNU1037" s="75"/>
      <c r="BNV1037" s="75"/>
      <c r="BNW1037" s="75"/>
      <c r="BNX1037" s="75"/>
      <c r="BNY1037" s="75"/>
      <c r="BNZ1037" s="75"/>
      <c r="BOA1037" s="75"/>
      <c r="BOB1037" s="75"/>
      <c r="BOC1037" s="75"/>
      <c r="BOD1037" s="75"/>
      <c r="BOE1037" s="75"/>
      <c r="BOF1037" s="75"/>
      <c r="BOG1037" s="75"/>
      <c r="BOH1037" s="75"/>
      <c r="BOI1037" s="75"/>
      <c r="BOJ1037" s="75"/>
      <c r="BOK1037" s="75"/>
      <c r="BOL1037" s="75"/>
      <c r="BOM1037" s="75"/>
      <c r="BON1037" s="75"/>
      <c r="BOO1037" s="75"/>
      <c r="BOP1037" s="75"/>
      <c r="BOQ1037" s="75"/>
      <c r="BOR1037" s="75"/>
      <c r="BOS1037" s="75"/>
      <c r="BOT1037" s="75"/>
      <c r="BOU1037" s="75"/>
      <c r="BOV1037" s="75"/>
      <c r="BOW1037" s="75"/>
      <c r="BOX1037" s="75"/>
      <c r="BOY1037" s="75"/>
      <c r="BOZ1037" s="75"/>
      <c r="BPA1037" s="75"/>
      <c r="BPB1037" s="75"/>
      <c r="BPC1037" s="75"/>
      <c r="BPD1037" s="75"/>
      <c r="BPE1037" s="75"/>
      <c r="BPF1037" s="75"/>
      <c r="BPG1037" s="75"/>
      <c r="BPH1037" s="75"/>
      <c r="BPI1037" s="75"/>
      <c r="BPJ1037" s="75"/>
      <c r="BPK1037" s="75"/>
      <c r="BPL1037" s="75"/>
      <c r="BPM1037" s="75"/>
      <c r="BPN1037" s="75"/>
      <c r="BPO1037" s="75"/>
      <c r="BPP1037" s="75"/>
      <c r="BPQ1037" s="75"/>
      <c r="BPR1037" s="75"/>
      <c r="BPS1037" s="75"/>
      <c r="BPT1037" s="75"/>
      <c r="BPU1037" s="75"/>
      <c r="BPV1037" s="75"/>
      <c r="BPW1037" s="75"/>
      <c r="BPX1037" s="75"/>
      <c r="BPY1037" s="75"/>
      <c r="BPZ1037" s="75"/>
      <c r="BQA1037" s="75"/>
      <c r="BQB1037" s="75"/>
      <c r="BQC1037" s="75"/>
      <c r="BQD1037" s="75"/>
      <c r="BQE1037" s="75"/>
      <c r="BQF1037" s="75"/>
      <c r="BQG1037" s="75"/>
      <c r="BQH1037" s="75"/>
      <c r="BQI1037" s="75"/>
      <c r="BQJ1037" s="75"/>
      <c r="BQK1037" s="75"/>
      <c r="BQL1037" s="75"/>
      <c r="BQM1037" s="75"/>
      <c r="BQN1037" s="75"/>
      <c r="BQO1037" s="75"/>
      <c r="BQP1037" s="75"/>
      <c r="BQQ1037" s="75"/>
      <c r="BQR1037" s="75"/>
      <c r="BQS1037" s="75"/>
      <c r="BQT1037" s="75"/>
      <c r="BQU1037" s="75"/>
      <c r="BQV1037" s="75"/>
      <c r="BQW1037" s="75"/>
      <c r="BQX1037" s="75"/>
      <c r="BQY1037" s="75"/>
      <c r="BQZ1037" s="75"/>
      <c r="BRA1037" s="75"/>
      <c r="BRB1037" s="75"/>
      <c r="BRC1037" s="75"/>
      <c r="BRD1037" s="75"/>
      <c r="BRE1037" s="75"/>
      <c r="BRF1037" s="75"/>
      <c r="BRG1037" s="75"/>
      <c r="BRH1037" s="75"/>
      <c r="BRI1037" s="75"/>
      <c r="BRJ1037" s="75"/>
      <c r="BRK1037" s="75"/>
      <c r="BRL1037" s="75"/>
      <c r="BRM1037" s="75"/>
      <c r="BRN1037" s="75"/>
      <c r="BRO1037" s="75"/>
      <c r="BRP1037" s="75"/>
      <c r="BRQ1037" s="75"/>
      <c r="BRR1037" s="75"/>
      <c r="BRS1037" s="75"/>
      <c r="BRT1037" s="75"/>
      <c r="BRU1037" s="75"/>
      <c r="BRV1037" s="75"/>
      <c r="BRW1037" s="75"/>
      <c r="BRX1037" s="75"/>
      <c r="BRY1037" s="75"/>
      <c r="BRZ1037" s="75"/>
      <c r="BSA1037" s="75"/>
      <c r="BSB1037" s="75"/>
      <c r="BSC1037" s="75"/>
      <c r="BSD1037" s="75"/>
      <c r="BSE1037" s="75"/>
      <c r="BSF1037" s="75"/>
      <c r="BSG1037" s="75"/>
      <c r="BSH1037" s="75"/>
      <c r="BSI1037" s="75"/>
      <c r="BSJ1037" s="75"/>
      <c r="BSK1037" s="75"/>
      <c r="BSL1037" s="75"/>
      <c r="BSM1037" s="75"/>
      <c r="BSN1037" s="75"/>
      <c r="BSO1037" s="75"/>
      <c r="BSP1037" s="75"/>
      <c r="BSQ1037" s="75"/>
      <c r="BSR1037" s="75"/>
      <c r="BSS1037" s="75"/>
      <c r="BST1037" s="75"/>
      <c r="BSU1037" s="75"/>
      <c r="BSV1037" s="75"/>
      <c r="BSW1037" s="75"/>
      <c r="BSX1037" s="75"/>
      <c r="BSY1037" s="75"/>
      <c r="BSZ1037" s="75"/>
      <c r="BTA1037" s="75"/>
      <c r="BTB1037" s="75"/>
      <c r="BTC1037" s="75"/>
      <c r="BTD1037" s="75"/>
      <c r="BTE1037" s="75"/>
      <c r="BTF1037" s="75"/>
      <c r="BTG1037" s="75"/>
      <c r="BTH1037" s="75"/>
      <c r="BTI1037" s="75"/>
      <c r="BTJ1037" s="75"/>
      <c r="BTK1037" s="75"/>
      <c r="BTL1037" s="75"/>
      <c r="BTM1037" s="75"/>
      <c r="BTN1037" s="75"/>
      <c r="BTO1037" s="75"/>
      <c r="BTP1037" s="75"/>
      <c r="BTQ1037" s="75"/>
      <c r="BTR1037" s="75"/>
      <c r="BTS1037" s="75"/>
      <c r="BTT1037" s="75"/>
      <c r="BTU1037" s="75"/>
      <c r="BTV1037" s="75"/>
      <c r="BTW1037" s="75"/>
      <c r="BTX1037" s="75"/>
      <c r="BTY1037" s="75"/>
      <c r="BTZ1037" s="75"/>
      <c r="BUA1037" s="75"/>
      <c r="BUB1037" s="75"/>
      <c r="BUC1037" s="75"/>
      <c r="BUD1037" s="75"/>
      <c r="BUE1037" s="75"/>
      <c r="BUF1037" s="75"/>
      <c r="BUG1037" s="75"/>
      <c r="BUH1037" s="75"/>
      <c r="BUI1037" s="75"/>
      <c r="BUJ1037" s="75"/>
      <c r="BUK1037" s="75"/>
      <c r="BUL1037" s="75"/>
      <c r="BUM1037" s="75"/>
      <c r="BUN1037" s="75"/>
      <c r="BUO1037" s="75"/>
      <c r="BUP1037" s="75"/>
      <c r="BUQ1037" s="75"/>
      <c r="BUR1037" s="75"/>
      <c r="BUS1037" s="75"/>
      <c r="BUT1037" s="75"/>
      <c r="BUU1037" s="75"/>
      <c r="BUV1037" s="75"/>
      <c r="BUW1037" s="75"/>
      <c r="BUX1037" s="75"/>
      <c r="BUY1037" s="75"/>
      <c r="BUZ1037" s="75"/>
      <c r="BVA1037" s="75"/>
      <c r="BVB1037" s="75"/>
      <c r="BVC1037" s="75"/>
      <c r="BVD1037" s="75"/>
      <c r="BVE1037" s="75"/>
      <c r="BVF1037" s="75"/>
      <c r="BVG1037" s="75"/>
      <c r="BVH1037" s="75"/>
      <c r="BVI1037" s="75"/>
      <c r="BVJ1037" s="75"/>
      <c r="BVK1037" s="75"/>
      <c r="BVL1037" s="75"/>
      <c r="BVM1037" s="75"/>
      <c r="BVN1037" s="75"/>
      <c r="BVO1037" s="75"/>
      <c r="BVP1037" s="75"/>
      <c r="BVQ1037" s="75"/>
      <c r="BVR1037" s="75"/>
      <c r="BVS1037" s="75"/>
      <c r="BVT1037" s="75"/>
      <c r="BVU1037" s="75"/>
      <c r="BVV1037" s="75"/>
      <c r="BVW1037" s="75"/>
      <c r="BVX1037" s="75"/>
      <c r="BVY1037" s="75"/>
      <c r="BVZ1037" s="75"/>
      <c r="BWA1037" s="75"/>
      <c r="BWB1037" s="75"/>
      <c r="BWC1037" s="75"/>
      <c r="BWD1037" s="75"/>
      <c r="BWE1037" s="75"/>
      <c r="BWF1037" s="75"/>
      <c r="BWG1037" s="75"/>
      <c r="BWH1037" s="75"/>
      <c r="BWI1037" s="75"/>
      <c r="BWJ1037" s="75"/>
      <c r="BWK1037" s="75"/>
      <c r="BWL1037" s="75"/>
      <c r="BWM1037" s="75"/>
      <c r="BWN1037" s="75"/>
      <c r="BWO1037" s="75"/>
      <c r="BWP1037" s="75"/>
      <c r="BWQ1037" s="75"/>
      <c r="BWR1037" s="75"/>
      <c r="BWS1037" s="75"/>
      <c r="BWT1037" s="75"/>
      <c r="BWU1037" s="75"/>
      <c r="BWV1037" s="75"/>
      <c r="BWW1037" s="75"/>
      <c r="BWX1037" s="75"/>
      <c r="BWY1037" s="75"/>
      <c r="BWZ1037" s="75"/>
      <c r="BXA1037" s="75"/>
      <c r="BXB1037" s="75"/>
      <c r="BXC1037" s="75"/>
      <c r="BXD1037" s="75"/>
      <c r="BXE1037" s="75"/>
      <c r="BXF1037" s="75"/>
      <c r="BXG1037" s="75"/>
      <c r="BXH1037" s="75"/>
      <c r="BXI1037" s="75"/>
      <c r="BXJ1037" s="75"/>
      <c r="BXK1037" s="75"/>
      <c r="BXL1037" s="75"/>
      <c r="BXM1037" s="75"/>
      <c r="BXN1037" s="75"/>
      <c r="BXO1037" s="75"/>
      <c r="BXP1037" s="75"/>
      <c r="BXQ1037" s="75"/>
      <c r="BXR1037" s="75"/>
      <c r="BXS1037" s="75"/>
      <c r="BXT1037" s="75"/>
      <c r="BXU1037" s="75"/>
      <c r="BXV1037" s="75"/>
      <c r="BXW1037" s="75"/>
      <c r="BXX1037" s="75"/>
      <c r="BXY1037" s="75"/>
      <c r="BXZ1037" s="75"/>
      <c r="BYA1037" s="75"/>
      <c r="BYB1037" s="75"/>
      <c r="BYC1037" s="75"/>
      <c r="BYD1037" s="75"/>
      <c r="BYE1037" s="75"/>
      <c r="BYF1037" s="75"/>
      <c r="BYG1037" s="75"/>
      <c r="BYH1037" s="75"/>
      <c r="BYI1037" s="75"/>
      <c r="BYJ1037" s="75"/>
      <c r="BYK1037" s="75"/>
      <c r="BYL1037" s="75"/>
      <c r="BYM1037" s="75"/>
      <c r="BYN1037" s="75"/>
      <c r="BYO1037" s="75"/>
      <c r="BYP1037" s="75"/>
      <c r="BYQ1037" s="75"/>
      <c r="BYR1037" s="75"/>
      <c r="BYS1037" s="75"/>
      <c r="BYT1037" s="75"/>
      <c r="BYU1037" s="75"/>
      <c r="BYV1037" s="75"/>
      <c r="BYW1037" s="75"/>
      <c r="BYX1037" s="75"/>
      <c r="BYY1037" s="75"/>
      <c r="BYZ1037" s="75"/>
      <c r="BZA1037" s="75"/>
      <c r="BZB1037" s="75"/>
      <c r="BZC1037" s="75"/>
      <c r="BZD1037" s="75"/>
      <c r="BZE1037" s="75"/>
      <c r="BZF1037" s="75"/>
      <c r="BZG1037" s="75"/>
      <c r="BZH1037" s="75"/>
      <c r="BZI1037" s="75"/>
      <c r="BZJ1037" s="75"/>
      <c r="BZK1037" s="75"/>
      <c r="BZL1037" s="75"/>
      <c r="BZM1037" s="75"/>
      <c r="BZN1037" s="75"/>
      <c r="BZO1037" s="75"/>
      <c r="BZP1037" s="75"/>
      <c r="BZQ1037" s="75"/>
      <c r="BZR1037" s="75"/>
      <c r="BZS1037" s="75"/>
      <c r="BZT1037" s="75"/>
      <c r="BZU1037" s="75"/>
      <c r="BZV1037" s="75"/>
      <c r="BZW1037" s="75"/>
      <c r="BZX1037" s="75"/>
      <c r="BZY1037" s="75"/>
      <c r="BZZ1037" s="75"/>
      <c r="CAA1037" s="75"/>
      <c r="CAB1037" s="75"/>
      <c r="CAC1037" s="75"/>
      <c r="CAD1037" s="75"/>
      <c r="CAE1037" s="75"/>
      <c r="CAF1037" s="75"/>
      <c r="CAG1037" s="75"/>
      <c r="CAH1037" s="75"/>
      <c r="CAI1037" s="75"/>
      <c r="CAJ1037" s="75"/>
      <c r="CAK1037" s="75"/>
      <c r="CAL1037" s="75"/>
      <c r="CAM1037" s="75"/>
      <c r="CAN1037" s="75"/>
      <c r="CAO1037" s="75"/>
      <c r="CAP1037" s="75"/>
      <c r="CAQ1037" s="75"/>
      <c r="CAR1037" s="75"/>
      <c r="CAS1037" s="75"/>
      <c r="CAT1037" s="75"/>
      <c r="CAU1037" s="75"/>
      <c r="CAV1037" s="75"/>
      <c r="CAW1037" s="75"/>
      <c r="CAX1037" s="75"/>
      <c r="CAY1037" s="75"/>
      <c r="CAZ1037" s="75"/>
      <c r="CBA1037" s="75"/>
      <c r="CBB1037" s="75"/>
      <c r="CBC1037" s="75"/>
      <c r="CBD1037" s="75"/>
      <c r="CBE1037" s="75"/>
      <c r="CBF1037" s="75"/>
      <c r="CBG1037" s="75"/>
      <c r="CBH1037" s="75"/>
      <c r="CBI1037" s="75"/>
      <c r="CBJ1037" s="75"/>
      <c r="CBK1037" s="75"/>
      <c r="CBL1037" s="75"/>
      <c r="CBM1037" s="75"/>
      <c r="CBN1037" s="75"/>
      <c r="CBO1037" s="75"/>
      <c r="CBP1037" s="75"/>
      <c r="CBQ1037" s="75"/>
      <c r="CBR1037" s="75"/>
      <c r="CBS1037" s="75"/>
      <c r="CBT1037" s="75"/>
      <c r="CBU1037" s="75"/>
      <c r="CBV1037" s="75"/>
      <c r="CBW1037" s="75"/>
      <c r="CBX1037" s="75"/>
      <c r="CBY1037" s="75"/>
      <c r="CBZ1037" s="75"/>
      <c r="CCA1037" s="75"/>
      <c r="CCB1037" s="75"/>
      <c r="CCC1037" s="75"/>
      <c r="CCD1037" s="75"/>
      <c r="CCE1037" s="75"/>
      <c r="CCF1037" s="75"/>
      <c r="CCG1037" s="75"/>
      <c r="CCH1037" s="75"/>
      <c r="CCI1037" s="75"/>
      <c r="CCJ1037" s="75"/>
      <c r="CCK1037" s="75"/>
      <c r="CCL1037" s="75"/>
      <c r="CCM1037" s="75"/>
      <c r="CCN1037" s="75"/>
      <c r="CCO1037" s="75"/>
      <c r="CCP1037" s="75"/>
      <c r="CCQ1037" s="75"/>
      <c r="CCR1037" s="75"/>
      <c r="CCS1037" s="75"/>
      <c r="CCT1037" s="75"/>
      <c r="CCU1037" s="75"/>
      <c r="CCV1037" s="75"/>
      <c r="CCW1037" s="75"/>
      <c r="CCX1037" s="75"/>
      <c r="CCY1037" s="75"/>
      <c r="CCZ1037" s="75"/>
      <c r="CDA1037" s="75"/>
      <c r="CDB1037" s="75"/>
      <c r="CDC1037" s="75"/>
      <c r="CDD1037" s="75"/>
      <c r="CDE1037" s="75"/>
      <c r="CDF1037" s="75"/>
      <c r="CDG1037" s="75"/>
      <c r="CDH1037" s="75"/>
      <c r="CDI1037" s="75"/>
      <c r="CDJ1037" s="75"/>
      <c r="CDK1037" s="75"/>
      <c r="CDL1037" s="75"/>
      <c r="CDM1037" s="75"/>
      <c r="CDN1037" s="75"/>
      <c r="CDO1037" s="75"/>
      <c r="CDP1037" s="75"/>
      <c r="CDQ1037" s="75"/>
      <c r="CDR1037" s="75"/>
      <c r="CDS1037" s="75"/>
      <c r="CDT1037" s="75"/>
      <c r="CDU1037" s="75"/>
      <c r="CDV1037" s="75"/>
      <c r="CDW1037" s="75"/>
      <c r="CDX1037" s="75"/>
      <c r="CDY1037" s="75"/>
      <c r="CDZ1037" s="75"/>
      <c r="CEA1037" s="75"/>
      <c r="CEB1037" s="75"/>
      <c r="CEC1037" s="75"/>
      <c r="CED1037" s="75"/>
      <c r="CEE1037" s="75"/>
      <c r="CEF1037" s="75"/>
      <c r="CEG1037" s="75"/>
      <c r="CEH1037" s="75"/>
      <c r="CEI1037" s="75"/>
      <c r="CEJ1037" s="75"/>
      <c r="CEK1037" s="75"/>
      <c r="CEL1037" s="75"/>
      <c r="CEM1037" s="75"/>
      <c r="CEN1037" s="75"/>
      <c r="CEO1037" s="75"/>
      <c r="CEP1037" s="75"/>
      <c r="CEQ1037" s="75"/>
      <c r="CER1037" s="75"/>
      <c r="CES1037" s="75"/>
      <c r="CET1037" s="75"/>
      <c r="CEU1037" s="75"/>
      <c r="CEV1037" s="75"/>
      <c r="CEW1037" s="75"/>
      <c r="CEX1037" s="75"/>
      <c r="CEY1037" s="75"/>
      <c r="CEZ1037" s="75"/>
      <c r="CFA1037" s="75"/>
      <c r="CFB1037" s="75"/>
      <c r="CFC1037" s="75"/>
      <c r="CFD1037" s="75"/>
      <c r="CFE1037" s="75"/>
      <c r="CFF1037" s="75"/>
      <c r="CFG1037" s="75"/>
      <c r="CFH1037" s="75"/>
      <c r="CFI1037" s="75"/>
      <c r="CFJ1037" s="75"/>
      <c r="CFK1037" s="75"/>
      <c r="CFL1037" s="75"/>
      <c r="CFM1037" s="75"/>
      <c r="CFN1037" s="75"/>
      <c r="CFO1037" s="75"/>
      <c r="CFP1037" s="75"/>
      <c r="CFQ1037" s="75"/>
      <c r="CFR1037" s="75"/>
      <c r="CFS1037" s="75"/>
      <c r="CFT1037" s="75"/>
      <c r="CFU1037" s="75"/>
      <c r="CFV1037" s="75"/>
      <c r="CFW1037" s="75"/>
      <c r="CFX1037" s="75"/>
      <c r="CFY1037" s="75"/>
      <c r="CFZ1037" s="75"/>
      <c r="CGA1037" s="75"/>
      <c r="CGB1037" s="75"/>
      <c r="CGC1037" s="75"/>
      <c r="CGD1037" s="75"/>
      <c r="CGE1037" s="75"/>
      <c r="CGF1037" s="75"/>
      <c r="CGG1037" s="75"/>
      <c r="CGH1037" s="75"/>
      <c r="CGI1037" s="75"/>
      <c r="CGJ1037" s="75"/>
      <c r="CGK1037" s="75"/>
      <c r="CGL1037" s="75"/>
      <c r="CGM1037" s="75"/>
      <c r="CGN1037" s="75"/>
      <c r="CGO1037" s="75"/>
      <c r="CGP1037" s="75"/>
      <c r="CGQ1037" s="75"/>
      <c r="CGR1037" s="75"/>
      <c r="CGS1037" s="75"/>
      <c r="CGT1037" s="75"/>
      <c r="CGU1037" s="75"/>
      <c r="CGV1037" s="75"/>
      <c r="CGW1037" s="75"/>
      <c r="CGX1037" s="75"/>
      <c r="CGY1037" s="75"/>
      <c r="CGZ1037" s="75"/>
      <c r="CHA1037" s="75"/>
      <c r="CHB1037" s="75"/>
      <c r="CHC1037" s="75"/>
      <c r="CHD1037" s="75"/>
      <c r="CHE1037" s="75"/>
      <c r="CHF1037" s="75"/>
      <c r="CHG1037" s="75"/>
      <c r="CHH1037" s="75"/>
      <c r="CHI1037" s="75"/>
      <c r="CHJ1037" s="75"/>
      <c r="CHK1037" s="75"/>
      <c r="CHL1037" s="75"/>
      <c r="CHM1037" s="75"/>
      <c r="CHN1037" s="75"/>
      <c r="CHO1037" s="75"/>
      <c r="CHP1037" s="75"/>
      <c r="CHQ1037" s="75"/>
      <c r="CHR1037" s="75"/>
      <c r="CHS1037" s="75"/>
      <c r="CHT1037" s="75"/>
      <c r="CHU1037" s="75"/>
      <c r="CHV1037" s="75"/>
      <c r="CHW1037" s="75"/>
      <c r="CHX1037" s="75"/>
      <c r="CHY1037" s="75"/>
      <c r="CHZ1037" s="75"/>
      <c r="CIA1037" s="75"/>
      <c r="CIB1037" s="75"/>
      <c r="CIC1037" s="75"/>
      <c r="CID1037" s="75"/>
      <c r="CIE1037" s="75"/>
      <c r="CIF1037" s="75"/>
      <c r="CIG1037" s="75"/>
      <c r="CIH1037" s="75"/>
      <c r="CII1037" s="75"/>
      <c r="CIJ1037" s="75"/>
      <c r="CIK1037" s="75"/>
      <c r="CIL1037" s="75"/>
      <c r="CIM1037" s="75"/>
      <c r="CIN1037" s="75"/>
      <c r="CIO1037" s="75"/>
      <c r="CIP1037" s="75"/>
      <c r="CIQ1037" s="75"/>
      <c r="CIR1037" s="75"/>
      <c r="CIS1037" s="75"/>
      <c r="CIT1037" s="75"/>
      <c r="CIU1037" s="75"/>
      <c r="CIV1037" s="75"/>
      <c r="CIW1037" s="75"/>
      <c r="CIX1037" s="75"/>
      <c r="CIY1037" s="75"/>
      <c r="CIZ1037" s="75"/>
      <c r="CJA1037" s="75"/>
      <c r="CJB1037" s="75"/>
      <c r="CJC1037" s="75"/>
      <c r="CJD1037" s="75"/>
      <c r="CJE1037" s="75"/>
      <c r="CJF1037" s="75"/>
      <c r="CJG1037" s="75"/>
      <c r="CJH1037" s="75"/>
      <c r="CJI1037" s="75"/>
      <c r="CJJ1037" s="75"/>
      <c r="CJK1037" s="75"/>
      <c r="CJL1037" s="75"/>
      <c r="CJM1037" s="75"/>
      <c r="CJN1037" s="75"/>
      <c r="CJO1037" s="75"/>
      <c r="CJP1037" s="75"/>
      <c r="CJQ1037" s="75"/>
      <c r="CJR1037" s="75"/>
      <c r="CJS1037" s="75"/>
      <c r="CJT1037" s="75"/>
      <c r="CJU1037" s="75"/>
      <c r="CJV1037" s="75"/>
      <c r="CJW1037" s="75"/>
      <c r="CJX1037" s="75"/>
      <c r="CJY1037" s="75"/>
      <c r="CJZ1037" s="75"/>
      <c r="CKA1037" s="75"/>
      <c r="CKB1037" s="75"/>
      <c r="CKC1037" s="75"/>
      <c r="CKD1037" s="75"/>
      <c r="CKE1037" s="75"/>
      <c r="CKF1037" s="75"/>
      <c r="CKG1037" s="75"/>
      <c r="CKH1037" s="75"/>
      <c r="CKI1037" s="75"/>
      <c r="CKJ1037" s="75"/>
      <c r="CKK1037" s="75"/>
      <c r="CKL1037" s="75"/>
      <c r="CKM1037" s="75"/>
      <c r="CKN1037" s="75"/>
      <c r="CKO1037" s="75"/>
      <c r="CKP1037" s="75"/>
      <c r="CKQ1037" s="75"/>
      <c r="CKR1037" s="75"/>
      <c r="CKS1037" s="75"/>
      <c r="CKT1037" s="75"/>
      <c r="CKU1037" s="75"/>
      <c r="CKV1037" s="75"/>
      <c r="CKW1037" s="75"/>
      <c r="CKX1037" s="75"/>
      <c r="CKY1037" s="75"/>
      <c r="CKZ1037" s="75"/>
      <c r="CLA1037" s="75"/>
      <c r="CLB1037" s="75"/>
      <c r="CLC1037" s="75"/>
      <c r="CLD1037" s="75"/>
      <c r="CLE1037" s="75"/>
      <c r="CLF1037" s="75"/>
      <c r="CLG1037" s="75"/>
      <c r="CLH1037" s="75"/>
      <c r="CLI1037" s="75"/>
      <c r="CLJ1037" s="75"/>
      <c r="CLK1037" s="75"/>
      <c r="CLL1037" s="75"/>
      <c r="CLM1037" s="75"/>
      <c r="CLN1037" s="75"/>
      <c r="CLO1037" s="75"/>
      <c r="CLP1037" s="75"/>
      <c r="CLQ1037" s="75"/>
      <c r="CLR1037" s="75"/>
      <c r="CLS1037" s="75"/>
      <c r="CLT1037" s="75"/>
      <c r="CLU1037" s="75"/>
      <c r="CLV1037" s="75"/>
      <c r="CLW1037" s="75"/>
      <c r="CLX1037" s="75"/>
      <c r="CLY1037" s="75"/>
      <c r="CLZ1037" s="75"/>
      <c r="CMA1037" s="75"/>
      <c r="CMB1037" s="75"/>
      <c r="CMC1037" s="75"/>
      <c r="CMD1037" s="75"/>
      <c r="CME1037" s="75"/>
      <c r="CMF1037" s="75"/>
      <c r="CMG1037" s="75"/>
      <c r="CMH1037" s="75"/>
      <c r="CMI1037" s="75"/>
      <c r="CMJ1037" s="75"/>
      <c r="CMK1037" s="75"/>
      <c r="CML1037" s="75"/>
      <c r="CMM1037" s="75"/>
      <c r="CMN1037" s="75"/>
      <c r="CMO1037" s="75"/>
      <c r="CMP1037" s="75"/>
      <c r="CMQ1037" s="75"/>
      <c r="CMR1037" s="75"/>
      <c r="CMS1037" s="75"/>
      <c r="CMT1037" s="75"/>
      <c r="CMU1037" s="75"/>
      <c r="CMV1037" s="75"/>
      <c r="CMW1037" s="75"/>
      <c r="CMX1037" s="75"/>
      <c r="CMY1037" s="75"/>
      <c r="CMZ1037" s="75"/>
      <c r="CNA1037" s="75"/>
      <c r="CNB1037" s="75"/>
      <c r="CNC1037" s="75"/>
      <c r="CND1037" s="75"/>
      <c r="CNE1037" s="75"/>
      <c r="CNF1037" s="75"/>
      <c r="CNG1037" s="75"/>
      <c r="CNH1037" s="75"/>
      <c r="CNI1037" s="75"/>
      <c r="CNJ1037" s="75"/>
      <c r="CNK1037" s="75"/>
      <c r="CNL1037" s="75"/>
      <c r="CNM1037" s="75"/>
      <c r="CNN1037" s="75"/>
      <c r="CNO1037" s="75"/>
      <c r="CNP1037" s="75"/>
      <c r="CNQ1037" s="75"/>
      <c r="CNR1037" s="75"/>
      <c r="CNS1037" s="75"/>
      <c r="CNT1037" s="75"/>
      <c r="CNU1037" s="75"/>
      <c r="CNV1037" s="75"/>
      <c r="CNW1037" s="75"/>
      <c r="CNX1037" s="75"/>
      <c r="CNY1037" s="75"/>
      <c r="CNZ1037" s="75"/>
      <c r="COA1037" s="75"/>
      <c r="COB1037" s="75"/>
      <c r="COC1037" s="75"/>
      <c r="COD1037" s="75"/>
      <c r="COE1037" s="75"/>
      <c r="COF1037" s="75"/>
      <c r="COG1037" s="75"/>
      <c r="COH1037" s="75"/>
      <c r="COI1037" s="75"/>
      <c r="COJ1037" s="75"/>
      <c r="COK1037" s="75"/>
      <c r="COL1037" s="75"/>
      <c r="COM1037" s="75"/>
      <c r="CON1037" s="75"/>
      <c r="COO1037" s="75"/>
      <c r="COP1037" s="75"/>
      <c r="COQ1037" s="75"/>
      <c r="COR1037" s="75"/>
      <c r="COS1037" s="75"/>
      <c r="COT1037" s="75"/>
      <c r="COU1037" s="75"/>
      <c r="COV1037" s="75"/>
      <c r="COW1037" s="75"/>
      <c r="COX1037" s="75"/>
      <c r="COY1037" s="75"/>
      <c r="COZ1037" s="75"/>
      <c r="CPA1037" s="75"/>
      <c r="CPB1037" s="75"/>
      <c r="CPC1037" s="75"/>
      <c r="CPD1037" s="75"/>
      <c r="CPE1037" s="75"/>
      <c r="CPF1037" s="75"/>
      <c r="CPG1037" s="75"/>
      <c r="CPH1037" s="75"/>
      <c r="CPI1037" s="75"/>
      <c r="CPJ1037" s="75"/>
      <c r="CPK1037" s="75"/>
      <c r="CPL1037" s="75"/>
      <c r="CPM1037" s="75"/>
      <c r="CPN1037" s="75"/>
      <c r="CPO1037" s="75"/>
      <c r="CPP1037" s="75"/>
      <c r="CPQ1037" s="75"/>
      <c r="CPR1037" s="75"/>
      <c r="CPS1037" s="75"/>
      <c r="CPT1037" s="75"/>
      <c r="CPU1037" s="75"/>
      <c r="CPV1037" s="75"/>
      <c r="CPW1037" s="75"/>
      <c r="CPX1037" s="75"/>
      <c r="CPY1037" s="75"/>
      <c r="CPZ1037" s="75"/>
      <c r="CQA1037" s="75"/>
      <c r="CQB1037" s="75"/>
      <c r="CQC1037" s="75"/>
      <c r="CQD1037" s="75"/>
      <c r="CQE1037" s="75"/>
      <c r="CQF1037" s="75"/>
      <c r="CQG1037" s="75"/>
      <c r="CQH1037" s="75"/>
      <c r="CQI1037" s="75"/>
      <c r="CQJ1037" s="75"/>
      <c r="CQK1037" s="75"/>
      <c r="CQL1037" s="75"/>
      <c r="CQM1037" s="75"/>
      <c r="CQN1037" s="75"/>
      <c r="CQO1037" s="75"/>
      <c r="CQP1037" s="75"/>
      <c r="CQQ1037" s="75"/>
      <c r="CQR1037" s="75"/>
      <c r="CQS1037" s="75"/>
      <c r="CQT1037" s="75"/>
      <c r="CQU1037" s="75"/>
      <c r="CQV1037" s="75"/>
      <c r="CQW1037" s="75"/>
      <c r="CQX1037" s="75"/>
      <c r="CQY1037" s="75"/>
      <c r="CQZ1037" s="75"/>
      <c r="CRA1037" s="75"/>
      <c r="CRB1037" s="75"/>
      <c r="CRC1037" s="75"/>
      <c r="CRD1037" s="75"/>
      <c r="CRE1037" s="75"/>
      <c r="CRF1037" s="75"/>
      <c r="CRG1037" s="75"/>
      <c r="CRH1037" s="75"/>
      <c r="CRI1037" s="75"/>
      <c r="CRJ1037" s="75"/>
      <c r="CRK1037" s="75"/>
      <c r="CRL1037" s="75"/>
      <c r="CRM1037" s="75"/>
      <c r="CRN1037" s="75"/>
      <c r="CRO1037" s="75"/>
      <c r="CRP1037" s="75"/>
      <c r="CRQ1037" s="75"/>
      <c r="CRR1037" s="75"/>
      <c r="CRS1037" s="75"/>
      <c r="CRT1037" s="75"/>
      <c r="CRU1037" s="75"/>
      <c r="CRV1037" s="75"/>
      <c r="CRW1037" s="75"/>
      <c r="CRX1037" s="75"/>
      <c r="CRY1037" s="75"/>
      <c r="CRZ1037" s="75"/>
      <c r="CSA1037" s="75"/>
      <c r="CSB1037" s="75"/>
      <c r="CSC1037" s="75"/>
      <c r="CSD1037" s="75"/>
      <c r="CSE1037" s="75"/>
      <c r="CSF1037" s="75"/>
      <c r="CSG1037" s="75"/>
      <c r="CSH1037" s="75"/>
      <c r="CSI1037" s="75"/>
      <c r="CSJ1037" s="75"/>
      <c r="CSK1037" s="75"/>
      <c r="CSL1037" s="75"/>
      <c r="CSM1037" s="75"/>
      <c r="CSN1037" s="75"/>
      <c r="CSO1037" s="75"/>
      <c r="CSP1037" s="75"/>
      <c r="CSQ1037" s="75"/>
      <c r="CSR1037" s="75"/>
      <c r="CSS1037" s="75"/>
      <c r="CST1037" s="75"/>
      <c r="CSU1037" s="75"/>
      <c r="CSV1037" s="75"/>
      <c r="CSW1037" s="75"/>
      <c r="CSX1037" s="75"/>
      <c r="CSY1037" s="75"/>
      <c r="CSZ1037" s="75"/>
      <c r="CTA1037" s="75"/>
      <c r="CTB1037" s="75"/>
      <c r="CTC1037" s="75"/>
      <c r="CTD1037" s="75"/>
      <c r="CTE1037" s="75"/>
      <c r="CTF1037" s="75"/>
      <c r="CTG1037" s="75"/>
      <c r="CTH1037" s="75"/>
      <c r="CTI1037" s="75"/>
      <c r="CTJ1037" s="75"/>
      <c r="CTK1037" s="75"/>
      <c r="CTL1037" s="75"/>
      <c r="CTM1037" s="75"/>
      <c r="CTN1037" s="75"/>
      <c r="CTO1037" s="75"/>
      <c r="CTP1037" s="75"/>
      <c r="CTQ1037" s="75"/>
      <c r="CTR1037" s="75"/>
      <c r="CTS1037" s="75"/>
      <c r="CTT1037" s="75"/>
      <c r="CTU1037" s="75"/>
      <c r="CTV1037" s="75"/>
      <c r="CTW1037" s="75"/>
      <c r="CTX1037" s="75"/>
      <c r="CTY1037" s="75"/>
      <c r="CTZ1037" s="75"/>
      <c r="CUA1037" s="75"/>
      <c r="CUB1037" s="75"/>
      <c r="CUC1037" s="75"/>
      <c r="CUD1037" s="75"/>
      <c r="CUE1037" s="75"/>
      <c r="CUF1037" s="75"/>
      <c r="CUG1037" s="75"/>
      <c r="CUH1037" s="75"/>
      <c r="CUI1037" s="75"/>
      <c r="CUJ1037" s="75"/>
      <c r="CUK1037" s="75"/>
      <c r="CUL1037" s="75"/>
      <c r="CUM1037" s="75"/>
      <c r="CUN1037" s="75"/>
      <c r="CUO1037" s="75"/>
      <c r="CUP1037" s="75"/>
      <c r="CUQ1037" s="75"/>
      <c r="CUR1037" s="75"/>
      <c r="CUS1037" s="75"/>
      <c r="CUT1037" s="75"/>
      <c r="CUU1037" s="75"/>
      <c r="CUV1037" s="75"/>
      <c r="CUW1037" s="75"/>
      <c r="CUX1037" s="75"/>
      <c r="CUY1037" s="75"/>
      <c r="CUZ1037" s="75"/>
      <c r="CVA1037" s="75"/>
      <c r="CVB1037" s="75"/>
      <c r="CVC1037" s="75"/>
      <c r="CVD1037" s="75"/>
      <c r="CVE1037" s="75"/>
      <c r="CVF1037" s="75"/>
      <c r="CVG1037" s="75"/>
      <c r="CVH1037" s="75"/>
      <c r="CVI1037" s="75"/>
      <c r="CVJ1037" s="75"/>
      <c r="CVK1037" s="75"/>
      <c r="CVL1037" s="75"/>
      <c r="CVM1037" s="75"/>
      <c r="CVN1037" s="75"/>
      <c r="CVO1037" s="75"/>
      <c r="CVP1037" s="75"/>
      <c r="CVQ1037" s="75"/>
      <c r="CVR1037" s="75"/>
      <c r="CVS1037" s="75"/>
      <c r="CVT1037" s="75"/>
      <c r="CVU1037" s="75"/>
      <c r="CVV1037" s="75"/>
      <c r="CVW1037" s="75"/>
      <c r="CVX1037" s="75"/>
      <c r="CVY1037" s="75"/>
      <c r="CVZ1037" s="75"/>
      <c r="CWA1037" s="75"/>
      <c r="CWB1037" s="75"/>
      <c r="CWC1037" s="75"/>
      <c r="CWD1037" s="75"/>
      <c r="CWE1037" s="75"/>
      <c r="CWF1037" s="75"/>
      <c r="CWG1037" s="75"/>
      <c r="CWH1037" s="75"/>
      <c r="CWI1037" s="75"/>
      <c r="CWJ1037" s="75"/>
      <c r="CWK1037" s="75"/>
      <c r="CWL1037" s="75"/>
      <c r="CWM1037" s="75"/>
      <c r="CWN1037" s="75"/>
      <c r="CWO1037" s="75"/>
      <c r="CWP1037" s="75"/>
      <c r="CWQ1037" s="75"/>
      <c r="CWR1037" s="75"/>
      <c r="CWS1037" s="75"/>
      <c r="CWT1037" s="75"/>
      <c r="CWU1037" s="75"/>
      <c r="CWV1037" s="75"/>
      <c r="CWW1037" s="75"/>
      <c r="CWX1037" s="75"/>
      <c r="CWY1037" s="75"/>
      <c r="CWZ1037" s="75"/>
      <c r="CXA1037" s="75"/>
      <c r="CXB1037" s="75"/>
      <c r="CXC1037" s="75"/>
      <c r="CXD1037" s="75"/>
      <c r="CXE1037" s="75"/>
      <c r="CXF1037" s="75"/>
      <c r="CXG1037" s="75"/>
      <c r="CXH1037" s="75"/>
      <c r="CXI1037" s="75"/>
      <c r="CXJ1037" s="75"/>
      <c r="CXK1037" s="75"/>
      <c r="CXL1037" s="75"/>
      <c r="CXM1037" s="75"/>
      <c r="CXN1037" s="75"/>
      <c r="CXO1037" s="75"/>
      <c r="CXP1037" s="75"/>
      <c r="CXQ1037" s="75"/>
      <c r="CXR1037" s="75"/>
      <c r="CXS1037" s="75"/>
      <c r="CXT1037" s="75"/>
      <c r="CXU1037" s="75"/>
      <c r="CXV1037" s="75"/>
      <c r="CXW1037" s="75"/>
      <c r="CXX1037" s="75"/>
      <c r="CXY1037" s="75"/>
      <c r="CXZ1037" s="75"/>
      <c r="CYA1037" s="75"/>
      <c r="CYB1037" s="75"/>
      <c r="CYC1037" s="75"/>
      <c r="CYD1037" s="75"/>
      <c r="CYE1037" s="75"/>
      <c r="CYF1037" s="75"/>
      <c r="CYG1037" s="75"/>
      <c r="CYH1037" s="75"/>
      <c r="CYI1037" s="75"/>
      <c r="CYJ1037" s="75"/>
      <c r="CYK1037" s="75"/>
      <c r="CYL1037" s="75"/>
      <c r="CYM1037" s="75"/>
      <c r="CYN1037" s="75"/>
      <c r="CYO1037" s="75"/>
      <c r="CYP1037" s="75"/>
      <c r="CYQ1037" s="75"/>
      <c r="CYR1037" s="75"/>
      <c r="CYS1037" s="75"/>
      <c r="CYT1037" s="75"/>
      <c r="CYU1037" s="75"/>
      <c r="CYV1037" s="75"/>
      <c r="CYW1037" s="75"/>
      <c r="CYX1037" s="75"/>
      <c r="CYY1037" s="75"/>
      <c r="CYZ1037" s="75"/>
      <c r="CZA1037" s="75"/>
      <c r="CZB1037" s="75"/>
      <c r="CZC1037" s="75"/>
      <c r="CZD1037" s="75"/>
      <c r="CZE1037" s="75"/>
      <c r="CZF1037" s="75"/>
      <c r="CZG1037" s="75"/>
      <c r="CZH1037" s="75"/>
      <c r="CZI1037" s="75"/>
      <c r="CZJ1037" s="75"/>
      <c r="CZK1037" s="75"/>
      <c r="CZL1037" s="75"/>
      <c r="CZM1037" s="75"/>
      <c r="CZN1037" s="75"/>
      <c r="CZO1037" s="75"/>
      <c r="CZP1037" s="75"/>
      <c r="CZQ1037" s="75"/>
      <c r="CZR1037" s="75"/>
      <c r="CZS1037" s="75"/>
      <c r="CZT1037" s="75"/>
      <c r="CZU1037" s="75"/>
      <c r="CZV1037" s="75"/>
      <c r="CZW1037" s="75"/>
      <c r="CZX1037" s="75"/>
      <c r="CZY1037" s="75"/>
      <c r="CZZ1037" s="75"/>
      <c r="DAA1037" s="75"/>
      <c r="DAB1037" s="75"/>
      <c r="DAC1037" s="75"/>
      <c r="DAD1037" s="75"/>
      <c r="DAE1037" s="75"/>
      <c r="DAF1037" s="75"/>
      <c r="DAG1037" s="75"/>
      <c r="DAH1037" s="75"/>
      <c r="DAI1037" s="75"/>
      <c r="DAJ1037" s="75"/>
      <c r="DAK1037" s="75"/>
      <c r="DAL1037" s="75"/>
      <c r="DAM1037" s="75"/>
      <c r="DAN1037" s="75"/>
      <c r="DAO1037" s="75"/>
      <c r="DAP1037" s="75"/>
      <c r="DAQ1037" s="75"/>
      <c r="DAR1037" s="75"/>
      <c r="DAS1037" s="75"/>
      <c r="DAT1037" s="75"/>
      <c r="DAU1037" s="75"/>
      <c r="DAV1037" s="75"/>
      <c r="DAW1037" s="75"/>
      <c r="DAX1037" s="75"/>
      <c r="DAY1037" s="75"/>
      <c r="DAZ1037" s="75"/>
      <c r="DBA1037" s="75"/>
      <c r="DBB1037" s="75"/>
      <c r="DBC1037" s="75"/>
      <c r="DBD1037" s="75"/>
      <c r="DBE1037" s="75"/>
      <c r="DBF1037" s="75"/>
      <c r="DBG1037" s="75"/>
      <c r="DBH1037" s="75"/>
      <c r="DBI1037" s="75"/>
      <c r="DBJ1037" s="75"/>
      <c r="DBK1037" s="75"/>
      <c r="DBL1037" s="75"/>
      <c r="DBM1037" s="75"/>
      <c r="DBN1037" s="75"/>
      <c r="DBO1037" s="75"/>
      <c r="DBP1037" s="75"/>
      <c r="DBQ1037" s="75"/>
      <c r="DBR1037" s="75"/>
      <c r="DBS1037" s="75"/>
      <c r="DBT1037" s="75"/>
      <c r="DBU1037" s="75"/>
      <c r="DBV1037" s="75"/>
      <c r="DBW1037" s="75"/>
      <c r="DBX1037" s="75"/>
      <c r="DBY1037" s="75"/>
      <c r="DBZ1037" s="75"/>
      <c r="DCA1037" s="75"/>
      <c r="DCB1037" s="75"/>
      <c r="DCC1037" s="75"/>
      <c r="DCD1037" s="75"/>
      <c r="DCE1037" s="75"/>
      <c r="DCF1037" s="75"/>
      <c r="DCG1037" s="75"/>
      <c r="DCH1037" s="75"/>
      <c r="DCI1037" s="75"/>
      <c r="DCJ1037" s="75"/>
      <c r="DCK1037" s="75"/>
      <c r="DCL1037" s="75"/>
      <c r="DCM1037" s="75"/>
      <c r="DCN1037" s="75"/>
      <c r="DCO1037" s="75"/>
      <c r="DCP1037" s="75"/>
      <c r="DCQ1037" s="75"/>
      <c r="DCR1037" s="75"/>
      <c r="DCS1037" s="75"/>
      <c r="DCT1037" s="75"/>
      <c r="DCU1037" s="75"/>
      <c r="DCV1037" s="75"/>
      <c r="DCW1037" s="75"/>
      <c r="DCX1037" s="75"/>
      <c r="DCY1037" s="75"/>
      <c r="DCZ1037" s="75"/>
      <c r="DDA1037" s="75"/>
      <c r="DDB1037" s="75"/>
      <c r="DDC1037" s="75"/>
      <c r="DDD1037" s="75"/>
      <c r="DDE1037" s="75"/>
      <c r="DDF1037" s="75"/>
      <c r="DDG1037" s="75"/>
      <c r="DDH1037" s="75"/>
      <c r="DDI1037" s="75"/>
      <c r="DDJ1037" s="75"/>
      <c r="DDK1037" s="75"/>
      <c r="DDL1037" s="75"/>
      <c r="DDM1037" s="75"/>
      <c r="DDN1037" s="75"/>
      <c r="DDO1037" s="75"/>
      <c r="DDP1037" s="75"/>
      <c r="DDQ1037" s="75"/>
      <c r="DDR1037" s="75"/>
      <c r="DDS1037" s="75"/>
      <c r="DDT1037" s="75"/>
      <c r="DDU1037" s="75"/>
      <c r="DDV1037" s="75"/>
      <c r="DDW1037" s="75"/>
      <c r="DDX1037" s="75"/>
      <c r="DDY1037" s="75"/>
      <c r="DDZ1037" s="75"/>
      <c r="DEA1037" s="75"/>
      <c r="DEB1037" s="75"/>
      <c r="DEC1037" s="75"/>
      <c r="DED1037" s="75"/>
      <c r="DEE1037" s="75"/>
      <c r="DEF1037" s="75"/>
      <c r="DEG1037" s="75"/>
      <c r="DEH1037" s="75"/>
      <c r="DEI1037" s="75"/>
      <c r="DEJ1037" s="75"/>
      <c r="DEK1037" s="75"/>
      <c r="DEL1037" s="75"/>
      <c r="DEM1037" s="75"/>
      <c r="DEN1037" s="75"/>
      <c r="DEO1037" s="75"/>
      <c r="DEP1037" s="75"/>
      <c r="DEQ1037" s="75"/>
      <c r="DER1037" s="75"/>
      <c r="DES1037" s="75"/>
      <c r="DET1037" s="75"/>
      <c r="DEU1037" s="75"/>
      <c r="DEV1037" s="75"/>
      <c r="DEW1037" s="75"/>
      <c r="DEX1037" s="75"/>
      <c r="DEY1037" s="75"/>
      <c r="DEZ1037" s="75"/>
      <c r="DFA1037" s="75"/>
      <c r="DFB1037" s="75"/>
      <c r="DFC1037" s="75"/>
      <c r="DFD1037" s="75"/>
      <c r="DFE1037" s="75"/>
      <c r="DFF1037" s="75"/>
      <c r="DFG1037" s="75"/>
      <c r="DFH1037" s="75"/>
      <c r="DFI1037" s="75"/>
      <c r="DFJ1037" s="75"/>
      <c r="DFK1037" s="75"/>
      <c r="DFL1037" s="75"/>
      <c r="DFM1037" s="75"/>
      <c r="DFN1037" s="75"/>
      <c r="DFO1037" s="75"/>
      <c r="DFP1037" s="75"/>
      <c r="DFQ1037" s="75"/>
      <c r="DFR1037" s="75"/>
      <c r="DFS1037" s="75"/>
      <c r="DFT1037" s="75"/>
      <c r="DFU1037" s="75"/>
      <c r="DFV1037" s="75"/>
      <c r="DFW1037" s="75"/>
      <c r="DFX1037" s="75"/>
      <c r="DFY1037" s="75"/>
      <c r="DFZ1037" s="75"/>
      <c r="DGA1037" s="75"/>
      <c r="DGB1037" s="75"/>
      <c r="DGC1037" s="75"/>
      <c r="DGD1037" s="75"/>
      <c r="DGE1037" s="75"/>
      <c r="DGF1037" s="75"/>
      <c r="DGG1037" s="75"/>
      <c r="DGH1037" s="75"/>
      <c r="DGI1037" s="75"/>
      <c r="DGJ1037" s="75"/>
      <c r="DGK1037" s="75"/>
      <c r="DGL1037" s="75"/>
      <c r="DGM1037" s="75"/>
      <c r="DGN1037" s="75"/>
      <c r="DGO1037" s="75"/>
      <c r="DGP1037" s="75"/>
      <c r="DGQ1037" s="75"/>
      <c r="DGR1037" s="75"/>
      <c r="DGS1037" s="75"/>
      <c r="DGT1037" s="75"/>
      <c r="DGU1037" s="75"/>
      <c r="DGV1037" s="75"/>
      <c r="DGW1037" s="75"/>
      <c r="DGX1037" s="75"/>
      <c r="DGY1037" s="75"/>
      <c r="DGZ1037" s="75"/>
      <c r="DHA1037" s="75"/>
      <c r="DHB1037" s="75"/>
      <c r="DHC1037" s="75"/>
      <c r="DHD1037" s="75"/>
      <c r="DHE1037" s="75"/>
      <c r="DHF1037" s="75"/>
      <c r="DHG1037" s="75"/>
      <c r="DHH1037" s="75"/>
      <c r="DHI1037" s="75"/>
      <c r="DHJ1037" s="75"/>
      <c r="DHK1037" s="75"/>
      <c r="DHL1037" s="75"/>
      <c r="DHM1037" s="75"/>
      <c r="DHN1037" s="75"/>
      <c r="DHO1037" s="75"/>
      <c r="DHP1037" s="75"/>
      <c r="DHQ1037" s="75"/>
      <c r="DHR1037" s="75"/>
      <c r="DHS1037" s="75"/>
      <c r="DHT1037" s="75"/>
      <c r="DHU1037" s="75"/>
      <c r="DHV1037" s="75"/>
      <c r="DHW1037" s="75"/>
      <c r="DHX1037" s="75"/>
      <c r="DHY1037" s="75"/>
      <c r="DHZ1037" s="75"/>
      <c r="DIA1037" s="75"/>
      <c r="DIB1037" s="75"/>
      <c r="DIC1037" s="75"/>
      <c r="DID1037" s="75"/>
      <c r="DIE1037" s="75"/>
      <c r="DIF1037" s="75"/>
      <c r="DIG1037" s="75"/>
      <c r="DIH1037" s="75"/>
      <c r="DII1037" s="75"/>
      <c r="DIJ1037" s="75"/>
      <c r="DIK1037" s="75"/>
      <c r="DIL1037" s="75"/>
      <c r="DIM1037" s="75"/>
      <c r="DIN1037" s="75"/>
      <c r="DIO1037" s="75"/>
      <c r="DIP1037" s="75"/>
      <c r="DIQ1037" s="75"/>
      <c r="DIR1037" s="75"/>
      <c r="DIS1037" s="75"/>
      <c r="DIT1037" s="75"/>
      <c r="DIU1037" s="75"/>
      <c r="DIV1037" s="75"/>
      <c r="DIW1037" s="75"/>
      <c r="DIX1037" s="75"/>
      <c r="DIY1037" s="75"/>
      <c r="DIZ1037" s="75"/>
      <c r="DJA1037" s="75"/>
      <c r="DJB1037" s="75"/>
      <c r="DJC1037" s="75"/>
      <c r="DJD1037" s="75"/>
      <c r="DJE1037" s="75"/>
      <c r="DJF1037" s="75"/>
      <c r="DJG1037" s="75"/>
      <c r="DJH1037" s="75"/>
      <c r="DJI1037" s="75"/>
      <c r="DJJ1037" s="75"/>
      <c r="DJK1037" s="75"/>
      <c r="DJL1037" s="75"/>
      <c r="DJM1037" s="75"/>
      <c r="DJN1037" s="75"/>
      <c r="DJO1037" s="75"/>
      <c r="DJP1037" s="75"/>
      <c r="DJQ1037" s="75"/>
      <c r="DJR1037" s="75"/>
      <c r="DJS1037" s="75"/>
      <c r="DJT1037" s="75"/>
      <c r="DJU1037" s="75"/>
      <c r="DJV1037" s="75"/>
      <c r="DJW1037" s="75"/>
      <c r="DJX1037" s="75"/>
      <c r="DJY1037" s="75"/>
      <c r="DJZ1037" s="75"/>
      <c r="DKA1037" s="75"/>
      <c r="DKB1037" s="75"/>
      <c r="DKC1037" s="75"/>
      <c r="DKD1037" s="75"/>
      <c r="DKE1037" s="75"/>
      <c r="DKF1037" s="75"/>
      <c r="DKG1037" s="75"/>
      <c r="DKH1037" s="75"/>
      <c r="DKI1037" s="75"/>
      <c r="DKJ1037" s="75"/>
      <c r="DKK1037" s="75"/>
      <c r="DKL1037" s="75"/>
      <c r="DKM1037" s="75"/>
      <c r="DKN1037" s="75"/>
      <c r="DKO1037" s="75"/>
      <c r="DKP1037" s="75"/>
      <c r="DKQ1037" s="75"/>
      <c r="DKR1037" s="75"/>
      <c r="DKS1037" s="75"/>
      <c r="DKT1037" s="75"/>
      <c r="DKU1037" s="75"/>
      <c r="DKV1037" s="75"/>
      <c r="DKW1037" s="75"/>
      <c r="DKX1037" s="75"/>
      <c r="DKY1037" s="75"/>
      <c r="DKZ1037" s="75"/>
      <c r="DLA1037" s="75"/>
      <c r="DLB1037" s="75"/>
      <c r="DLC1037" s="75"/>
      <c r="DLD1037" s="75"/>
      <c r="DLE1037" s="75"/>
      <c r="DLF1037" s="75"/>
      <c r="DLG1037" s="75"/>
      <c r="DLH1037" s="75"/>
      <c r="DLI1037" s="75"/>
      <c r="DLJ1037" s="75"/>
      <c r="DLK1037" s="75"/>
      <c r="DLL1037" s="75"/>
      <c r="DLM1037" s="75"/>
      <c r="DLN1037" s="75"/>
      <c r="DLO1037" s="75"/>
      <c r="DLP1037" s="75"/>
      <c r="DLQ1037" s="75"/>
      <c r="DLR1037" s="75"/>
      <c r="DLS1037" s="75"/>
      <c r="DLT1037" s="75"/>
      <c r="DLU1037" s="75"/>
      <c r="DLV1037" s="75"/>
      <c r="DLW1037" s="75"/>
      <c r="DLX1037" s="75"/>
      <c r="DLY1037" s="75"/>
      <c r="DLZ1037" s="75"/>
      <c r="DMA1037" s="75"/>
      <c r="DMB1037" s="75"/>
      <c r="DMC1037" s="75"/>
      <c r="DMD1037" s="75"/>
      <c r="DME1037" s="75"/>
      <c r="DMF1037" s="75"/>
      <c r="DMG1037" s="75"/>
      <c r="DMH1037" s="75"/>
      <c r="DMI1037" s="75"/>
      <c r="DMJ1037" s="75"/>
      <c r="DMK1037" s="75"/>
      <c r="DML1037" s="75"/>
      <c r="DMM1037" s="75"/>
      <c r="DMN1037" s="75"/>
      <c r="DMO1037" s="75"/>
      <c r="DMP1037" s="75"/>
      <c r="DMQ1037" s="75"/>
      <c r="DMR1037" s="75"/>
      <c r="DMS1037" s="75"/>
      <c r="DMT1037" s="75"/>
      <c r="DMU1037" s="75"/>
      <c r="DMV1037" s="75"/>
      <c r="DMW1037" s="75"/>
      <c r="DMX1037" s="75"/>
      <c r="DMY1037" s="75"/>
      <c r="DMZ1037" s="75"/>
      <c r="DNA1037" s="75"/>
      <c r="DNB1037" s="75"/>
      <c r="DNC1037" s="75"/>
      <c r="DND1037" s="75"/>
      <c r="DNE1037" s="75"/>
      <c r="DNF1037" s="75"/>
      <c r="DNG1037" s="75"/>
      <c r="DNH1037" s="75"/>
      <c r="DNI1037" s="75"/>
      <c r="DNJ1037" s="75"/>
      <c r="DNK1037" s="75"/>
      <c r="DNL1037" s="75"/>
      <c r="DNM1037" s="75"/>
      <c r="DNN1037" s="75"/>
      <c r="DNO1037" s="75"/>
      <c r="DNP1037" s="75"/>
      <c r="DNQ1037" s="75"/>
      <c r="DNR1037" s="75"/>
      <c r="DNS1037" s="75"/>
      <c r="DNT1037" s="75"/>
      <c r="DNU1037" s="75"/>
      <c r="DNV1037" s="75"/>
      <c r="DNW1037" s="75"/>
      <c r="DNX1037" s="75"/>
      <c r="DNY1037" s="75"/>
      <c r="DNZ1037" s="75"/>
      <c r="DOA1037" s="75"/>
      <c r="DOB1037" s="75"/>
      <c r="DOC1037" s="75"/>
      <c r="DOD1037" s="75"/>
      <c r="DOE1037" s="75"/>
      <c r="DOF1037" s="75"/>
      <c r="DOG1037" s="75"/>
      <c r="DOH1037" s="75"/>
      <c r="DOI1037" s="75"/>
      <c r="DOJ1037" s="75"/>
      <c r="DOK1037" s="75"/>
      <c r="DOL1037" s="75"/>
      <c r="DOM1037" s="75"/>
      <c r="DON1037" s="75"/>
      <c r="DOO1037" s="75"/>
      <c r="DOP1037" s="75"/>
      <c r="DOQ1037" s="75"/>
      <c r="DOR1037" s="75"/>
      <c r="DOS1037" s="75"/>
      <c r="DOT1037" s="75"/>
      <c r="DOU1037" s="75"/>
      <c r="DOV1037" s="75"/>
      <c r="DOW1037" s="75"/>
      <c r="DOX1037" s="75"/>
      <c r="DOY1037" s="75"/>
      <c r="DOZ1037" s="75"/>
      <c r="DPA1037" s="75"/>
      <c r="DPB1037" s="75"/>
      <c r="DPC1037" s="75"/>
      <c r="DPD1037" s="75"/>
      <c r="DPE1037" s="75"/>
      <c r="DPF1037" s="75"/>
      <c r="DPG1037" s="75"/>
      <c r="DPH1037" s="75"/>
      <c r="DPI1037" s="75"/>
      <c r="DPJ1037" s="75"/>
      <c r="DPK1037" s="75"/>
      <c r="DPL1037" s="75"/>
      <c r="DPM1037" s="75"/>
      <c r="DPN1037" s="75"/>
      <c r="DPO1037" s="75"/>
      <c r="DPP1037" s="75"/>
      <c r="DPQ1037" s="75"/>
      <c r="DPR1037" s="75"/>
      <c r="DPS1037" s="75"/>
      <c r="DPT1037" s="75"/>
      <c r="DPU1037" s="75"/>
      <c r="DPV1037" s="75"/>
      <c r="DPW1037" s="75"/>
      <c r="DPX1037" s="75"/>
      <c r="DPY1037" s="75"/>
      <c r="DPZ1037" s="75"/>
      <c r="DQA1037" s="75"/>
      <c r="DQB1037" s="75"/>
      <c r="DQC1037" s="75"/>
      <c r="DQD1037" s="75"/>
      <c r="DQE1037" s="75"/>
      <c r="DQF1037" s="75"/>
      <c r="DQG1037" s="75"/>
      <c r="DQH1037" s="75"/>
      <c r="DQI1037" s="75"/>
      <c r="DQJ1037" s="75"/>
      <c r="DQK1037" s="75"/>
      <c r="DQL1037" s="75"/>
      <c r="DQM1037" s="75"/>
      <c r="DQN1037" s="75"/>
      <c r="DQO1037" s="75"/>
      <c r="DQP1037" s="75"/>
      <c r="DQQ1037" s="75"/>
      <c r="DQR1037" s="75"/>
      <c r="DQS1037" s="75"/>
      <c r="DQT1037" s="75"/>
      <c r="DQU1037" s="75"/>
      <c r="DQV1037" s="75"/>
      <c r="DQW1037" s="75"/>
      <c r="DQX1037" s="75"/>
      <c r="DQY1037" s="75"/>
      <c r="DQZ1037" s="75"/>
      <c r="DRA1037" s="75"/>
      <c r="DRB1037" s="75"/>
      <c r="DRC1037" s="75"/>
      <c r="DRD1037" s="75"/>
      <c r="DRE1037" s="75"/>
      <c r="DRF1037" s="75"/>
      <c r="DRG1037" s="75"/>
      <c r="DRH1037" s="75"/>
      <c r="DRI1037" s="75"/>
      <c r="DRJ1037" s="75"/>
      <c r="DRK1037" s="75"/>
      <c r="DRL1037" s="75"/>
      <c r="DRM1037" s="75"/>
      <c r="DRN1037" s="75"/>
      <c r="DRO1037" s="75"/>
      <c r="DRP1037" s="75"/>
      <c r="DRQ1037" s="75"/>
      <c r="DRR1037" s="75"/>
      <c r="DRS1037" s="75"/>
      <c r="DRT1037" s="75"/>
      <c r="DRU1037" s="75"/>
      <c r="DRV1037" s="75"/>
      <c r="DRW1037" s="75"/>
      <c r="DRX1037" s="75"/>
      <c r="DRY1037" s="75"/>
      <c r="DRZ1037" s="75"/>
      <c r="DSA1037" s="75"/>
      <c r="DSB1037" s="75"/>
      <c r="DSC1037" s="75"/>
      <c r="DSD1037" s="75"/>
      <c r="DSE1037" s="75"/>
      <c r="DSF1037" s="75"/>
      <c r="DSG1037" s="75"/>
      <c r="DSH1037" s="75"/>
      <c r="DSI1037" s="75"/>
      <c r="DSJ1037" s="75"/>
      <c r="DSK1037" s="75"/>
      <c r="DSL1037" s="75"/>
      <c r="DSM1037" s="75"/>
      <c r="DSN1037" s="75"/>
      <c r="DSO1037" s="75"/>
      <c r="DSP1037" s="75"/>
      <c r="DSQ1037" s="75"/>
      <c r="DSR1037" s="75"/>
      <c r="DSS1037" s="75"/>
      <c r="DST1037" s="75"/>
      <c r="DSU1037" s="75"/>
      <c r="DSV1037" s="75"/>
      <c r="DSW1037" s="75"/>
      <c r="DSX1037" s="75"/>
      <c r="DSY1037" s="75"/>
      <c r="DSZ1037" s="75"/>
      <c r="DTA1037" s="75"/>
      <c r="DTB1037" s="75"/>
      <c r="DTC1037" s="75"/>
      <c r="DTD1037" s="75"/>
      <c r="DTE1037" s="75"/>
      <c r="DTF1037" s="75"/>
      <c r="DTG1037" s="75"/>
      <c r="DTH1037" s="75"/>
      <c r="DTI1037" s="75"/>
      <c r="DTJ1037" s="75"/>
      <c r="DTK1037" s="75"/>
      <c r="DTL1037" s="75"/>
      <c r="DTM1037" s="75"/>
      <c r="DTN1037" s="75"/>
      <c r="DTO1037" s="75"/>
      <c r="DTP1037" s="75"/>
      <c r="DTQ1037" s="75"/>
      <c r="DTR1037" s="75"/>
      <c r="DTS1037" s="75"/>
      <c r="DTT1037" s="75"/>
      <c r="DTU1037" s="75"/>
      <c r="DTV1037" s="75"/>
      <c r="DTW1037" s="75"/>
      <c r="DTX1037" s="75"/>
      <c r="DTY1037" s="75"/>
      <c r="DTZ1037" s="75"/>
      <c r="DUA1037" s="75"/>
      <c r="DUB1037" s="75"/>
      <c r="DUC1037" s="75"/>
      <c r="DUD1037" s="75"/>
      <c r="DUE1037" s="75"/>
      <c r="DUF1037" s="75"/>
      <c r="DUG1037" s="75"/>
      <c r="DUH1037" s="75"/>
      <c r="DUI1037" s="75"/>
      <c r="DUJ1037" s="75"/>
      <c r="DUK1037" s="75"/>
      <c r="DUL1037" s="75"/>
      <c r="DUM1037" s="75"/>
      <c r="DUN1037" s="75"/>
      <c r="DUO1037" s="75"/>
      <c r="DUP1037" s="75"/>
      <c r="DUQ1037" s="75"/>
      <c r="DUR1037" s="75"/>
      <c r="DUS1037" s="75"/>
      <c r="DUT1037" s="75"/>
      <c r="DUU1037" s="75"/>
      <c r="DUV1037" s="75"/>
      <c r="DUW1037" s="75"/>
      <c r="DUX1037" s="75"/>
      <c r="DUY1037" s="75"/>
      <c r="DUZ1037" s="75"/>
      <c r="DVA1037" s="75"/>
      <c r="DVB1037" s="75"/>
      <c r="DVC1037" s="75"/>
      <c r="DVD1037" s="75"/>
      <c r="DVE1037" s="75"/>
      <c r="DVF1037" s="75"/>
      <c r="DVG1037" s="75"/>
      <c r="DVH1037" s="75"/>
      <c r="DVI1037" s="75"/>
      <c r="DVJ1037" s="75"/>
      <c r="DVK1037" s="75"/>
      <c r="DVL1037" s="75"/>
      <c r="DVM1037" s="75"/>
      <c r="DVN1037" s="75"/>
      <c r="DVO1037" s="75"/>
      <c r="DVP1037" s="75"/>
      <c r="DVQ1037" s="75"/>
      <c r="DVR1037" s="75"/>
      <c r="DVS1037" s="75"/>
      <c r="DVT1037" s="75"/>
      <c r="DVU1037" s="75"/>
      <c r="DVV1037" s="75"/>
      <c r="DVW1037" s="75"/>
      <c r="DVX1037" s="75"/>
      <c r="DVY1037" s="75"/>
      <c r="DVZ1037" s="75"/>
      <c r="DWA1037" s="75"/>
      <c r="DWB1037" s="75"/>
      <c r="DWC1037" s="75"/>
      <c r="DWD1037" s="75"/>
      <c r="DWE1037" s="75"/>
      <c r="DWF1037" s="75"/>
      <c r="DWG1037" s="75"/>
      <c r="DWH1037" s="75"/>
      <c r="DWI1037" s="75"/>
      <c r="DWJ1037" s="75"/>
      <c r="DWK1037" s="75"/>
      <c r="DWL1037" s="75"/>
      <c r="DWM1037" s="75"/>
      <c r="DWN1037" s="75"/>
      <c r="DWO1037" s="75"/>
      <c r="DWP1037" s="75"/>
      <c r="DWQ1037" s="75"/>
      <c r="DWR1037" s="75"/>
      <c r="DWS1037" s="75"/>
      <c r="DWT1037" s="75"/>
      <c r="DWU1037" s="75"/>
      <c r="DWV1037" s="75"/>
      <c r="DWW1037" s="75"/>
      <c r="DWX1037" s="75"/>
      <c r="DWY1037" s="75"/>
      <c r="DWZ1037" s="75"/>
      <c r="DXA1037" s="75"/>
      <c r="DXB1037" s="75"/>
      <c r="DXC1037" s="75"/>
      <c r="DXD1037" s="75"/>
      <c r="DXE1037" s="75"/>
      <c r="DXF1037" s="75"/>
      <c r="DXG1037" s="75"/>
      <c r="DXH1037" s="75"/>
      <c r="DXI1037" s="75"/>
      <c r="DXJ1037" s="75"/>
      <c r="DXK1037" s="75"/>
      <c r="DXL1037" s="75"/>
      <c r="DXM1037" s="75"/>
      <c r="DXN1037" s="75"/>
      <c r="DXO1037" s="75"/>
      <c r="DXP1037" s="75"/>
      <c r="DXQ1037" s="75"/>
      <c r="DXR1037" s="75"/>
      <c r="DXS1037" s="75"/>
      <c r="DXT1037" s="75"/>
      <c r="DXU1037" s="75"/>
      <c r="DXV1037" s="75"/>
      <c r="DXW1037" s="75"/>
      <c r="DXX1037" s="75"/>
      <c r="DXY1037" s="75"/>
      <c r="DXZ1037" s="75"/>
      <c r="DYA1037" s="75"/>
      <c r="DYB1037" s="75"/>
      <c r="DYC1037" s="75"/>
      <c r="DYD1037" s="75"/>
      <c r="DYE1037" s="75"/>
      <c r="DYF1037" s="75"/>
      <c r="DYG1037" s="75"/>
      <c r="DYH1037" s="75"/>
      <c r="DYI1037" s="75"/>
      <c r="DYJ1037" s="75"/>
      <c r="DYK1037" s="75"/>
      <c r="DYL1037" s="75"/>
      <c r="DYM1037" s="75"/>
      <c r="DYN1037" s="75"/>
      <c r="DYO1037" s="75"/>
      <c r="DYP1037" s="75"/>
      <c r="DYQ1037" s="75"/>
      <c r="DYR1037" s="75"/>
      <c r="DYS1037" s="75"/>
      <c r="DYT1037" s="75"/>
      <c r="DYU1037" s="75"/>
      <c r="DYV1037" s="75"/>
      <c r="DYW1037" s="75"/>
      <c r="DYX1037" s="75"/>
      <c r="DYY1037" s="75"/>
      <c r="DYZ1037" s="75"/>
      <c r="DZA1037" s="75"/>
      <c r="DZB1037" s="75"/>
      <c r="DZC1037" s="75"/>
      <c r="DZD1037" s="75"/>
      <c r="DZE1037" s="75"/>
      <c r="DZF1037" s="75"/>
      <c r="DZG1037" s="75"/>
      <c r="DZH1037" s="75"/>
      <c r="DZI1037" s="75"/>
      <c r="DZJ1037" s="75"/>
      <c r="DZK1037" s="75"/>
      <c r="DZL1037" s="75"/>
      <c r="DZM1037" s="75"/>
      <c r="DZN1037" s="75"/>
      <c r="DZO1037" s="75"/>
      <c r="DZP1037" s="75"/>
      <c r="DZQ1037" s="75"/>
      <c r="DZR1037" s="75"/>
      <c r="DZS1037" s="75"/>
      <c r="DZT1037" s="75"/>
      <c r="DZU1037" s="75"/>
      <c r="DZV1037" s="75"/>
      <c r="DZW1037" s="75"/>
      <c r="DZX1037" s="75"/>
      <c r="DZY1037" s="75"/>
      <c r="DZZ1037" s="75"/>
      <c r="EAA1037" s="75"/>
      <c r="EAB1037" s="75"/>
      <c r="EAC1037" s="75"/>
      <c r="EAD1037" s="75"/>
      <c r="EAE1037" s="75"/>
      <c r="EAF1037" s="75"/>
      <c r="EAG1037" s="75"/>
      <c r="EAH1037" s="75"/>
      <c r="EAI1037" s="75"/>
      <c r="EAJ1037" s="75"/>
      <c r="EAK1037" s="75"/>
      <c r="EAL1037" s="75"/>
      <c r="EAM1037" s="75"/>
      <c r="EAN1037" s="75"/>
      <c r="EAO1037" s="75"/>
      <c r="EAP1037" s="75"/>
      <c r="EAQ1037" s="75"/>
      <c r="EAR1037" s="75"/>
      <c r="EAS1037" s="75"/>
      <c r="EAT1037" s="75"/>
      <c r="EAU1037" s="75"/>
      <c r="EAV1037" s="75"/>
      <c r="EAW1037" s="75"/>
      <c r="EAX1037" s="75"/>
      <c r="EAY1037" s="75"/>
      <c r="EAZ1037" s="75"/>
      <c r="EBA1037" s="75"/>
      <c r="EBB1037" s="75"/>
      <c r="EBC1037" s="75"/>
      <c r="EBD1037" s="75"/>
      <c r="EBE1037" s="75"/>
      <c r="EBF1037" s="75"/>
      <c r="EBG1037" s="75"/>
      <c r="EBH1037" s="75"/>
      <c r="EBI1037" s="75"/>
      <c r="EBJ1037" s="75"/>
      <c r="EBK1037" s="75"/>
      <c r="EBL1037" s="75"/>
      <c r="EBM1037" s="75"/>
      <c r="EBN1037" s="75"/>
      <c r="EBO1037" s="75"/>
      <c r="EBP1037" s="75"/>
      <c r="EBQ1037" s="75"/>
      <c r="EBR1037" s="75"/>
      <c r="EBS1037" s="75"/>
      <c r="EBT1037" s="75"/>
      <c r="EBU1037" s="75"/>
      <c r="EBV1037" s="75"/>
      <c r="EBW1037" s="75"/>
      <c r="EBX1037" s="75"/>
      <c r="EBY1037" s="75"/>
      <c r="EBZ1037" s="75"/>
      <c r="ECA1037" s="75"/>
      <c r="ECB1037" s="75"/>
      <c r="ECC1037" s="75"/>
      <c r="ECD1037" s="75"/>
      <c r="ECE1037" s="75"/>
      <c r="ECF1037" s="75"/>
      <c r="ECG1037" s="75"/>
      <c r="ECH1037" s="75"/>
      <c r="ECI1037" s="75"/>
      <c r="ECJ1037" s="75"/>
      <c r="ECK1037" s="75"/>
      <c r="ECL1037" s="75"/>
      <c r="ECM1037" s="75"/>
      <c r="ECN1037" s="75"/>
      <c r="ECO1037" s="75"/>
      <c r="ECP1037" s="75"/>
      <c r="ECQ1037" s="75"/>
      <c r="ECR1037" s="75"/>
      <c r="ECS1037" s="75"/>
      <c r="ECT1037" s="75"/>
      <c r="ECU1037" s="75"/>
      <c r="ECV1037" s="75"/>
      <c r="ECW1037" s="75"/>
      <c r="ECX1037" s="75"/>
      <c r="ECY1037" s="75"/>
      <c r="ECZ1037" s="75"/>
      <c r="EDA1037" s="75"/>
      <c r="EDB1037" s="75"/>
      <c r="EDC1037" s="75"/>
      <c r="EDD1037" s="75"/>
      <c r="EDE1037" s="75"/>
      <c r="EDF1037" s="75"/>
      <c r="EDG1037" s="75"/>
      <c r="EDH1037" s="75"/>
      <c r="EDI1037" s="75"/>
      <c r="EDJ1037" s="75"/>
      <c r="EDK1037" s="75"/>
      <c r="EDL1037" s="75"/>
      <c r="EDM1037" s="75"/>
      <c r="EDN1037" s="75"/>
      <c r="EDO1037" s="75"/>
      <c r="EDP1037" s="75"/>
      <c r="EDQ1037" s="75"/>
      <c r="EDR1037" s="75"/>
      <c r="EDS1037" s="75"/>
      <c r="EDT1037" s="75"/>
      <c r="EDU1037" s="75"/>
      <c r="EDV1037" s="75"/>
      <c r="EDW1037" s="75"/>
      <c r="EDX1037" s="75"/>
      <c r="EDY1037" s="75"/>
      <c r="EDZ1037" s="75"/>
      <c r="EEA1037" s="75"/>
      <c r="EEB1037" s="75"/>
      <c r="EEC1037" s="75"/>
      <c r="EED1037" s="75"/>
      <c r="EEE1037" s="75"/>
      <c r="EEF1037" s="75"/>
      <c r="EEG1037" s="75"/>
      <c r="EEH1037" s="75"/>
      <c r="EEI1037" s="75"/>
      <c r="EEJ1037" s="75"/>
      <c r="EEK1037" s="75"/>
      <c r="EEL1037" s="75"/>
      <c r="EEM1037" s="75"/>
      <c r="EEN1037" s="75"/>
      <c r="EEO1037" s="75"/>
      <c r="EEP1037" s="75"/>
      <c r="EEQ1037" s="75"/>
      <c r="EER1037" s="75"/>
      <c r="EES1037" s="75"/>
      <c r="EET1037" s="75"/>
      <c r="EEU1037" s="75"/>
      <c r="EEV1037" s="75"/>
      <c r="EEW1037" s="75"/>
      <c r="EEX1037" s="75"/>
      <c r="EEY1037" s="75"/>
      <c r="EEZ1037" s="75"/>
      <c r="EFA1037" s="75"/>
      <c r="EFB1037" s="75"/>
      <c r="EFC1037" s="75"/>
      <c r="EFD1037" s="75"/>
      <c r="EFE1037" s="75"/>
      <c r="EFF1037" s="75"/>
      <c r="EFG1037" s="75"/>
      <c r="EFH1037" s="75"/>
      <c r="EFI1037" s="75"/>
      <c r="EFJ1037" s="75"/>
      <c r="EFK1037" s="75"/>
      <c r="EFL1037" s="75"/>
      <c r="EFM1037" s="75"/>
      <c r="EFN1037" s="75"/>
      <c r="EFO1037" s="75"/>
      <c r="EFP1037" s="75"/>
      <c r="EFQ1037" s="75"/>
      <c r="EFR1037" s="75"/>
      <c r="EFS1037" s="75"/>
      <c r="EFT1037" s="75"/>
      <c r="EFU1037" s="75"/>
      <c r="EFV1037" s="75"/>
      <c r="EFW1037" s="75"/>
      <c r="EFX1037" s="75"/>
      <c r="EFY1037" s="75"/>
      <c r="EFZ1037" s="75"/>
      <c r="EGA1037" s="75"/>
      <c r="EGB1037" s="75"/>
      <c r="EGC1037" s="75"/>
      <c r="EGD1037" s="75"/>
      <c r="EGE1037" s="75"/>
      <c r="EGF1037" s="75"/>
      <c r="EGG1037" s="75"/>
      <c r="EGH1037" s="75"/>
      <c r="EGI1037" s="75"/>
      <c r="EGJ1037" s="75"/>
      <c r="EGK1037" s="75"/>
      <c r="EGL1037" s="75"/>
      <c r="EGM1037" s="75"/>
      <c r="EGN1037" s="75"/>
      <c r="EGO1037" s="75"/>
      <c r="EGP1037" s="75"/>
      <c r="EGQ1037" s="75"/>
      <c r="EGR1037" s="75"/>
      <c r="EGS1037" s="75"/>
      <c r="EGT1037" s="75"/>
      <c r="EGU1037" s="75"/>
      <c r="EGV1037" s="75"/>
      <c r="EGW1037" s="75"/>
      <c r="EGX1037" s="75"/>
      <c r="EGY1037" s="75"/>
      <c r="EGZ1037" s="75"/>
      <c r="EHA1037" s="75"/>
      <c r="EHB1037" s="75"/>
      <c r="EHC1037" s="75"/>
      <c r="EHD1037" s="75"/>
      <c r="EHE1037" s="75"/>
      <c r="EHF1037" s="75"/>
      <c r="EHG1037" s="75"/>
      <c r="EHH1037" s="75"/>
      <c r="EHI1037" s="75"/>
      <c r="EHJ1037" s="75"/>
      <c r="EHK1037" s="75"/>
      <c r="EHL1037" s="75"/>
      <c r="EHM1037" s="75"/>
      <c r="EHN1037" s="75"/>
      <c r="EHO1037" s="75"/>
      <c r="EHP1037" s="75"/>
      <c r="EHQ1037" s="75"/>
      <c r="EHR1037" s="75"/>
      <c r="EHS1037" s="75"/>
      <c r="EHT1037" s="75"/>
      <c r="EHU1037" s="75"/>
      <c r="EHV1037" s="75"/>
      <c r="EHW1037" s="75"/>
      <c r="EHX1037" s="75"/>
      <c r="EHY1037" s="75"/>
      <c r="EHZ1037" s="75"/>
      <c r="EIA1037" s="75"/>
      <c r="EIB1037" s="75"/>
      <c r="EIC1037" s="75"/>
      <c r="EID1037" s="75"/>
      <c r="EIE1037" s="75"/>
      <c r="EIF1037" s="75"/>
      <c r="EIG1037" s="75"/>
      <c r="EIH1037" s="75"/>
      <c r="EII1037" s="75"/>
      <c r="EIJ1037" s="75"/>
      <c r="EIK1037" s="75"/>
      <c r="EIL1037" s="75"/>
      <c r="EIM1037" s="75"/>
      <c r="EIN1037" s="75"/>
      <c r="EIO1037" s="75"/>
      <c r="EIP1037" s="75"/>
      <c r="EIQ1037" s="75"/>
      <c r="EIR1037" s="75"/>
      <c r="EIS1037" s="75"/>
      <c r="EIT1037" s="75"/>
      <c r="EIU1037" s="75"/>
      <c r="EIV1037" s="75"/>
      <c r="EIW1037" s="75"/>
      <c r="EIX1037" s="75"/>
      <c r="EIY1037" s="75"/>
      <c r="EIZ1037" s="75"/>
      <c r="EJA1037" s="75"/>
      <c r="EJB1037" s="75"/>
      <c r="EJC1037" s="75"/>
      <c r="EJD1037" s="75"/>
      <c r="EJE1037" s="75"/>
      <c r="EJF1037" s="75"/>
      <c r="EJG1037" s="75"/>
      <c r="EJH1037" s="75"/>
      <c r="EJI1037" s="75"/>
      <c r="EJJ1037" s="75"/>
      <c r="EJK1037" s="75"/>
      <c r="EJL1037" s="75"/>
      <c r="EJM1037" s="75"/>
      <c r="EJN1037" s="75"/>
      <c r="EJO1037" s="75"/>
      <c r="EJP1037" s="75"/>
      <c r="EJQ1037" s="75"/>
      <c r="EJR1037" s="75"/>
      <c r="EJS1037" s="75"/>
      <c r="EJT1037" s="75"/>
      <c r="EJU1037" s="75"/>
      <c r="EJV1037" s="75"/>
      <c r="EJW1037" s="75"/>
      <c r="EJX1037" s="75"/>
      <c r="EJY1037" s="75"/>
      <c r="EJZ1037" s="75"/>
      <c r="EKA1037" s="75"/>
      <c r="EKB1037" s="75"/>
      <c r="EKC1037" s="75"/>
      <c r="EKD1037" s="75"/>
      <c r="EKE1037" s="75"/>
      <c r="EKF1037" s="75"/>
      <c r="EKG1037" s="75"/>
      <c r="EKH1037" s="75"/>
      <c r="EKI1037" s="75"/>
      <c r="EKJ1037" s="75"/>
      <c r="EKK1037" s="75"/>
      <c r="EKL1037" s="75"/>
      <c r="EKM1037" s="75"/>
      <c r="EKN1037" s="75"/>
      <c r="EKO1037" s="75"/>
      <c r="EKP1037" s="75"/>
      <c r="EKQ1037" s="75"/>
      <c r="EKR1037" s="75"/>
      <c r="EKS1037" s="75"/>
      <c r="EKT1037" s="75"/>
      <c r="EKU1037" s="75"/>
      <c r="EKV1037" s="75"/>
      <c r="EKW1037" s="75"/>
      <c r="EKX1037" s="75"/>
      <c r="EKY1037" s="75"/>
      <c r="EKZ1037" s="75"/>
      <c r="ELA1037" s="75"/>
      <c r="ELB1037" s="75"/>
      <c r="ELC1037" s="75"/>
      <c r="ELD1037" s="75"/>
      <c r="ELE1037" s="75"/>
      <c r="ELF1037" s="75"/>
      <c r="ELG1037" s="75"/>
      <c r="ELH1037" s="75"/>
      <c r="ELI1037" s="75"/>
      <c r="ELJ1037" s="75"/>
      <c r="ELK1037" s="75"/>
      <c r="ELL1037" s="75"/>
      <c r="ELM1037" s="75"/>
      <c r="ELN1037" s="75"/>
      <c r="ELO1037" s="75"/>
      <c r="ELP1037" s="75"/>
      <c r="ELQ1037" s="75"/>
      <c r="ELR1037" s="75"/>
      <c r="ELS1037" s="75"/>
      <c r="ELT1037" s="75"/>
      <c r="ELU1037" s="75"/>
      <c r="ELV1037" s="75"/>
      <c r="ELW1037" s="75"/>
      <c r="ELX1037" s="75"/>
      <c r="ELY1037" s="75"/>
      <c r="ELZ1037" s="75"/>
      <c r="EMA1037" s="75"/>
      <c r="EMB1037" s="75"/>
      <c r="EMC1037" s="75"/>
      <c r="EMD1037" s="75"/>
      <c r="EME1037" s="75"/>
      <c r="EMF1037" s="75"/>
      <c r="EMG1037" s="75"/>
      <c r="EMH1037" s="75"/>
      <c r="EMI1037" s="75"/>
      <c r="EMJ1037" s="75"/>
      <c r="EMK1037" s="75"/>
      <c r="EML1037" s="75"/>
      <c r="EMM1037" s="75"/>
      <c r="EMN1037" s="75"/>
      <c r="EMO1037" s="75"/>
      <c r="EMP1037" s="75"/>
      <c r="EMQ1037" s="75"/>
      <c r="EMR1037" s="75"/>
      <c r="EMS1037" s="75"/>
      <c r="EMT1037" s="75"/>
      <c r="EMU1037" s="75"/>
      <c r="EMV1037" s="75"/>
      <c r="EMW1037" s="75"/>
      <c r="EMX1037" s="75"/>
      <c r="EMY1037" s="75"/>
      <c r="EMZ1037" s="75"/>
      <c r="ENA1037" s="75"/>
      <c r="ENB1037" s="75"/>
      <c r="ENC1037" s="75"/>
      <c r="END1037" s="75"/>
      <c r="ENE1037" s="75"/>
      <c r="ENF1037" s="75"/>
      <c r="ENG1037" s="75"/>
      <c r="ENH1037" s="75"/>
      <c r="ENI1037" s="75"/>
      <c r="ENJ1037" s="75"/>
      <c r="ENK1037" s="75"/>
      <c r="ENL1037" s="75"/>
      <c r="ENM1037" s="75"/>
      <c r="ENN1037" s="75"/>
      <c r="ENO1037" s="75"/>
      <c r="ENP1037" s="75"/>
      <c r="ENQ1037" s="75"/>
      <c r="ENR1037" s="75"/>
      <c r="ENS1037" s="75"/>
      <c r="ENT1037" s="75"/>
      <c r="ENU1037" s="75"/>
      <c r="ENV1037" s="75"/>
      <c r="ENW1037" s="75"/>
      <c r="ENX1037" s="75"/>
      <c r="ENY1037" s="75"/>
      <c r="ENZ1037" s="75"/>
      <c r="EOA1037" s="75"/>
      <c r="EOB1037" s="75"/>
      <c r="EOC1037" s="75"/>
      <c r="EOD1037" s="75"/>
      <c r="EOE1037" s="75"/>
      <c r="EOF1037" s="75"/>
      <c r="EOG1037" s="75"/>
      <c r="EOH1037" s="75"/>
      <c r="EOI1037" s="75"/>
      <c r="EOJ1037" s="75"/>
      <c r="EOK1037" s="75"/>
      <c r="EOL1037" s="75"/>
      <c r="EOM1037" s="75"/>
      <c r="EON1037" s="75"/>
      <c r="EOO1037" s="75"/>
      <c r="EOP1037" s="75"/>
      <c r="EOQ1037" s="75"/>
      <c r="EOR1037" s="75"/>
      <c r="EOS1037" s="75"/>
      <c r="EOT1037" s="75"/>
      <c r="EOU1037" s="75"/>
      <c r="EOV1037" s="75"/>
      <c r="EOW1037" s="75"/>
      <c r="EOX1037" s="75"/>
      <c r="EOY1037" s="75"/>
      <c r="EOZ1037" s="75"/>
      <c r="EPA1037" s="75"/>
      <c r="EPB1037" s="75"/>
      <c r="EPC1037" s="75"/>
      <c r="EPD1037" s="75"/>
      <c r="EPE1037" s="75"/>
      <c r="EPF1037" s="75"/>
      <c r="EPG1037" s="75"/>
      <c r="EPH1037" s="75"/>
      <c r="EPI1037" s="75"/>
      <c r="EPJ1037" s="75"/>
      <c r="EPK1037" s="75"/>
      <c r="EPL1037" s="75"/>
      <c r="EPM1037" s="75"/>
      <c r="EPN1037" s="75"/>
      <c r="EPO1037" s="75"/>
      <c r="EPP1037" s="75"/>
      <c r="EPQ1037" s="75"/>
      <c r="EPR1037" s="75"/>
      <c r="EPS1037" s="75"/>
      <c r="EPT1037" s="75"/>
      <c r="EPU1037" s="75"/>
      <c r="EPV1037" s="75"/>
      <c r="EPW1037" s="75"/>
      <c r="EPX1037" s="75"/>
      <c r="EPY1037" s="75"/>
      <c r="EPZ1037" s="75"/>
      <c r="EQA1037" s="75"/>
      <c r="EQB1037" s="75"/>
      <c r="EQC1037" s="75"/>
      <c r="EQD1037" s="75"/>
      <c r="EQE1037" s="75"/>
      <c r="EQF1037" s="75"/>
      <c r="EQG1037" s="75"/>
      <c r="EQH1037" s="75"/>
      <c r="EQI1037" s="75"/>
      <c r="EQJ1037" s="75"/>
      <c r="EQK1037" s="75"/>
      <c r="EQL1037" s="75"/>
      <c r="EQM1037" s="75"/>
      <c r="EQN1037" s="75"/>
      <c r="EQO1037" s="75"/>
      <c r="EQP1037" s="75"/>
      <c r="EQQ1037" s="75"/>
      <c r="EQR1037" s="75"/>
      <c r="EQS1037" s="75"/>
      <c r="EQT1037" s="75"/>
      <c r="EQU1037" s="75"/>
      <c r="EQV1037" s="75"/>
      <c r="EQW1037" s="75"/>
      <c r="EQX1037" s="75"/>
      <c r="EQY1037" s="75"/>
      <c r="EQZ1037" s="75"/>
      <c r="ERA1037" s="75"/>
      <c r="ERB1037" s="75"/>
      <c r="ERC1037" s="75"/>
      <c r="ERD1037" s="75"/>
      <c r="ERE1037" s="75"/>
      <c r="ERF1037" s="75"/>
      <c r="ERG1037" s="75"/>
      <c r="ERH1037" s="75"/>
      <c r="ERI1037" s="75"/>
      <c r="ERJ1037" s="75"/>
      <c r="ERK1037" s="75"/>
      <c r="ERL1037" s="75"/>
      <c r="ERM1037" s="75"/>
      <c r="ERN1037" s="75"/>
      <c r="ERO1037" s="75"/>
      <c r="ERP1037" s="75"/>
      <c r="ERQ1037" s="75"/>
      <c r="ERR1037" s="75"/>
      <c r="ERS1037" s="75"/>
      <c r="ERT1037" s="75"/>
      <c r="ERU1037" s="75"/>
      <c r="ERV1037" s="75"/>
      <c r="ERW1037" s="75"/>
      <c r="ERX1037" s="75"/>
      <c r="ERY1037" s="75"/>
      <c r="ERZ1037" s="75"/>
      <c r="ESA1037" s="75"/>
      <c r="ESB1037" s="75"/>
      <c r="ESC1037" s="75"/>
      <c r="ESD1037" s="75"/>
      <c r="ESE1037" s="75"/>
      <c r="ESF1037" s="75"/>
      <c r="ESG1037" s="75"/>
      <c r="ESH1037" s="75"/>
      <c r="ESI1037" s="75"/>
      <c r="ESJ1037" s="75"/>
      <c r="ESK1037" s="75"/>
      <c r="ESL1037" s="75"/>
      <c r="ESM1037" s="75"/>
      <c r="ESN1037" s="75"/>
      <c r="ESO1037" s="75"/>
      <c r="ESP1037" s="75"/>
      <c r="ESQ1037" s="75"/>
      <c r="ESR1037" s="75"/>
      <c r="ESS1037" s="75"/>
      <c r="EST1037" s="75"/>
      <c r="ESU1037" s="75"/>
      <c r="ESV1037" s="75"/>
      <c r="ESW1037" s="75"/>
      <c r="ESX1037" s="75"/>
      <c r="ESY1037" s="75"/>
      <c r="ESZ1037" s="75"/>
      <c r="ETA1037" s="75"/>
      <c r="ETB1037" s="75"/>
      <c r="ETC1037" s="75"/>
      <c r="ETD1037" s="75"/>
      <c r="ETE1037" s="75"/>
      <c r="ETF1037" s="75"/>
      <c r="ETG1037" s="75"/>
      <c r="ETH1037" s="75"/>
      <c r="ETI1037" s="75"/>
      <c r="ETJ1037" s="75"/>
      <c r="ETK1037" s="75"/>
      <c r="ETL1037" s="75"/>
      <c r="ETM1037" s="75"/>
      <c r="ETN1037" s="75"/>
      <c r="ETO1037" s="75"/>
      <c r="ETP1037" s="75"/>
      <c r="ETQ1037" s="75"/>
      <c r="ETR1037" s="75"/>
      <c r="ETS1037" s="75"/>
      <c r="ETT1037" s="75"/>
      <c r="ETU1037" s="75"/>
      <c r="ETV1037" s="75"/>
      <c r="ETW1037" s="75"/>
      <c r="ETX1037" s="75"/>
      <c r="ETY1037" s="75"/>
      <c r="ETZ1037" s="75"/>
      <c r="EUA1037" s="75"/>
      <c r="EUB1037" s="75"/>
      <c r="EUC1037" s="75"/>
      <c r="EUD1037" s="75"/>
      <c r="EUE1037" s="75"/>
      <c r="EUF1037" s="75"/>
      <c r="EUG1037" s="75"/>
      <c r="EUH1037" s="75"/>
      <c r="EUI1037" s="75"/>
      <c r="EUJ1037" s="75"/>
      <c r="EUK1037" s="75"/>
      <c r="EUL1037" s="75"/>
      <c r="EUM1037" s="75"/>
      <c r="EUN1037" s="75"/>
      <c r="EUO1037" s="75"/>
      <c r="EUP1037" s="75"/>
      <c r="EUQ1037" s="75"/>
      <c r="EUR1037" s="75"/>
      <c r="EUS1037" s="75"/>
      <c r="EUT1037" s="75"/>
      <c r="EUU1037" s="75"/>
      <c r="EUV1037" s="75"/>
      <c r="EUW1037" s="75"/>
      <c r="EUX1037" s="75"/>
      <c r="EUY1037" s="75"/>
      <c r="EUZ1037" s="75"/>
      <c r="EVA1037" s="75"/>
      <c r="EVB1037" s="75"/>
      <c r="EVC1037" s="75"/>
      <c r="EVD1037" s="75"/>
      <c r="EVE1037" s="75"/>
      <c r="EVF1037" s="75"/>
      <c r="EVG1037" s="75"/>
      <c r="EVH1037" s="75"/>
      <c r="EVI1037" s="75"/>
      <c r="EVJ1037" s="75"/>
      <c r="EVK1037" s="75"/>
      <c r="EVL1037" s="75"/>
      <c r="EVM1037" s="75"/>
      <c r="EVN1037" s="75"/>
      <c r="EVO1037" s="75"/>
      <c r="EVP1037" s="75"/>
      <c r="EVQ1037" s="75"/>
      <c r="EVR1037" s="75"/>
      <c r="EVS1037" s="75"/>
      <c r="EVT1037" s="75"/>
      <c r="EVU1037" s="75"/>
      <c r="EVV1037" s="75"/>
      <c r="EVW1037" s="75"/>
      <c r="EVX1037" s="75"/>
      <c r="EVY1037" s="75"/>
      <c r="EVZ1037" s="75"/>
      <c r="EWA1037" s="75"/>
      <c r="EWB1037" s="75"/>
      <c r="EWC1037" s="75"/>
      <c r="EWD1037" s="75"/>
      <c r="EWE1037" s="75"/>
      <c r="EWF1037" s="75"/>
      <c r="EWG1037" s="75"/>
      <c r="EWH1037" s="75"/>
      <c r="EWI1037" s="75"/>
      <c r="EWJ1037" s="75"/>
      <c r="EWK1037" s="75"/>
      <c r="EWL1037" s="75"/>
      <c r="EWM1037" s="75"/>
      <c r="EWN1037" s="75"/>
      <c r="EWO1037" s="75"/>
      <c r="EWP1037" s="75"/>
      <c r="EWQ1037" s="75"/>
      <c r="EWR1037" s="75"/>
      <c r="EWS1037" s="75"/>
      <c r="EWT1037" s="75"/>
      <c r="EWU1037" s="75"/>
      <c r="EWV1037" s="75"/>
      <c r="EWW1037" s="75"/>
      <c r="EWX1037" s="75"/>
      <c r="EWY1037" s="75"/>
      <c r="EWZ1037" s="75"/>
      <c r="EXA1037" s="75"/>
      <c r="EXB1037" s="75"/>
      <c r="EXC1037" s="75"/>
      <c r="EXD1037" s="75"/>
      <c r="EXE1037" s="75"/>
      <c r="EXF1037" s="75"/>
      <c r="EXG1037" s="75"/>
      <c r="EXH1037" s="75"/>
      <c r="EXI1037" s="75"/>
      <c r="EXJ1037" s="75"/>
      <c r="EXK1037" s="75"/>
      <c r="EXL1037" s="75"/>
      <c r="EXM1037" s="75"/>
      <c r="EXN1037" s="75"/>
      <c r="EXO1037" s="75"/>
      <c r="EXP1037" s="75"/>
      <c r="EXQ1037" s="75"/>
      <c r="EXR1037" s="75"/>
      <c r="EXS1037" s="75"/>
      <c r="EXT1037" s="75"/>
      <c r="EXU1037" s="75"/>
      <c r="EXV1037" s="75"/>
      <c r="EXW1037" s="75"/>
      <c r="EXX1037" s="75"/>
      <c r="EXY1037" s="75"/>
      <c r="EXZ1037" s="75"/>
      <c r="EYA1037" s="75"/>
      <c r="EYB1037" s="75"/>
      <c r="EYC1037" s="75"/>
      <c r="EYD1037" s="75"/>
      <c r="EYE1037" s="75"/>
      <c r="EYF1037" s="75"/>
      <c r="EYG1037" s="75"/>
      <c r="EYH1037" s="75"/>
      <c r="EYI1037" s="75"/>
      <c r="EYJ1037" s="75"/>
      <c r="EYK1037" s="75"/>
      <c r="EYL1037" s="75"/>
      <c r="EYM1037" s="75"/>
      <c r="EYN1037" s="75"/>
      <c r="EYO1037" s="75"/>
      <c r="EYP1037" s="75"/>
      <c r="EYQ1037" s="75"/>
      <c r="EYR1037" s="75"/>
      <c r="EYS1037" s="75"/>
      <c r="EYT1037" s="75"/>
      <c r="EYU1037" s="75"/>
      <c r="EYV1037" s="75"/>
      <c r="EYW1037" s="75"/>
      <c r="EYX1037" s="75"/>
      <c r="EYY1037" s="75"/>
      <c r="EYZ1037" s="75"/>
      <c r="EZA1037" s="75"/>
      <c r="EZB1037" s="75"/>
      <c r="EZC1037" s="75"/>
      <c r="EZD1037" s="75"/>
      <c r="EZE1037" s="75"/>
      <c r="EZF1037" s="75"/>
      <c r="EZG1037" s="75"/>
      <c r="EZH1037" s="75"/>
      <c r="EZI1037" s="75"/>
      <c r="EZJ1037" s="75"/>
      <c r="EZK1037" s="75"/>
      <c r="EZL1037" s="75"/>
      <c r="EZM1037" s="75"/>
      <c r="EZN1037" s="75"/>
      <c r="EZO1037" s="75"/>
      <c r="EZP1037" s="75"/>
      <c r="EZQ1037" s="75"/>
      <c r="EZR1037" s="75"/>
      <c r="EZS1037" s="75"/>
      <c r="EZT1037" s="75"/>
      <c r="EZU1037" s="75"/>
      <c r="EZV1037" s="75"/>
      <c r="EZW1037" s="75"/>
      <c r="EZX1037" s="75"/>
      <c r="EZY1037" s="75"/>
      <c r="EZZ1037" s="75"/>
      <c r="FAA1037" s="75"/>
      <c r="FAB1037" s="75"/>
      <c r="FAC1037" s="75"/>
      <c r="FAD1037" s="75"/>
      <c r="FAE1037" s="75"/>
      <c r="FAF1037" s="75"/>
      <c r="FAG1037" s="75"/>
      <c r="FAH1037" s="75"/>
      <c r="FAI1037" s="75"/>
      <c r="FAJ1037" s="75"/>
      <c r="FAK1037" s="75"/>
      <c r="FAL1037" s="75"/>
      <c r="FAM1037" s="75"/>
      <c r="FAN1037" s="75"/>
      <c r="FAO1037" s="75"/>
      <c r="FAP1037" s="75"/>
      <c r="FAQ1037" s="75"/>
      <c r="FAR1037" s="75"/>
      <c r="FAS1037" s="75"/>
      <c r="FAT1037" s="75"/>
      <c r="FAU1037" s="75"/>
      <c r="FAV1037" s="75"/>
      <c r="FAW1037" s="75"/>
      <c r="FAX1037" s="75"/>
      <c r="FAY1037" s="75"/>
      <c r="FAZ1037" s="75"/>
      <c r="FBA1037" s="75"/>
      <c r="FBB1037" s="75"/>
      <c r="FBC1037" s="75"/>
      <c r="FBD1037" s="75"/>
      <c r="FBE1037" s="75"/>
      <c r="FBF1037" s="75"/>
      <c r="FBG1037" s="75"/>
      <c r="FBH1037" s="75"/>
      <c r="FBI1037" s="75"/>
      <c r="FBJ1037" s="75"/>
      <c r="FBK1037" s="75"/>
      <c r="FBL1037" s="75"/>
      <c r="FBM1037" s="75"/>
      <c r="FBN1037" s="75"/>
      <c r="FBO1037" s="75"/>
      <c r="FBP1037" s="75"/>
      <c r="FBQ1037" s="75"/>
      <c r="FBR1037" s="75"/>
      <c r="FBS1037" s="75"/>
      <c r="FBT1037" s="75"/>
      <c r="FBU1037" s="75"/>
      <c r="FBV1037" s="75"/>
      <c r="FBW1037" s="75"/>
      <c r="FBX1037" s="75"/>
      <c r="FBY1037" s="75"/>
      <c r="FBZ1037" s="75"/>
      <c r="FCA1037" s="75"/>
      <c r="FCB1037" s="75"/>
      <c r="FCC1037" s="75"/>
      <c r="FCD1037" s="75"/>
      <c r="FCE1037" s="75"/>
      <c r="FCF1037" s="75"/>
      <c r="FCG1037" s="75"/>
      <c r="FCH1037" s="75"/>
      <c r="FCI1037" s="75"/>
      <c r="FCJ1037" s="75"/>
      <c r="FCK1037" s="75"/>
      <c r="FCL1037" s="75"/>
      <c r="FCM1037" s="75"/>
      <c r="FCN1037" s="75"/>
      <c r="FCO1037" s="75"/>
      <c r="FCP1037" s="75"/>
      <c r="FCQ1037" s="75"/>
      <c r="FCR1037" s="75"/>
      <c r="FCS1037" s="75"/>
      <c r="FCT1037" s="75"/>
      <c r="FCU1037" s="75"/>
      <c r="FCV1037" s="75"/>
      <c r="FCW1037" s="75"/>
      <c r="FCX1037" s="75"/>
      <c r="FCY1037" s="75"/>
      <c r="FCZ1037" s="75"/>
      <c r="FDA1037" s="75"/>
      <c r="FDB1037" s="75"/>
      <c r="FDC1037" s="75"/>
      <c r="FDD1037" s="75"/>
      <c r="FDE1037" s="75"/>
      <c r="FDF1037" s="75"/>
      <c r="FDG1037" s="75"/>
      <c r="FDH1037" s="75"/>
      <c r="FDI1037" s="75"/>
      <c r="FDJ1037" s="75"/>
      <c r="FDK1037" s="75"/>
      <c r="FDL1037" s="75"/>
      <c r="FDM1037" s="75"/>
      <c r="FDN1037" s="75"/>
      <c r="FDO1037" s="75"/>
      <c r="FDP1037" s="75"/>
      <c r="FDQ1037" s="75"/>
      <c r="FDR1037" s="75"/>
      <c r="FDS1037" s="75"/>
      <c r="FDT1037" s="75"/>
      <c r="FDU1037" s="75"/>
      <c r="FDV1037" s="75"/>
      <c r="FDW1037" s="75"/>
      <c r="FDX1037" s="75"/>
      <c r="FDY1037" s="75"/>
      <c r="FDZ1037" s="75"/>
      <c r="FEA1037" s="75"/>
      <c r="FEB1037" s="75"/>
      <c r="FEC1037" s="75"/>
      <c r="FED1037" s="75"/>
      <c r="FEE1037" s="75"/>
      <c r="FEF1037" s="75"/>
      <c r="FEG1037" s="75"/>
      <c r="FEH1037" s="75"/>
      <c r="FEI1037" s="75"/>
      <c r="FEJ1037" s="75"/>
      <c r="FEK1037" s="75"/>
      <c r="FEL1037" s="75"/>
      <c r="FEM1037" s="75"/>
      <c r="FEN1037" s="75"/>
      <c r="FEO1037" s="75"/>
      <c r="FEP1037" s="75"/>
      <c r="FEQ1037" s="75"/>
      <c r="FER1037" s="75"/>
      <c r="FES1037" s="75"/>
      <c r="FET1037" s="75"/>
      <c r="FEU1037" s="75"/>
      <c r="FEV1037" s="75"/>
      <c r="FEW1037" s="75"/>
      <c r="FEX1037" s="75"/>
      <c r="FEY1037" s="75"/>
      <c r="FEZ1037" s="75"/>
      <c r="FFA1037" s="75"/>
      <c r="FFB1037" s="75"/>
      <c r="FFC1037" s="75"/>
      <c r="FFD1037" s="75"/>
      <c r="FFE1037" s="75"/>
      <c r="FFF1037" s="75"/>
      <c r="FFG1037" s="75"/>
      <c r="FFH1037" s="75"/>
      <c r="FFI1037" s="75"/>
      <c r="FFJ1037" s="75"/>
      <c r="FFK1037" s="75"/>
      <c r="FFL1037" s="75"/>
      <c r="FFM1037" s="75"/>
      <c r="FFN1037" s="75"/>
      <c r="FFO1037" s="75"/>
      <c r="FFP1037" s="75"/>
      <c r="FFQ1037" s="75"/>
      <c r="FFR1037" s="75"/>
      <c r="FFS1037" s="75"/>
      <c r="FFT1037" s="75"/>
      <c r="FFU1037" s="75"/>
      <c r="FFV1037" s="75"/>
      <c r="FFW1037" s="75"/>
      <c r="FFX1037" s="75"/>
      <c r="FFY1037" s="75"/>
      <c r="FFZ1037" s="75"/>
      <c r="FGA1037" s="75"/>
      <c r="FGB1037" s="75"/>
      <c r="FGC1037" s="75"/>
      <c r="FGD1037" s="75"/>
      <c r="FGE1037" s="75"/>
      <c r="FGF1037" s="75"/>
      <c r="FGG1037" s="75"/>
      <c r="FGH1037" s="75"/>
      <c r="FGI1037" s="75"/>
      <c r="FGJ1037" s="75"/>
      <c r="FGK1037" s="75"/>
      <c r="FGL1037" s="75"/>
      <c r="FGM1037" s="75"/>
      <c r="FGN1037" s="75"/>
      <c r="FGO1037" s="75"/>
      <c r="FGP1037" s="75"/>
      <c r="FGQ1037" s="75"/>
      <c r="FGR1037" s="75"/>
      <c r="FGS1037" s="75"/>
      <c r="FGT1037" s="75"/>
      <c r="FGU1037" s="75"/>
      <c r="FGV1037" s="75"/>
      <c r="FGW1037" s="75"/>
      <c r="FGX1037" s="75"/>
      <c r="FGY1037" s="75"/>
      <c r="FGZ1037" s="75"/>
      <c r="FHA1037" s="75"/>
      <c r="FHB1037" s="75"/>
      <c r="FHC1037" s="75"/>
      <c r="FHD1037" s="75"/>
      <c r="FHE1037" s="75"/>
      <c r="FHF1037" s="75"/>
      <c r="FHG1037" s="75"/>
      <c r="FHH1037" s="75"/>
      <c r="FHI1037" s="75"/>
      <c r="FHJ1037" s="75"/>
      <c r="FHK1037" s="75"/>
      <c r="FHL1037" s="75"/>
      <c r="FHM1037" s="75"/>
      <c r="FHN1037" s="75"/>
      <c r="FHO1037" s="75"/>
      <c r="FHP1037" s="75"/>
      <c r="FHQ1037" s="75"/>
      <c r="FHR1037" s="75"/>
      <c r="FHS1037" s="75"/>
      <c r="FHT1037" s="75"/>
      <c r="FHU1037" s="75"/>
      <c r="FHV1037" s="75"/>
      <c r="FHW1037" s="75"/>
      <c r="FHX1037" s="75"/>
      <c r="FHY1037" s="75"/>
      <c r="FHZ1037" s="75"/>
      <c r="FIA1037" s="75"/>
      <c r="FIB1037" s="75"/>
      <c r="FIC1037" s="75"/>
      <c r="FID1037" s="75"/>
      <c r="FIE1037" s="75"/>
      <c r="FIF1037" s="75"/>
      <c r="FIG1037" s="75"/>
      <c r="FIH1037" s="75"/>
      <c r="FII1037" s="75"/>
      <c r="FIJ1037" s="75"/>
      <c r="FIK1037" s="75"/>
      <c r="FIL1037" s="75"/>
      <c r="FIM1037" s="75"/>
      <c r="FIN1037" s="75"/>
      <c r="FIO1037" s="75"/>
      <c r="FIP1037" s="75"/>
      <c r="FIQ1037" s="75"/>
      <c r="FIR1037" s="75"/>
      <c r="FIS1037" s="75"/>
      <c r="FIT1037" s="75"/>
      <c r="FIU1037" s="75"/>
      <c r="FIV1037" s="75"/>
      <c r="FIW1037" s="75"/>
      <c r="FIX1037" s="75"/>
      <c r="FIY1037" s="75"/>
      <c r="FIZ1037" s="75"/>
      <c r="FJA1037" s="75"/>
      <c r="FJB1037" s="75"/>
      <c r="FJC1037" s="75"/>
      <c r="FJD1037" s="75"/>
      <c r="FJE1037" s="75"/>
      <c r="FJF1037" s="75"/>
      <c r="FJG1037" s="75"/>
      <c r="FJH1037" s="75"/>
      <c r="FJI1037" s="75"/>
      <c r="FJJ1037" s="75"/>
      <c r="FJK1037" s="75"/>
      <c r="FJL1037" s="75"/>
      <c r="FJM1037" s="75"/>
      <c r="FJN1037" s="75"/>
      <c r="FJO1037" s="75"/>
      <c r="FJP1037" s="75"/>
      <c r="FJQ1037" s="75"/>
      <c r="FJR1037" s="75"/>
      <c r="FJS1037" s="75"/>
      <c r="FJT1037" s="75"/>
      <c r="FJU1037" s="75"/>
      <c r="FJV1037" s="75"/>
      <c r="FJW1037" s="75"/>
      <c r="FJX1037" s="75"/>
      <c r="FJY1037" s="75"/>
      <c r="FJZ1037" s="75"/>
      <c r="FKA1037" s="75"/>
      <c r="FKB1037" s="75"/>
      <c r="FKC1037" s="75"/>
      <c r="FKD1037" s="75"/>
      <c r="FKE1037" s="75"/>
      <c r="FKF1037" s="75"/>
      <c r="FKG1037" s="75"/>
      <c r="FKH1037" s="75"/>
      <c r="FKI1037" s="75"/>
      <c r="FKJ1037" s="75"/>
      <c r="FKK1037" s="75"/>
      <c r="FKL1037" s="75"/>
      <c r="FKM1037" s="75"/>
      <c r="FKN1037" s="75"/>
      <c r="FKO1037" s="75"/>
      <c r="FKP1037" s="75"/>
      <c r="FKQ1037" s="75"/>
      <c r="FKR1037" s="75"/>
      <c r="FKS1037" s="75"/>
      <c r="FKT1037" s="75"/>
      <c r="FKU1037" s="75"/>
      <c r="FKV1037" s="75"/>
      <c r="FKW1037" s="75"/>
      <c r="FKX1037" s="75"/>
      <c r="FKY1037" s="75"/>
      <c r="FKZ1037" s="75"/>
      <c r="FLA1037" s="75"/>
      <c r="FLB1037" s="75"/>
      <c r="FLC1037" s="75"/>
      <c r="FLD1037" s="75"/>
      <c r="FLE1037" s="75"/>
      <c r="FLF1037" s="75"/>
      <c r="FLG1037" s="75"/>
      <c r="FLH1037" s="75"/>
      <c r="FLI1037" s="75"/>
      <c r="FLJ1037" s="75"/>
      <c r="FLK1037" s="75"/>
      <c r="FLL1037" s="75"/>
      <c r="FLM1037" s="75"/>
      <c r="FLN1037" s="75"/>
      <c r="FLO1037" s="75"/>
      <c r="FLP1037" s="75"/>
      <c r="FLQ1037" s="75"/>
      <c r="FLR1037" s="75"/>
      <c r="FLS1037" s="75"/>
      <c r="FLT1037" s="75"/>
      <c r="FLU1037" s="75"/>
      <c r="FLV1037" s="75"/>
      <c r="FLW1037" s="75"/>
      <c r="FLX1037" s="75"/>
      <c r="FLY1037" s="75"/>
      <c r="FLZ1037" s="75"/>
      <c r="FMA1037" s="75"/>
      <c r="FMB1037" s="75"/>
      <c r="FMC1037" s="75"/>
      <c r="FMD1037" s="75"/>
      <c r="FME1037" s="75"/>
      <c r="FMF1037" s="75"/>
      <c r="FMG1037" s="75"/>
      <c r="FMH1037" s="75"/>
      <c r="FMI1037" s="75"/>
      <c r="FMJ1037" s="75"/>
      <c r="FMK1037" s="75"/>
      <c r="FML1037" s="75"/>
      <c r="FMM1037" s="75"/>
      <c r="FMN1037" s="75"/>
      <c r="FMO1037" s="75"/>
      <c r="FMP1037" s="75"/>
      <c r="FMQ1037" s="75"/>
      <c r="FMR1037" s="75"/>
      <c r="FMS1037" s="75"/>
      <c r="FMT1037" s="75"/>
      <c r="FMU1037" s="75"/>
      <c r="FMV1037" s="75"/>
      <c r="FMW1037" s="75"/>
      <c r="FMX1037" s="75"/>
      <c r="FMY1037" s="75"/>
      <c r="FMZ1037" s="75"/>
      <c r="FNA1037" s="75"/>
      <c r="FNB1037" s="75"/>
      <c r="FNC1037" s="75"/>
      <c r="FND1037" s="75"/>
      <c r="FNE1037" s="75"/>
      <c r="FNF1037" s="75"/>
      <c r="FNG1037" s="75"/>
      <c r="FNH1037" s="75"/>
      <c r="FNI1037" s="75"/>
      <c r="FNJ1037" s="75"/>
      <c r="FNK1037" s="75"/>
      <c r="FNL1037" s="75"/>
      <c r="FNM1037" s="75"/>
      <c r="FNN1037" s="75"/>
      <c r="FNO1037" s="75"/>
      <c r="FNP1037" s="75"/>
      <c r="FNQ1037" s="75"/>
      <c r="FNR1037" s="75"/>
      <c r="FNS1037" s="75"/>
      <c r="FNT1037" s="75"/>
      <c r="FNU1037" s="75"/>
      <c r="FNV1037" s="75"/>
      <c r="FNW1037" s="75"/>
      <c r="FNX1037" s="75"/>
      <c r="FNY1037" s="75"/>
      <c r="FNZ1037" s="75"/>
      <c r="FOA1037" s="75"/>
      <c r="FOB1037" s="75"/>
      <c r="FOC1037" s="75"/>
      <c r="FOD1037" s="75"/>
      <c r="FOE1037" s="75"/>
      <c r="FOF1037" s="75"/>
      <c r="FOG1037" s="75"/>
      <c r="FOH1037" s="75"/>
      <c r="FOI1037" s="75"/>
      <c r="FOJ1037" s="75"/>
      <c r="FOK1037" s="75"/>
      <c r="FOL1037" s="75"/>
      <c r="FOM1037" s="75"/>
      <c r="FON1037" s="75"/>
      <c r="FOO1037" s="75"/>
      <c r="FOP1037" s="75"/>
      <c r="FOQ1037" s="75"/>
      <c r="FOR1037" s="75"/>
      <c r="FOS1037" s="75"/>
      <c r="FOT1037" s="75"/>
      <c r="FOU1037" s="75"/>
      <c r="FOV1037" s="75"/>
      <c r="FOW1037" s="75"/>
      <c r="FOX1037" s="75"/>
      <c r="FOY1037" s="75"/>
      <c r="FOZ1037" s="75"/>
      <c r="FPA1037" s="75"/>
      <c r="FPB1037" s="75"/>
      <c r="FPC1037" s="75"/>
      <c r="FPD1037" s="75"/>
      <c r="FPE1037" s="75"/>
      <c r="FPF1037" s="75"/>
      <c r="FPG1037" s="75"/>
      <c r="FPH1037" s="75"/>
      <c r="FPI1037" s="75"/>
      <c r="FPJ1037" s="75"/>
      <c r="FPK1037" s="75"/>
      <c r="FPL1037" s="75"/>
      <c r="FPM1037" s="75"/>
      <c r="FPN1037" s="75"/>
      <c r="FPO1037" s="75"/>
      <c r="FPP1037" s="75"/>
      <c r="FPQ1037" s="75"/>
      <c r="FPR1037" s="75"/>
      <c r="FPS1037" s="75"/>
      <c r="FPT1037" s="75"/>
      <c r="FPU1037" s="75"/>
      <c r="FPV1037" s="75"/>
      <c r="FPW1037" s="75"/>
      <c r="FPX1037" s="75"/>
      <c r="FPY1037" s="75"/>
      <c r="FPZ1037" s="75"/>
      <c r="FQA1037" s="75"/>
      <c r="FQB1037" s="75"/>
      <c r="FQC1037" s="75"/>
      <c r="FQD1037" s="75"/>
      <c r="FQE1037" s="75"/>
      <c r="FQF1037" s="75"/>
      <c r="FQG1037" s="75"/>
      <c r="FQH1037" s="75"/>
      <c r="FQI1037" s="75"/>
      <c r="FQJ1037" s="75"/>
      <c r="FQK1037" s="75"/>
      <c r="FQL1037" s="75"/>
      <c r="FQM1037" s="75"/>
      <c r="FQN1037" s="75"/>
      <c r="FQO1037" s="75"/>
      <c r="FQP1037" s="75"/>
      <c r="FQQ1037" s="75"/>
      <c r="FQR1037" s="75"/>
      <c r="FQS1037" s="75"/>
      <c r="FQT1037" s="75"/>
      <c r="FQU1037" s="75"/>
      <c r="FQV1037" s="75"/>
      <c r="FQW1037" s="75"/>
      <c r="FQX1037" s="75"/>
      <c r="FQY1037" s="75"/>
      <c r="FQZ1037" s="75"/>
      <c r="FRA1037" s="75"/>
      <c r="FRB1037" s="75"/>
      <c r="FRC1037" s="75"/>
      <c r="FRD1037" s="75"/>
      <c r="FRE1037" s="75"/>
      <c r="FRF1037" s="75"/>
      <c r="FRG1037" s="75"/>
      <c r="FRH1037" s="75"/>
      <c r="FRI1037" s="75"/>
      <c r="FRJ1037" s="75"/>
      <c r="FRK1037" s="75"/>
      <c r="FRL1037" s="75"/>
      <c r="FRM1037" s="75"/>
      <c r="FRN1037" s="75"/>
      <c r="FRO1037" s="75"/>
      <c r="FRP1037" s="75"/>
      <c r="FRQ1037" s="75"/>
      <c r="FRR1037" s="75"/>
      <c r="FRS1037" s="75"/>
      <c r="FRT1037" s="75"/>
      <c r="FRU1037" s="75"/>
      <c r="FRV1037" s="75"/>
      <c r="FRW1037" s="75"/>
      <c r="FRX1037" s="75"/>
      <c r="FRY1037" s="75"/>
      <c r="FRZ1037" s="75"/>
      <c r="FSA1037" s="75"/>
      <c r="FSB1037" s="75"/>
      <c r="FSC1037" s="75"/>
      <c r="FSD1037" s="75"/>
      <c r="FSE1037" s="75"/>
      <c r="FSF1037" s="75"/>
      <c r="FSG1037" s="75"/>
      <c r="FSH1037" s="75"/>
      <c r="FSI1037" s="75"/>
      <c r="FSJ1037" s="75"/>
      <c r="FSK1037" s="75"/>
      <c r="FSL1037" s="75"/>
      <c r="FSM1037" s="75"/>
      <c r="FSN1037" s="75"/>
      <c r="FSO1037" s="75"/>
      <c r="FSP1037" s="75"/>
      <c r="FSQ1037" s="75"/>
      <c r="FSR1037" s="75"/>
      <c r="FSS1037" s="75"/>
      <c r="FST1037" s="75"/>
      <c r="FSU1037" s="75"/>
      <c r="FSV1037" s="75"/>
      <c r="FSW1037" s="75"/>
      <c r="FSX1037" s="75"/>
      <c r="FSY1037" s="75"/>
      <c r="FSZ1037" s="75"/>
      <c r="FTA1037" s="75"/>
      <c r="FTB1037" s="75"/>
      <c r="FTC1037" s="75"/>
      <c r="FTD1037" s="75"/>
      <c r="FTE1037" s="75"/>
      <c r="FTF1037" s="75"/>
      <c r="FTG1037" s="75"/>
      <c r="FTH1037" s="75"/>
      <c r="FTI1037" s="75"/>
      <c r="FTJ1037" s="75"/>
      <c r="FTK1037" s="75"/>
      <c r="FTL1037" s="75"/>
      <c r="FTM1037" s="75"/>
      <c r="FTN1037" s="75"/>
      <c r="FTO1037" s="75"/>
      <c r="FTP1037" s="75"/>
      <c r="FTQ1037" s="75"/>
      <c r="FTR1037" s="75"/>
      <c r="FTS1037" s="75"/>
      <c r="FTT1037" s="75"/>
      <c r="FTU1037" s="75"/>
      <c r="FTV1037" s="75"/>
      <c r="FTW1037" s="75"/>
      <c r="FTX1037" s="75"/>
      <c r="FTY1037" s="75"/>
      <c r="FTZ1037" s="75"/>
      <c r="FUA1037" s="75"/>
      <c r="FUB1037" s="75"/>
      <c r="FUC1037" s="75"/>
      <c r="FUD1037" s="75"/>
      <c r="FUE1037" s="75"/>
      <c r="FUF1037" s="75"/>
      <c r="FUG1037" s="75"/>
      <c r="FUH1037" s="75"/>
      <c r="FUI1037" s="75"/>
      <c r="FUJ1037" s="75"/>
      <c r="FUK1037" s="75"/>
      <c r="FUL1037" s="75"/>
      <c r="FUM1037" s="75"/>
      <c r="FUN1037" s="75"/>
      <c r="FUO1037" s="75"/>
      <c r="FUP1037" s="75"/>
      <c r="FUQ1037" s="75"/>
      <c r="FUR1037" s="75"/>
      <c r="FUS1037" s="75"/>
      <c r="FUT1037" s="75"/>
      <c r="FUU1037" s="75"/>
      <c r="FUV1037" s="75"/>
      <c r="FUW1037" s="75"/>
      <c r="FUX1037" s="75"/>
      <c r="FUY1037" s="75"/>
      <c r="FUZ1037" s="75"/>
      <c r="FVA1037" s="75"/>
      <c r="FVB1037" s="75"/>
      <c r="FVC1037" s="75"/>
      <c r="FVD1037" s="75"/>
      <c r="FVE1037" s="75"/>
      <c r="FVF1037" s="75"/>
      <c r="FVG1037" s="75"/>
      <c r="FVH1037" s="75"/>
      <c r="FVI1037" s="75"/>
      <c r="FVJ1037" s="75"/>
      <c r="FVK1037" s="75"/>
      <c r="FVL1037" s="75"/>
      <c r="FVM1037" s="75"/>
      <c r="FVN1037" s="75"/>
      <c r="FVO1037" s="75"/>
      <c r="FVP1037" s="75"/>
      <c r="FVQ1037" s="75"/>
      <c r="FVR1037" s="75"/>
      <c r="FVS1037" s="75"/>
      <c r="FVT1037" s="75"/>
      <c r="FVU1037" s="75"/>
      <c r="FVV1037" s="75"/>
      <c r="FVW1037" s="75"/>
      <c r="FVX1037" s="75"/>
      <c r="FVY1037" s="75"/>
      <c r="FVZ1037" s="75"/>
      <c r="FWA1037" s="75"/>
      <c r="FWB1037" s="75"/>
      <c r="FWC1037" s="75"/>
      <c r="FWD1037" s="75"/>
      <c r="FWE1037" s="75"/>
      <c r="FWF1037" s="75"/>
      <c r="FWG1037" s="75"/>
      <c r="FWH1037" s="75"/>
      <c r="FWI1037" s="75"/>
      <c r="FWJ1037" s="75"/>
      <c r="FWK1037" s="75"/>
      <c r="FWL1037" s="75"/>
      <c r="FWM1037" s="75"/>
      <c r="FWN1037" s="75"/>
      <c r="FWO1037" s="75"/>
      <c r="FWP1037" s="75"/>
      <c r="FWQ1037" s="75"/>
      <c r="FWR1037" s="75"/>
      <c r="FWS1037" s="75"/>
      <c r="FWT1037" s="75"/>
      <c r="FWU1037" s="75"/>
      <c r="FWV1037" s="75"/>
      <c r="FWW1037" s="75"/>
      <c r="FWX1037" s="75"/>
      <c r="FWY1037" s="75"/>
      <c r="FWZ1037" s="75"/>
      <c r="FXA1037" s="75"/>
      <c r="FXB1037" s="75"/>
      <c r="FXC1037" s="75"/>
      <c r="FXD1037" s="75"/>
      <c r="FXE1037" s="75"/>
      <c r="FXF1037" s="75"/>
      <c r="FXG1037" s="75"/>
      <c r="FXH1037" s="75"/>
      <c r="FXI1037" s="75"/>
      <c r="FXJ1037" s="75"/>
      <c r="FXK1037" s="75"/>
      <c r="FXL1037" s="75"/>
      <c r="FXM1037" s="75"/>
      <c r="FXN1037" s="75"/>
      <c r="FXO1037" s="75"/>
      <c r="FXP1037" s="75"/>
      <c r="FXQ1037" s="75"/>
      <c r="FXR1037" s="75"/>
      <c r="FXS1037" s="75"/>
      <c r="FXT1037" s="75"/>
      <c r="FXU1037" s="75"/>
      <c r="FXV1037" s="75"/>
      <c r="FXW1037" s="75"/>
      <c r="FXX1037" s="75"/>
      <c r="FXY1037" s="75"/>
      <c r="FXZ1037" s="75"/>
      <c r="FYA1037" s="75"/>
      <c r="FYB1037" s="75"/>
      <c r="FYC1037" s="75"/>
      <c r="FYD1037" s="75"/>
      <c r="FYE1037" s="75"/>
      <c r="FYF1037" s="75"/>
      <c r="FYG1037" s="75"/>
      <c r="FYH1037" s="75"/>
      <c r="FYI1037" s="75"/>
      <c r="FYJ1037" s="75"/>
      <c r="FYK1037" s="75"/>
      <c r="FYL1037" s="75"/>
      <c r="FYM1037" s="75"/>
      <c r="FYN1037" s="75"/>
      <c r="FYO1037" s="75"/>
      <c r="FYP1037" s="75"/>
      <c r="FYQ1037" s="75"/>
      <c r="FYR1037" s="75"/>
      <c r="FYS1037" s="75"/>
      <c r="FYT1037" s="75"/>
      <c r="FYU1037" s="75"/>
      <c r="FYV1037" s="75"/>
      <c r="FYW1037" s="75"/>
      <c r="FYX1037" s="75"/>
      <c r="FYY1037" s="75"/>
      <c r="FYZ1037" s="75"/>
      <c r="FZA1037" s="75"/>
      <c r="FZB1037" s="75"/>
      <c r="FZC1037" s="75"/>
      <c r="FZD1037" s="75"/>
      <c r="FZE1037" s="75"/>
      <c r="FZF1037" s="75"/>
      <c r="FZG1037" s="75"/>
      <c r="FZH1037" s="75"/>
      <c r="FZI1037" s="75"/>
      <c r="FZJ1037" s="75"/>
      <c r="FZK1037" s="75"/>
      <c r="FZL1037" s="75"/>
      <c r="FZM1037" s="75"/>
      <c r="FZN1037" s="75"/>
      <c r="FZO1037" s="75"/>
      <c r="FZP1037" s="75"/>
      <c r="FZQ1037" s="75"/>
      <c r="FZR1037" s="75"/>
      <c r="FZS1037" s="75"/>
      <c r="FZT1037" s="75"/>
      <c r="FZU1037" s="75"/>
      <c r="FZV1037" s="75"/>
      <c r="FZW1037" s="75"/>
      <c r="FZX1037" s="75"/>
      <c r="FZY1037" s="75"/>
      <c r="FZZ1037" s="75"/>
      <c r="GAA1037" s="75"/>
      <c r="GAB1037" s="75"/>
      <c r="GAC1037" s="75"/>
      <c r="GAD1037" s="75"/>
      <c r="GAE1037" s="75"/>
      <c r="GAF1037" s="75"/>
      <c r="GAG1037" s="75"/>
      <c r="GAH1037" s="75"/>
      <c r="GAI1037" s="75"/>
      <c r="GAJ1037" s="75"/>
      <c r="GAK1037" s="75"/>
      <c r="GAL1037" s="75"/>
      <c r="GAM1037" s="75"/>
      <c r="GAN1037" s="75"/>
      <c r="GAO1037" s="75"/>
      <c r="GAP1037" s="75"/>
      <c r="GAQ1037" s="75"/>
      <c r="GAR1037" s="75"/>
      <c r="GAS1037" s="75"/>
      <c r="GAT1037" s="75"/>
      <c r="GAU1037" s="75"/>
      <c r="GAV1037" s="75"/>
      <c r="GAW1037" s="75"/>
      <c r="GAX1037" s="75"/>
      <c r="GAY1037" s="75"/>
      <c r="GAZ1037" s="75"/>
      <c r="GBA1037" s="75"/>
      <c r="GBB1037" s="75"/>
      <c r="GBC1037" s="75"/>
      <c r="GBD1037" s="75"/>
      <c r="GBE1037" s="75"/>
      <c r="GBF1037" s="75"/>
      <c r="GBG1037" s="75"/>
      <c r="GBH1037" s="75"/>
      <c r="GBI1037" s="75"/>
      <c r="GBJ1037" s="75"/>
      <c r="GBK1037" s="75"/>
      <c r="GBL1037" s="75"/>
      <c r="GBM1037" s="75"/>
      <c r="GBN1037" s="75"/>
      <c r="GBO1037" s="75"/>
      <c r="GBP1037" s="75"/>
      <c r="GBQ1037" s="75"/>
      <c r="GBR1037" s="75"/>
      <c r="GBS1037" s="75"/>
      <c r="GBT1037" s="75"/>
      <c r="GBU1037" s="75"/>
      <c r="GBV1037" s="75"/>
      <c r="GBW1037" s="75"/>
      <c r="GBX1037" s="75"/>
      <c r="GBY1037" s="75"/>
      <c r="GBZ1037" s="75"/>
      <c r="GCA1037" s="75"/>
      <c r="GCB1037" s="75"/>
      <c r="GCC1037" s="75"/>
      <c r="GCD1037" s="75"/>
      <c r="GCE1037" s="75"/>
      <c r="GCF1037" s="75"/>
      <c r="GCG1037" s="75"/>
      <c r="GCH1037" s="75"/>
      <c r="GCI1037" s="75"/>
      <c r="GCJ1037" s="75"/>
      <c r="GCK1037" s="75"/>
      <c r="GCL1037" s="75"/>
      <c r="GCM1037" s="75"/>
      <c r="GCN1037" s="75"/>
      <c r="GCO1037" s="75"/>
      <c r="GCP1037" s="75"/>
      <c r="GCQ1037" s="75"/>
      <c r="GCR1037" s="75"/>
      <c r="GCS1037" s="75"/>
      <c r="GCT1037" s="75"/>
      <c r="GCU1037" s="75"/>
      <c r="GCV1037" s="75"/>
      <c r="GCW1037" s="75"/>
      <c r="GCX1037" s="75"/>
      <c r="GCY1037" s="75"/>
      <c r="GCZ1037" s="75"/>
      <c r="GDA1037" s="75"/>
      <c r="GDB1037" s="75"/>
      <c r="GDC1037" s="75"/>
      <c r="GDD1037" s="75"/>
      <c r="GDE1037" s="75"/>
      <c r="GDF1037" s="75"/>
      <c r="GDG1037" s="75"/>
      <c r="GDH1037" s="75"/>
      <c r="GDI1037" s="75"/>
      <c r="GDJ1037" s="75"/>
      <c r="GDK1037" s="75"/>
      <c r="GDL1037" s="75"/>
      <c r="GDM1037" s="75"/>
      <c r="GDN1037" s="75"/>
      <c r="GDO1037" s="75"/>
      <c r="GDP1037" s="75"/>
      <c r="GDQ1037" s="75"/>
      <c r="GDR1037" s="75"/>
      <c r="GDS1037" s="75"/>
      <c r="GDT1037" s="75"/>
      <c r="GDU1037" s="75"/>
      <c r="GDV1037" s="75"/>
      <c r="GDW1037" s="75"/>
      <c r="GDX1037" s="75"/>
      <c r="GDY1037" s="75"/>
      <c r="GDZ1037" s="75"/>
      <c r="GEA1037" s="75"/>
      <c r="GEB1037" s="75"/>
      <c r="GEC1037" s="75"/>
      <c r="GED1037" s="75"/>
      <c r="GEE1037" s="75"/>
      <c r="GEF1037" s="75"/>
      <c r="GEG1037" s="75"/>
      <c r="GEH1037" s="75"/>
      <c r="GEI1037" s="75"/>
      <c r="GEJ1037" s="75"/>
      <c r="GEK1037" s="75"/>
      <c r="GEL1037" s="75"/>
      <c r="GEM1037" s="75"/>
      <c r="GEN1037" s="75"/>
      <c r="GEO1037" s="75"/>
      <c r="GEP1037" s="75"/>
      <c r="GEQ1037" s="75"/>
      <c r="GER1037" s="75"/>
      <c r="GES1037" s="75"/>
      <c r="GET1037" s="75"/>
      <c r="GEU1037" s="75"/>
      <c r="GEV1037" s="75"/>
      <c r="GEW1037" s="75"/>
      <c r="GEX1037" s="75"/>
      <c r="GEY1037" s="75"/>
      <c r="GEZ1037" s="75"/>
      <c r="GFA1037" s="75"/>
      <c r="GFB1037" s="75"/>
      <c r="GFC1037" s="75"/>
      <c r="GFD1037" s="75"/>
      <c r="GFE1037" s="75"/>
      <c r="GFF1037" s="75"/>
      <c r="GFG1037" s="75"/>
      <c r="GFH1037" s="75"/>
      <c r="GFI1037" s="75"/>
      <c r="GFJ1037" s="75"/>
      <c r="GFK1037" s="75"/>
      <c r="GFL1037" s="75"/>
      <c r="GFM1037" s="75"/>
      <c r="GFN1037" s="75"/>
      <c r="GFO1037" s="75"/>
      <c r="GFP1037" s="75"/>
      <c r="GFQ1037" s="75"/>
      <c r="GFR1037" s="75"/>
      <c r="GFS1037" s="75"/>
      <c r="GFT1037" s="75"/>
      <c r="GFU1037" s="75"/>
      <c r="GFV1037" s="75"/>
      <c r="GFW1037" s="75"/>
      <c r="GFX1037" s="75"/>
      <c r="GFY1037" s="75"/>
      <c r="GFZ1037" s="75"/>
      <c r="GGA1037" s="75"/>
      <c r="GGB1037" s="75"/>
      <c r="GGC1037" s="75"/>
      <c r="GGD1037" s="75"/>
      <c r="GGE1037" s="75"/>
      <c r="GGF1037" s="75"/>
      <c r="GGG1037" s="75"/>
      <c r="GGH1037" s="75"/>
      <c r="GGI1037" s="75"/>
      <c r="GGJ1037" s="75"/>
      <c r="GGK1037" s="75"/>
      <c r="GGL1037" s="75"/>
      <c r="GGM1037" s="75"/>
      <c r="GGN1037" s="75"/>
      <c r="GGO1037" s="75"/>
      <c r="GGP1037" s="75"/>
      <c r="GGQ1037" s="75"/>
      <c r="GGR1037" s="75"/>
      <c r="GGS1037" s="75"/>
      <c r="GGT1037" s="75"/>
      <c r="GGU1037" s="75"/>
      <c r="GGV1037" s="75"/>
      <c r="GGW1037" s="75"/>
      <c r="GGX1037" s="75"/>
      <c r="GGY1037" s="75"/>
      <c r="GGZ1037" s="75"/>
      <c r="GHA1037" s="75"/>
      <c r="GHB1037" s="75"/>
      <c r="GHC1037" s="75"/>
      <c r="GHD1037" s="75"/>
      <c r="GHE1037" s="75"/>
      <c r="GHF1037" s="75"/>
      <c r="GHG1037" s="75"/>
      <c r="GHH1037" s="75"/>
      <c r="GHI1037" s="75"/>
      <c r="GHJ1037" s="75"/>
      <c r="GHK1037" s="75"/>
      <c r="GHL1037" s="75"/>
      <c r="GHM1037" s="75"/>
      <c r="GHN1037" s="75"/>
      <c r="GHO1037" s="75"/>
      <c r="GHP1037" s="75"/>
      <c r="GHQ1037" s="75"/>
      <c r="GHR1037" s="75"/>
      <c r="GHS1037" s="75"/>
      <c r="GHT1037" s="75"/>
      <c r="GHU1037" s="75"/>
      <c r="GHV1037" s="75"/>
      <c r="GHW1037" s="75"/>
      <c r="GHX1037" s="75"/>
      <c r="GHY1037" s="75"/>
      <c r="GHZ1037" s="75"/>
      <c r="GIA1037" s="75"/>
      <c r="GIB1037" s="75"/>
      <c r="GIC1037" s="75"/>
      <c r="GID1037" s="75"/>
      <c r="GIE1037" s="75"/>
      <c r="GIF1037" s="75"/>
      <c r="GIG1037" s="75"/>
      <c r="GIH1037" s="75"/>
      <c r="GII1037" s="75"/>
      <c r="GIJ1037" s="75"/>
      <c r="GIK1037" s="75"/>
      <c r="GIL1037" s="75"/>
      <c r="GIM1037" s="75"/>
      <c r="GIN1037" s="75"/>
      <c r="GIO1037" s="75"/>
      <c r="GIP1037" s="75"/>
      <c r="GIQ1037" s="75"/>
      <c r="GIR1037" s="75"/>
      <c r="GIS1037" s="75"/>
      <c r="GIT1037" s="75"/>
      <c r="GIU1037" s="75"/>
      <c r="GIV1037" s="75"/>
      <c r="GIW1037" s="75"/>
      <c r="GIX1037" s="75"/>
      <c r="GIY1037" s="75"/>
      <c r="GIZ1037" s="75"/>
      <c r="GJA1037" s="75"/>
      <c r="GJB1037" s="75"/>
      <c r="GJC1037" s="75"/>
      <c r="GJD1037" s="75"/>
      <c r="GJE1037" s="75"/>
      <c r="GJF1037" s="75"/>
      <c r="GJG1037" s="75"/>
      <c r="GJH1037" s="75"/>
      <c r="GJI1037" s="75"/>
      <c r="GJJ1037" s="75"/>
      <c r="GJK1037" s="75"/>
      <c r="GJL1037" s="75"/>
      <c r="GJM1037" s="75"/>
      <c r="GJN1037" s="75"/>
      <c r="GJO1037" s="75"/>
      <c r="GJP1037" s="75"/>
      <c r="GJQ1037" s="75"/>
      <c r="GJR1037" s="75"/>
      <c r="GJS1037" s="75"/>
      <c r="GJT1037" s="75"/>
      <c r="GJU1037" s="75"/>
      <c r="GJV1037" s="75"/>
      <c r="GJW1037" s="75"/>
      <c r="GJX1037" s="75"/>
      <c r="GJY1037" s="75"/>
      <c r="GJZ1037" s="75"/>
      <c r="GKA1037" s="75"/>
      <c r="GKB1037" s="75"/>
      <c r="GKC1037" s="75"/>
      <c r="GKD1037" s="75"/>
      <c r="GKE1037" s="75"/>
      <c r="GKF1037" s="75"/>
      <c r="GKG1037" s="75"/>
      <c r="GKH1037" s="75"/>
      <c r="GKI1037" s="75"/>
      <c r="GKJ1037" s="75"/>
      <c r="GKK1037" s="75"/>
      <c r="GKL1037" s="75"/>
      <c r="GKM1037" s="75"/>
      <c r="GKN1037" s="75"/>
      <c r="GKO1037" s="75"/>
      <c r="GKP1037" s="75"/>
      <c r="GKQ1037" s="75"/>
      <c r="GKR1037" s="75"/>
      <c r="GKS1037" s="75"/>
      <c r="GKT1037" s="75"/>
      <c r="GKU1037" s="75"/>
      <c r="GKV1037" s="75"/>
      <c r="GKW1037" s="75"/>
      <c r="GKX1037" s="75"/>
      <c r="GKY1037" s="75"/>
      <c r="GKZ1037" s="75"/>
      <c r="GLA1037" s="75"/>
      <c r="GLB1037" s="75"/>
      <c r="GLC1037" s="75"/>
      <c r="GLD1037" s="75"/>
      <c r="GLE1037" s="75"/>
      <c r="GLF1037" s="75"/>
      <c r="GLG1037" s="75"/>
      <c r="GLH1037" s="75"/>
      <c r="GLI1037" s="75"/>
      <c r="GLJ1037" s="75"/>
      <c r="GLK1037" s="75"/>
      <c r="GLL1037" s="75"/>
      <c r="GLM1037" s="75"/>
      <c r="GLN1037" s="75"/>
      <c r="GLO1037" s="75"/>
      <c r="GLP1037" s="75"/>
      <c r="GLQ1037" s="75"/>
      <c r="GLR1037" s="75"/>
      <c r="GLS1037" s="75"/>
      <c r="GLT1037" s="75"/>
      <c r="GLU1037" s="75"/>
      <c r="GLV1037" s="75"/>
      <c r="GLW1037" s="75"/>
      <c r="GLX1037" s="75"/>
      <c r="GLY1037" s="75"/>
      <c r="GLZ1037" s="75"/>
      <c r="GMA1037" s="75"/>
      <c r="GMB1037" s="75"/>
      <c r="GMC1037" s="75"/>
      <c r="GMD1037" s="75"/>
      <c r="GME1037" s="75"/>
      <c r="GMF1037" s="75"/>
      <c r="GMG1037" s="75"/>
      <c r="GMH1037" s="75"/>
      <c r="GMI1037" s="75"/>
      <c r="GMJ1037" s="75"/>
      <c r="GMK1037" s="75"/>
      <c r="GML1037" s="75"/>
      <c r="GMM1037" s="75"/>
      <c r="GMN1037" s="75"/>
      <c r="GMO1037" s="75"/>
      <c r="GMP1037" s="75"/>
      <c r="GMQ1037" s="75"/>
      <c r="GMR1037" s="75"/>
      <c r="GMS1037" s="75"/>
      <c r="GMT1037" s="75"/>
      <c r="GMU1037" s="75"/>
      <c r="GMV1037" s="75"/>
      <c r="GMW1037" s="75"/>
      <c r="GMX1037" s="75"/>
      <c r="GMY1037" s="75"/>
      <c r="GMZ1037" s="75"/>
      <c r="GNA1037" s="75"/>
      <c r="GNB1037" s="75"/>
      <c r="GNC1037" s="75"/>
      <c r="GND1037" s="75"/>
      <c r="GNE1037" s="75"/>
      <c r="GNF1037" s="75"/>
      <c r="GNG1037" s="75"/>
      <c r="GNH1037" s="75"/>
      <c r="GNI1037" s="75"/>
      <c r="GNJ1037" s="75"/>
      <c r="GNK1037" s="75"/>
      <c r="GNL1037" s="75"/>
      <c r="GNM1037" s="75"/>
      <c r="GNN1037" s="75"/>
      <c r="GNO1037" s="75"/>
      <c r="GNP1037" s="75"/>
      <c r="GNQ1037" s="75"/>
      <c r="GNR1037" s="75"/>
      <c r="GNS1037" s="75"/>
      <c r="GNT1037" s="75"/>
      <c r="GNU1037" s="75"/>
      <c r="GNV1037" s="75"/>
      <c r="GNW1037" s="75"/>
      <c r="GNX1037" s="75"/>
      <c r="GNY1037" s="75"/>
      <c r="GNZ1037" s="75"/>
      <c r="GOA1037" s="75"/>
      <c r="GOB1037" s="75"/>
      <c r="GOC1037" s="75"/>
      <c r="GOD1037" s="75"/>
      <c r="GOE1037" s="75"/>
      <c r="GOF1037" s="75"/>
      <c r="GOG1037" s="75"/>
      <c r="GOH1037" s="75"/>
      <c r="GOI1037" s="75"/>
      <c r="GOJ1037" s="75"/>
      <c r="GOK1037" s="75"/>
      <c r="GOL1037" s="75"/>
      <c r="GOM1037" s="75"/>
      <c r="GON1037" s="75"/>
      <c r="GOO1037" s="75"/>
      <c r="GOP1037" s="75"/>
      <c r="GOQ1037" s="75"/>
      <c r="GOR1037" s="75"/>
      <c r="GOS1037" s="75"/>
      <c r="GOT1037" s="75"/>
      <c r="GOU1037" s="75"/>
      <c r="GOV1037" s="75"/>
      <c r="GOW1037" s="75"/>
      <c r="GOX1037" s="75"/>
      <c r="GOY1037" s="75"/>
      <c r="GOZ1037" s="75"/>
      <c r="GPA1037" s="75"/>
      <c r="GPB1037" s="75"/>
      <c r="GPC1037" s="75"/>
      <c r="GPD1037" s="75"/>
      <c r="GPE1037" s="75"/>
      <c r="GPF1037" s="75"/>
      <c r="GPG1037" s="75"/>
      <c r="GPH1037" s="75"/>
      <c r="GPI1037" s="75"/>
      <c r="GPJ1037" s="75"/>
      <c r="GPK1037" s="75"/>
      <c r="GPL1037" s="75"/>
      <c r="GPM1037" s="75"/>
      <c r="GPN1037" s="75"/>
      <c r="GPO1037" s="75"/>
      <c r="GPP1037" s="75"/>
      <c r="GPQ1037" s="75"/>
      <c r="GPR1037" s="75"/>
      <c r="GPS1037" s="75"/>
      <c r="GPT1037" s="75"/>
      <c r="GPU1037" s="75"/>
      <c r="GPV1037" s="75"/>
      <c r="GPW1037" s="75"/>
      <c r="GPX1037" s="75"/>
      <c r="GPY1037" s="75"/>
      <c r="GPZ1037" s="75"/>
      <c r="GQA1037" s="75"/>
      <c r="GQB1037" s="75"/>
      <c r="GQC1037" s="75"/>
      <c r="GQD1037" s="75"/>
      <c r="GQE1037" s="75"/>
      <c r="GQF1037" s="75"/>
      <c r="GQG1037" s="75"/>
      <c r="GQH1037" s="75"/>
      <c r="GQI1037" s="75"/>
      <c r="GQJ1037" s="75"/>
      <c r="GQK1037" s="75"/>
      <c r="GQL1037" s="75"/>
      <c r="GQM1037" s="75"/>
      <c r="GQN1037" s="75"/>
      <c r="GQO1037" s="75"/>
      <c r="GQP1037" s="75"/>
      <c r="GQQ1037" s="75"/>
      <c r="GQR1037" s="75"/>
      <c r="GQS1037" s="75"/>
      <c r="GQT1037" s="75"/>
      <c r="GQU1037" s="75"/>
      <c r="GQV1037" s="75"/>
      <c r="GQW1037" s="75"/>
      <c r="GQX1037" s="75"/>
      <c r="GQY1037" s="75"/>
      <c r="GQZ1037" s="75"/>
      <c r="GRA1037" s="75"/>
      <c r="GRB1037" s="75"/>
      <c r="GRC1037" s="75"/>
      <c r="GRD1037" s="75"/>
      <c r="GRE1037" s="75"/>
      <c r="GRF1037" s="75"/>
      <c r="GRG1037" s="75"/>
      <c r="GRH1037" s="75"/>
      <c r="GRI1037" s="75"/>
      <c r="GRJ1037" s="75"/>
      <c r="GRK1037" s="75"/>
      <c r="GRL1037" s="75"/>
      <c r="GRM1037" s="75"/>
      <c r="GRN1037" s="75"/>
      <c r="GRO1037" s="75"/>
      <c r="GRP1037" s="75"/>
      <c r="GRQ1037" s="75"/>
      <c r="GRR1037" s="75"/>
      <c r="GRS1037" s="75"/>
      <c r="GRT1037" s="75"/>
      <c r="GRU1037" s="75"/>
      <c r="GRV1037" s="75"/>
      <c r="GRW1037" s="75"/>
      <c r="GRX1037" s="75"/>
      <c r="GRY1037" s="75"/>
      <c r="GRZ1037" s="75"/>
      <c r="GSA1037" s="75"/>
      <c r="GSB1037" s="75"/>
      <c r="GSC1037" s="75"/>
      <c r="GSD1037" s="75"/>
      <c r="GSE1037" s="75"/>
      <c r="GSF1037" s="75"/>
      <c r="GSG1037" s="75"/>
      <c r="GSH1037" s="75"/>
      <c r="GSI1037" s="75"/>
      <c r="GSJ1037" s="75"/>
      <c r="GSK1037" s="75"/>
      <c r="GSL1037" s="75"/>
      <c r="GSM1037" s="75"/>
      <c r="GSN1037" s="75"/>
      <c r="GSO1037" s="75"/>
      <c r="GSP1037" s="75"/>
      <c r="GSQ1037" s="75"/>
      <c r="GSR1037" s="75"/>
      <c r="GSS1037" s="75"/>
      <c r="GST1037" s="75"/>
      <c r="GSU1037" s="75"/>
      <c r="GSV1037" s="75"/>
      <c r="GSW1037" s="75"/>
      <c r="GSX1037" s="75"/>
      <c r="GSY1037" s="75"/>
      <c r="GSZ1037" s="75"/>
      <c r="GTA1037" s="75"/>
      <c r="GTB1037" s="75"/>
      <c r="GTC1037" s="75"/>
      <c r="GTD1037" s="75"/>
      <c r="GTE1037" s="75"/>
      <c r="GTF1037" s="75"/>
      <c r="GTG1037" s="75"/>
      <c r="GTH1037" s="75"/>
      <c r="GTI1037" s="75"/>
      <c r="GTJ1037" s="75"/>
      <c r="GTK1037" s="75"/>
      <c r="GTL1037" s="75"/>
      <c r="GTM1037" s="75"/>
      <c r="GTN1037" s="75"/>
      <c r="GTO1037" s="75"/>
      <c r="GTP1037" s="75"/>
      <c r="GTQ1037" s="75"/>
      <c r="GTR1037" s="75"/>
      <c r="GTS1037" s="75"/>
      <c r="GTT1037" s="75"/>
      <c r="GTU1037" s="75"/>
      <c r="GTV1037" s="75"/>
      <c r="GTW1037" s="75"/>
      <c r="GTX1037" s="75"/>
      <c r="GTY1037" s="75"/>
      <c r="GTZ1037" s="75"/>
      <c r="GUA1037" s="75"/>
      <c r="GUB1037" s="75"/>
      <c r="GUC1037" s="75"/>
      <c r="GUD1037" s="75"/>
      <c r="GUE1037" s="75"/>
      <c r="GUF1037" s="75"/>
      <c r="GUG1037" s="75"/>
      <c r="GUH1037" s="75"/>
      <c r="GUI1037" s="75"/>
      <c r="GUJ1037" s="75"/>
      <c r="GUK1037" s="75"/>
      <c r="GUL1037" s="75"/>
      <c r="GUM1037" s="75"/>
      <c r="GUN1037" s="75"/>
      <c r="GUO1037" s="75"/>
      <c r="GUP1037" s="75"/>
      <c r="GUQ1037" s="75"/>
      <c r="GUR1037" s="75"/>
      <c r="GUS1037" s="75"/>
      <c r="GUT1037" s="75"/>
      <c r="GUU1037" s="75"/>
      <c r="GUV1037" s="75"/>
      <c r="GUW1037" s="75"/>
      <c r="GUX1037" s="75"/>
      <c r="GUY1037" s="75"/>
      <c r="GUZ1037" s="75"/>
      <c r="GVA1037" s="75"/>
      <c r="GVB1037" s="75"/>
      <c r="GVC1037" s="75"/>
      <c r="GVD1037" s="75"/>
      <c r="GVE1037" s="75"/>
      <c r="GVF1037" s="75"/>
      <c r="GVG1037" s="75"/>
      <c r="GVH1037" s="75"/>
      <c r="GVI1037" s="75"/>
      <c r="GVJ1037" s="75"/>
      <c r="GVK1037" s="75"/>
      <c r="GVL1037" s="75"/>
      <c r="GVM1037" s="75"/>
      <c r="GVN1037" s="75"/>
      <c r="GVO1037" s="75"/>
      <c r="GVP1037" s="75"/>
      <c r="GVQ1037" s="75"/>
      <c r="GVR1037" s="75"/>
      <c r="GVS1037" s="75"/>
      <c r="GVT1037" s="75"/>
      <c r="GVU1037" s="75"/>
      <c r="GVV1037" s="75"/>
      <c r="GVW1037" s="75"/>
      <c r="GVX1037" s="75"/>
      <c r="GVY1037" s="75"/>
      <c r="GVZ1037" s="75"/>
      <c r="GWA1037" s="75"/>
      <c r="GWB1037" s="75"/>
      <c r="GWC1037" s="75"/>
      <c r="GWD1037" s="75"/>
      <c r="GWE1037" s="75"/>
      <c r="GWF1037" s="75"/>
      <c r="GWG1037" s="75"/>
      <c r="GWH1037" s="75"/>
      <c r="GWI1037" s="75"/>
      <c r="GWJ1037" s="75"/>
      <c r="GWK1037" s="75"/>
      <c r="GWL1037" s="75"/>
      <c r="GWM1037" s="75"/>
      <c r="GWN1037" s="75"/>
      <c r="GWO1037" s="75"/>
      <c r="GWP1037" s="75"/>
      <c r="GWQ1037" s="75"/>
      <c r="GWR1037" s="75"/>
      <c r="GWS1037" s="75"/>
      <c r="GWT1037" s="75"/>
      <c r="GWU1037" s="75"/>
      <c r="GWV1037" s="75"/>
      <c r="GWW1037" s="75"/>
      <c r="GWX1037" s="75"/>
      <c r="GWY1037" s="75"/>
      <c r="GWZ1037" s="75"/>
      <c r="GXA1037" s="75"/>
      <c r="GXB1037" s="75"/>
      <c r="GXC1037" s="75"/>
      <c r="GXD1037" s="75"/>
      <c r="GXE1037" s="75"/>
      <c r="GXF1037" s="75"/>
      <c r="GXG1037" s="75"/>
      <c r="GXH1037" s="75"/>
      <c r="GXI1037" s="75"/>
      <c r="GXJ1037" s="75"/>
      <c r="GXK1037" s="75"/>
      <c r="GXL1037" s="75"/>
      <c r="GXM1037" s="75"/>
      <c r="GXN1037" s="75"/>
      <c r="GXO1037" s="75"/>
      <c r="GXP1037" s="75"/>
      <c r="GXQ1037" s="75"/>
      <c r="GXR1037" s="75"/>
      <c r="GXS1037" s="75"/>
      <c r="GXT1037" s="75"/>
      <c r="GXU1037" s="75"/>
      <c r="GXV1037" s="75"/>
      <c r="GXW1037" s="75"/>
      <c r="GXX1037" s="75"/>
      <c r="GXY1037" s="75"/>
      <c r="GXZ1037" s="75"/>
      <c r="GYA1037" s="75"/>
      <c r="GYB1037" s="75"/>
      <c r="GYC1037" s="75"/>
      <c r="GYD1037" s="75"/>
      <c r="GYE1037" s="75"/>
      <c r="GYF1037" s="75"/>
      <c r="GYG1037" s="75"/>
      <c r="GYH1037" s="75"/>
      <c r="GYI1037" s="75"/>
      <c r="GYJ1037" s="75"/>
      <c r="GYK1037" s="75"/>
      <c r="GYL1037" s="75"/>
      <c r="GYM1037" s="75"/>
      <c r="GYN1037" s="75"/>
      <c r="GYO1037" s="75"/>
      <c r="GYP1037" s="75"/>
      <c r="GYQ1037" s="75"/>
      <c r="GYR1037" s="75"/>
      <c r="GYS1037" s="75"/>
      <c r="GYT1037" s="75"/>
      <c r="GYU1037" s="75"/>
      <c r="GYV1037" s="75"/>
      <c r="GYW1037" s="75"/>
      <c r="GYX1037" s="75"/>
      <c r="GYY1037" s="75"/>
      <c r="GYZ1037" s="75"/>
      <c r="GZA1037" s="75"/>
      <c r="GZB1037" s="75"/>
      <c r="GZC1037" s="75"/>
      <c r="GZD1037" s="75"/>
      <c r="GZE1037" s="75"/>
      <c r="GZF1037" s="75"/>
      <c r="GZG1037" s="75"/>
      <c r="GZH1037" s="75"/>
      <c r="GZI1037" s="75"/>
      <c r="GZJ1037" s="75"/>
      <c r="GZK1037" s="75"/>
      <c r="GZL1037" s="75"/>
      <c r="GZM1037" s="75"/>
      <c r="GZN1037" s="75"/>
      <c r="GZO1037" s="75"/>
      <c r="GZP1037" s="75"/>
      <c r="GZQ1037" s="75"/>
      <c r="GZR1037" s="75"/>
      <c r="GZS1037" s="75"/>
      <c r="GZT1037" s="75"/>
      <c r="GZU1037" s="75"/>
      <c r="GZV1037" s="75"/>
      <c r="GZW1037" s="75"/>
      <c r="GZX1037" s="75"/>
      <c r="GZY1037" s="75"/>
      <c r="GZZ1037" s="75"/>
      <c r="HAA1037" s="75"/>
      <c r="HAB1037" s="75"/>
      <c r="HAC1037" s="75"/>
      <c r="HAD1037" s="75"/>
      <c r="HAE1037" s="75"/>
      <c r="HAF1037" s="75"/>
      <c r="HAG1037" s="75"/>
      <c r="HAH1037" s="75"/>
      <c r="HAI1037" s="75"/>
      <c r="HAJ1037" s="75"/>
      <c r="HAK1037" s="75"/>
      <c r="HAL1037" s="75"/>
      <c r="HAM1037" s="75"/>
      <c r="HAN1037" s="75"/>
      <c r="HAO1037" s="75"/>
      <c r="HAP1037" s="75"/>
      <c r="HAQ1037" s="75"/>
      <c r="HAR1037" s="75"/>
      <c r="HAS1037" s="75"/>
      <c r="HAT1037" s="75"/>
      <c r="HAU1037" s="75"/>
      <c r="HAV1037" s="75"/>
      <c r="HAW1037" s="75"/>
      <c r="HAX1037" s="75"/>
      <c r="HAY1037" s="75"/>
      <c r="HAZ1037" s="75"/>
      <c r="HBA1037" s="75"/>
      <c r="HBB1037" s="75"/>
      <c r="HBC1037" s="75"/>
      <c r="HBD1037" s="75"/>
      <c r="HBE1037" s="75"/>
      <c r="HBF1037" s="75"/>
      <c r="HBG1037" s="75"/>
      <c r="HBH1037" s="75"/>
      <c r="HBI1037" s="75"/>
      <c r="HBJ1037" s="75"/>
      <c r="HBK1037" s="75"/>
      <c r="HBL1037" s="75"/>
      <c r="HBM1037" s="75"/>
      <c r="HBN1037" s="75"/>
      <c r="HBO1037" s="75"/>
      <c r="HBP1037" s="75"/>
      <c r="HBQ1037" s="75"/>
      <c r="HBR1037" s="75"/>
      <c r="HBS1037" s="75"/>
      <c r="HBT1037" s="75"/>
      <c r="HBU1037" s="75"/>
      <c r="HBV1037" s="75"/>
      <c r="HBW1037" s="75"/>
      <c r="HBX1037" s="75"/>
      <c r="HBY1037" s="75"/>
      <c r="HBZ1037" s="75"/>
      <c r="HCA1037" s="75"/>
      <c r="HCB1037" s="75"/>
      <c r="HCC1037" s="75"/>
      <c r="HCD1037" s="75"/>
      <c r="HCE1037" s="75"/>
      <c r="HCF1037" s="75"/>
      <c r="HCG1037" s="75"/>
      <c r="HCH1037" s="75"/>
      <c r="HCI1037" s="75"/>
      <c r="HCJ1037" s="75"/>
      <c r="HCK1037" s="75"/>
      <c r="HCL1037" s="75"/>
      <c r="HCM1037" s="75"/>
      <c r="HCN1037" s="75"/>
      <c r="HCO1037" s="75"/>
      <c r="HCP1037" s="75"/>
      <c r="HCQ1037" s="75"/>
      <c r="HCR1037" s="75"/>
      <c r="HCS1037" s="75"/>
      <c r="HCT1037" s="75"/>
      <c r="HCU1037" s="75"/>
      <c r="HCV1037" s="75"/>
      <c r="HCW1037" s="75"/>
      <c r="HCX1037" s="75"/>
      <c r="HCY1037" s="75"/>
      <c r="HCZ1037" s="75"/>
      <c r="HDA1037" s="75"/>
      <c r="HDB1037" s="75"/>
      <c r="HDC1037" s="75"/>
      <c r="HDD1037" s="75"/>
      <c r="HDE1037" s="75"/>
      <c r="HDF1037" s="75"/>
      <c r="HDG1037" s="75"/>
      <c r="HDH1037" s="75"/>
      <c r="HDI1037" s="75"/>
      <c r="HDJ1037" s="75"/>
      <c r="HDK1037" s="75"/>
      <c r="HDL1037" s="75"/>
      <c r="HDM1037" s="75"/>
      <c r="HDN1037" s="75"/>
      <c r="HDO1037" s="75"/>
      <c r="HDP1037" s="75"/>
      <c r="HDQ1037" s="75"/>
      <c r="HDR1037" s="75"/>
      <c r="HDS1037" s="75"/>
      <c r="HDT1037" s="75"/>
      <c r="HDU1037" s="75"/>
      <c r="HDV1037" s="75"/>
      <c r="HDW1037" s="75"/>
      <c r="HDX1037" s="75"/>
      <c r="HDY1037" s="75"/>
      <c r="HDZ1037" s="75"/>
      <c r="HEA1037" s="75"/>
      <c r="HEB1037" s="75"/>
      <c r="HEC1037" s="75"/>
      <c r="HED1037" s="75"/>
      <c r="HEE1037" s="75"/>
      <c r="HEF1037" s="75"/>
      <c r="HEG1037" s="75"/>
      <c r="HEH1037" s="75"/>
      <c r="HEI1037" s="75"/>
      <c r="HEJ1037" s="75"/>
      <c r="HEK1037" s="75"/>
      <c r="HEL1037" s="75"/>
      <c r="HEM1037" s="75"/>
      <c r="HEN1037" s="75"/>
      <c r="HEO1037" s="75"/>
      <c r="HEP1037" s="75"/>
      <c r="HEQ1037" s="75"/>
      <c r="HER1037" s="75"/>
      <c r="HES1037" s="75"/>
      <c r="HET1037" s="75"/>
      <c r="HEU1037" s="75"/>
      <c r="HEV1037" s="75"/>
      <c r="HEW1037" s="75"/>
      <c r="HEX1037" s="75"/>
      <c r="HEY1037" s="75"/>
      <c r="HEZ1037" s="75"/>
      <c r="HFA1037" s="75"/>
      <c r="HFB1037" s="75"/>
      <c r="HFC1037" s="75"/>
      <c r="HFD1037" s="75"/>
      <c r="HFE1037" s="75"/>
      <c r="HFF1037" s="75"/>
      <c r="HFG1037" s="75"/>
      <c r="HFH1037" s="75"/>
      <c r="HFI1037" s="75"/>
      <c r="HFJ1037" s="75"/>
      <c r="HFK1037" s="75"/>
      <c r="HFL1037" s="75"/>
      <c r="HFM1037" s="75"/>
      <c r="HFN1037" s="75"/>
      <c r="HFO1037" s="75"/>
      <c r="HFP1037" s="75"/>
      <c r="HFQ1037" s="75"/>
      <c r="HFR1037" s="75"/>
      <c r="HFS1037" s="75"/>
      <c r="HFT1037" s="75"/>
      <c r="HFU1037" s="75"/>
      <c r="HFV1037" s="75"/>
      <c r="HFW1037" s="75"/>
      <c r="HFX1037" s="75"/>
      <c r="HFY1037" s="75"/>
      <c r="HFZ1037" s="75"/>
      <c r="HGA1037" s="75"/>
      <c r="HGB1037" s="75"/>
      <c r="HGC1037" s="75"/>
      <c r="HGD1037" s="75"/>
      <c r="HGE1037" s="75"/>
      <c r="HGF1037" s="75"/>
      <c r="HGG1037" s="75"/>
      <c r="HGH1037" s="75"/>
      <c r="HGI1037" s="75"/>
      <c r="HGJ1037" s="75"/>
      <c r="HGK1037" s="75"/>
      <c r="HGL1037" s="75"/>
      <c r="HGM1037" s="75"/>
      <c r="HGN1037" s="75"/>
      <c r="HGO1037" s="75"/>
      <c r="HGP1037" s="75"/>
      <c r="HGQ1037" s="75"/>
      <c r="HGR1037" s="75"/>
      <c r="HGS1037" s="75"/>
      <c r="HGT1037" s="75"/>
      <c r="HGU1037" s="75"/>
      <c r="HGV1037" s="75"/>
      <c r="HGW1037" s="75"/>
      <c r="HGX1037" s="75"/>
      <c r="HGY1037" s="75"/>
      <c r="HGZ1037" s="75"/>
      <c r="HHA1037" s="75"/>
      <c r="HHB1037" s="75"/>
      <c r="HHC1037" s="75"/>
      <c r="HHD1037" s="75"/>
      <c r="HHE1037" s="75"/>
      <c r="HHF1037" s="75"/>
      <c r="HHG1037" s="75"/>
      <c r="HHH1037" s="75"/>
      <c r="HHI1037" s="75"/>
      <c r="HHJ1037" s="75"/>
      <c r="HHK1037" s="75"/>
      <c r="HHL1037" s="75"/>
      <c r="HHM1037" s="75"/>
      <c r="HHN1037" s="75"/>
      <c r="HHO1037" s="75"/>
      <c r="HHP1037" s="75"/>
      <c r="HHQ1037" s="75"/>
      <c r="HHR1037" s="75"/>
      <c r="HHS1037" s="75"/>
      <c r="HHT1037" s="75"/>
      <c r="HHU1037" s="75"/>
      <c r="HHV1037" s="75"/>
      <c r="HHW1037" s="75"/>
      <c r="HHX1037" s="75"/>
      <c r="HHY1037" s="75"/>
      <c r="HHZ1037" s="75"/>
      <c r="HIA1037" s="75"/>
      <c r="HIB1037" s="75"/>
      <c r="HIC1037" s="75"/>
      <c r="HID1037" s="75"/>
      <c r="HIE1037" s="75"/>
      <c r="HIF1037" s="75"/>
      <c r="HIG1037" s="75"/>
      <c r="HIH1037" s="75"/>
      <c r="HII1037" s="75"/>
      <c r="HIJ1037" s="75"/>
      <c r="HIK1037" s="75"/>
      <c r="HIL1037" s="75"/>
      <c r="HIM1037" s="75"/>
      <c r="HIN1037" s="75"/>
      <c r="HIO1037" s="75"/>
      <c r="HIP1037" s="75"/>
      <c r="HIQ1037" s="75"/>
      <c r="HIR1037" s="75"/>
      <c r="HIS1037" s="75"/>
      <c r="HIT1037" s="75"/>
      <c r="HIU1037" s="75"/>
      <c r="HIV1037" s="75"/>
      <c r="HIW1037" s="75"/>
      <c r="HIX1037" s="75"/>
      <c r="HIY1037" s="75"/>
      <c r="HIZ1037" s="75"/>
      <c r="HJA1037" s="75"/>
      <c r="HJB1037" s="75"/>
      <c r="HJC1037" s="75"/>
      <c r="HJD1037" s="75"/>
      <c r="HJE1037" s="75"/>
      <c r="HJF1037" s="75"/>
      <c r="HJG1037" s="75"/>
      <c r="HJH1037" s="75"/>
      <c r="HJI1037" s="75"/>
      <c r="HJJ1037" s="75"/>
      <c r="HJK1037" s="75"/>
      <c r="HJL1037" s="75"/>
      <c r="HJM1037" s="75"/>
      <c r="HJN1037" s="75"/>
      <c r="HJO1037" s="75"/>
      <c r="HJP1037" s="75"/>
      <c r="HJQ1037" s="75"/>
      <c r="HJR1037" s="75"/>
      <c r="HJS1037" s="75"/>
      <c r="HJT1037" s="75"/>
      <c r="HJU1037" s="75"/>
      <c r="HJV1037" s="75"/>
      <c r="HJW1037" s="75"/>
      <c r="HJX1037" s="75"/>
      <c r="HJY1037" s="75"/>
      <c r="HJZ1037" s="75"/>
      <c r="HKA1037" s="75"/>
      <c r="HKB1037" s="75"/>
      <c r="HKC1037" s="75"/>
      <c r="HKD1037" s="75"/>
      <c r="HKE1037" s="75"/>
      <c r="HKF1037" s="75"/>
      <c r="HKG1037" s="75"/>
      <c r="HKH1037" s="75"/>
      <c r="HKI1037" s="75"/>
      <c r="HKJ1037" s="75"/>
      <c r="HKK1037" s="75"/>
      <c r="HKL1037" s="75"/>
      <c r="HKM1037" s="75"/>
      <c r="HKN1037" s="75"/>
      <c r="HKO1037" s="75"/>
      <c r="HKP1037" s="75"/>
      <c r="HKQ1037" s="75"/>
      <c r="HKR1037" s="75"/>
      <c r="HKS1037" s="75"/>
      <c r="HKT1037" s="75"/>
      <c r="HKU1037" s="75"/>
      <c r="HKV1037" s="75"/>
      <c r="HKW1037" s="75"/>
      <c r="HKX1037" s="75"/>
      <c r="HKY1037" s="75"/>
      <c r="HKZ1037" s="75"/>
      <c r="HLA1037" s="75"/>
      <c r="HLB1037" s="75"/>
      <c r="HLC1037" s="75"/>
      <c r="HLD1037" s="75"/>
      <c r="HLE1037" s="75"/>
      <c r="HLF1037" s="75"/>
      <c r="HLG1037" s="75"/>
      <c r="HLH1037" s="75"/>
      <c r="HLI1037" s="75"/>
      <c r="HLJ1037" s="75"/>
      <c r="HLK1037" s="75"/>
      <c r="HLL1037" s="75"/>
      <c r="HLM1037" s="75"/>
      <c r="HLN1037" s="75"/>
      <c r="HLO1037" s="75"/>
      <c r="HLP1037" s="75"/>
      <c r="HLQ1037" s="75"/>
      <c r="HLR1037" s="75"/>
      <c r="HLS1037" s="75"/>
      <c r="HLT1037" s="75"/>
      <c r="HLU1037" s="75"/>
      <c r="HLV1037" s="75"/>
      <c r="HLW1037" s="75"/>
      <c r="HLX1037" s="75"/>
      <c r="HLY1037" s="75"/>
      <c r="HLZ1037" s="75"/>
      <c r="HMA1037" s="75"/>
      <c r="HMB1037" s="75"/>
      <c r="HMC1037" s="75"/>
      <c r="HMD1037" s="75"/>
      <c r="HME1037" s="75"/>
      <c r="HMF1037" s="75"/>
      <c r="HMG1037" s="75"/>
      <c r="HMH1037" s="75"/>
      <c r="HMI1037" s="75"/>
      <c r="HMJ1037" s="75"/>
      <c r="HMK1037" s="75"/>
      <c r="HML1037" s="75"/>
      <c r="HMM1037" s="75"/>
      <c r="HMN1037" s="75"/>
      <c r="HMO1037" s="75"/>
      <c r="HMP1037" s="75"/>
      <c r="HMQ1037" s="75"/>
      <c r="HMR1037" s="75"/>
      <c r="HMS1037" s="75"/>
      <c r="HMT1037" s="75"/>
      <c r="HMU1037" s="75"/>
      <c r="HMV1037" s="75"/>
      <c r="HMW1037" s="75"/>
      <c r="HMX1037" s="75"/>
      <c r="HMY1037" s="75"/>
      <c r="HMZ1037" s="75"/>
      <c r="HNA1037" s="75"/>
      <c r="HNB1037" s="75"/>
      <c r="HNC1037" s="75"/>
      <c r="HND1037" s="75"/>
      <c r="HNE1037" s="75"/>
      <c r="HNF1037" s="75"/>
      <c r="HNG1037" s="75"/>
      <c r="HNH1037" s="75"/>
      <c r="HNI1037" s="75"/>
      <c r="HNJ1037" s="75"/>
      <c r="HNK1037" s="75"/>
      <c r="HNL1037" s="75"/>
      <c r="HNM1037" s="75"/>
      <c r="HNN1037" s="75"/>
      <c r="HNO1037" s="75"/>
      <c r="HNP1037" s="75"/>
      <c r="HNQ1037" s="75"/>
      <c r="HNR1037" s="75"/>
      <c r="HNS1037" s="75"/>
      <c r="HNT1037" s="75"/>
      <c r="HNU1037" s="75"/>
      <c r="HNV1037" s="75"/>
      <c r="HNW1037" s="75"/>
      <c r="HNX1037" s="75"/>
      <c r="HNY1037" s="75"/>
      <c r="HNZ1037" s="75"/>
      <c r="HOA1037" s="75"/>
      <c r="HOB1037" s="75"/>
      <c r="HOC1037" s="75"/>
      <c r="HOD1037" s="75"/>
      <c r="HOE1037" s="75"/>
      <c r="HOF1037" s="75"/>
      <c r="HOG1037" s="75"/>
      <c r="HOH1037" s="75"/>
      <c r="HOI1037" s="75"/>
      <c r="HOJ1037" s="75"/>
      <c r="HOK1037" s="75"/>
      <c r="HOL1037" s="75"/>
      <c r="HOM1037" s="75"/>
      <c r="HON1037" s="75"/>
      <c r="HOO1037" s="75"/>
      <c r="HOP1037" s="75"/>
      <c r="HOQ1037" s="75"/>
      <c r="HOR1037" s="75"/>
      <c r="HOS1037" s="75"/>
      <c r="HOT1037" s="75"/>
      <c r="HOU1037" s="75"/>
      <c r="HOV1037" s="75"/>
      <c r="HOW1037" s="75"/>
      <c r="HOX1037" s="75"/>
      <c r="HOY1037" s="75"/>
      <c r="HOZ1037" s="75"/>
      <c r="HPA1037" s="75"/>
      <c r="HPB1037" s="75"/>
      <c r="HPC1037" s="75"/>
      <c r="HPD1037" s="75"/>
      <c r="HPE1037" s="75"/>
      <c r="HPF1037" s="75"/>
      <c r="HPG1037" s="75"/>
      <c r="HPH1037" s="75"/>
      <c r="HPI1037" s="75"/>
      <c r="HPJ1037" s="75"/>
      <c r="HPK1037" s="75"/>
      <c r="HPL1037" s="75"/>
      <c r="HPM1037" s="75"/>
      <c r="HPN1037" s="75"/>
      <c r="HPO1037" s="75"/>
      <c r="HPP1037" s="75"/>
      <c r="HPQ1037" s="75"/>
      <c r="HPR1037" s="75"/>
      <c r="HPS1037" s="75"/>
      <c r="HPT1037" s="75"/>
      <c r="HPU1037" s="75"/>
      <c r="HPV1037" s="75"/>
      <c r="HPW1037" s="75"/>
      <c r="HPX1037" s="75"/>
      <c r="HPY1037" s="75"/>
      <c r="HPZ1037" s="75"/>
      <c r="HQA1037" s="75"/>
      <c r="HQB1037" s="75"/>
      <c r="HQC1037" s="75"/>
      <c r="HQD1037" s="75"/>
      <c r="HQE1037" s="75"/>
      <c r="HQF1037" s="75"/>
      <c r="HQG1037" s="75"/>
      <c r="HQH1037" s="75"/>
      <c r="HQI1037" s="75"/>
      <c r="HQJ1037" s="75"/>
      <c r="HQK1037" s="75"/>
      <c r="HQL1037" s="75"/>
      <c r="HQM1037" s="75"/>
      <c r="HQN1037" s="75"/>
      <c r="HQO1037" s="75"/>
      <c r="HQP1037" s="75"/>
      <c r="HQQ1037" s="75"/>
      <c r="HQR1037" s="75"/>
      <c r="HQS1037" s="75"/>
      <c r="HQT1037" s="75"/>
      <c r="HQU1037" s="75"/>
      <c r="HQV1037" s="75"/>
      <c r="HQW1037" s="75"/>
      <c r="HQX1037" s="75"/>
      <c r="HQY1037" s="75"/>
      <c r="HQZ1037" s="75"/>
      <c r="HRA1037" s="75"/>
      <c r="HRB1037" s="75"/>
      <c r="HRC1037" s="75"/>
      <c r="HRD1037" s="75"/>
      <c r="HRE1037" s="75"/>
      <c r="HRF1037" s="75"/>
      <c r="HRG1037" s="75"/>
      <c r="HRH1037" s="75"/>
      <c r="HRI1037" s="75"/>
      <c r="HRJ1037" s="75"/>
      <c r="HRK1037" s="75"/>
      <c r="HRL1037" s="75"/>
      <c r="HRM1037" s="75"/>
      <c r="HRN1037" s="75"/>
      <c r="HRO1037" s="75"/>
      <c r="HRP1037" s="75"/>
      <c r="HRQ1037" s="75"/>
      <c r="HRR1037" s="75"/>
      <c r="HRS1037" s="75"/>
      <c r="HRT1037" s="75"/>
      <c r="HRU1037" s="75"/>
      <c r="HRV1037" s="75"/>
      <c r="HRW1037" s="75"/>
      <c r="HRX1037" s="75"/>
      <c r="HRY1037" s="75"/>
      <c r="HRZ1037" s="75"/>
      <c r="HSA1037" s="75"/>
      <c r="HSB1037" s="75"/>
      <c r="HSC1037" s="75"/>
      <c r="HSD1037" s="75"/>
      <c r="HSE1037" s="75"/>
      <c r="HSF1037" s="75"/>
      <c r="HSG1037" s="75"/>
      <c r="HSH1037" s="75"/>
      <c r="HSI1037" s="75"/>
      <c r="HSJ1037" s="75"/>
      <c r="HSK1037" s="75"/>
      <c r="HSL1037" s="75"/>
      <c r="HSM1037" s="75"/>
      <c r="HSN1037" s="75"/>
      <c r="HSO1037" s="75"/>
      <c r="HSP1037" s="75"/>
      <c r="HSQ1037" s="75"/>
      <c r="HSR1037" s="75"/>
      <c r="HSS1037" s="75"/>
      <c r="HST1037" s="75"/>
      <c r="HSU1037" s="75"/>
      <c r="HSV1037" s="75"/>
      <c r="HSW1037" s="75"/>
      <c r="HSX1037" s="75"/>
      <c r="HSY1037" s="75"/>
      <c r="HSZ1037" s="75"/>
      <c r="HTA1037" s="75"/>
      <c r="HTB1037" s="75"/>
      <c r="HTC1037" s="75"/>
      <c r="HTD1037" s="75"/>
      <c r="HTE1037" s="75"/>
      <c r="HTF1037" s="75"/>
      <c r="HTG1037" s="75"/>
      <c r="HTH1037" s="75"/>
      <c r="HTI1037" s="75"/>
      <c r="HTJ1037" s="75"/>
      <c r="HTK1037" s="75"/>
      <c r="HTL1037" s="75"/>
      <c r="HTM1037" s="75"/>
      <c r="HTN1037" s="75"/>
      <c r="HTO1037" s="75"/>
      <c r="HTP1037" s="75"/>
      <c r="HTQ1037" s="75"/>
      <c r="HTR1037" s="75"/>
      <c r="HTS1037" s="75"/>
      <c r="HTT1037" s="75"/>
      <c r="HTU1037" s="75"/>
      <c r="HTV1037" s="75"/>
      <c r="HTW1037" s="75"/>
      <c r="HTX1037" s="75"/>
      <c r="HTY1037" s="75"/>
      <c r="HTZ1037" s="75"/>
      <c r="HUA1037" s="75"/>
      <c r="HUB1037" s="75"/>
      <c r="HUC1037" s="75"/>
      <c r="HUD1037" s="75"/>
      <c r="HUE1037" s="75"/>
      <c r="HUF1037" s="75"/>
      <c r="HUG1037" s="75"/>
      <c r="HUH1037" s="75"/>
      <c r="HUI1037" s="75"/>
      <c r="HUJ1037" s="75"/>
      <c r="HUK1037" s="75"/>
      <c r="HUL1037" s="75"/>
      <c r="HUM1037" s="75"/>
      <c r="HUN1037" s="75"/>
      <c r="HUO1037" s="75"/>
      <c r="HUP1037" s="75"/>
      <c r="HUQ1037" s="75"/>
      <c r="HUR1037" s="75"/>
      <c r="HUS1037" s="75"/>
      <c r="HUT1037" s="75"/>
      <c r="HUU1037" s="75"/>
      <c r="HUV1037" s="75"/>
      <c r="HUW1037" s="75"/>
      <c r="HUX1037" s="75"/>
      <c r="HUY1037" s="75"/>
      <c r="HUZ1037" s="75"/>
      <c r="HVA1037" s="75"/>
      <c r="HVB1037" s="75"/>
      <c r="HVC1037" s="75"/>
      <c r="HVD1037" s="75"/>
      <c r="HVE1037" s="75"/>
      <c r="HVF1037" s="75"/>
      <c r="HVG1037" s="75"/>
      <c r="HVH1037" s="75"/>
      <c r="HVI1037" s="75"/>
      <c r="HVJ1037" s="75"/>
      <c r="HVK1037" s="75"/>
      <c r="HVL1037" s="75"/>
      <c r="HVM1037" s="75"/>
      <c r="HVN1037" s="75"/>
      <c r="HVO1037" s="75"/>
      <c r="HVP1037" s="75"/>
      <c r="HVQ1037" s="75"/>
      <c r="HVR1037" s="75"/>
      <c r="HVS1037" s="75"/>
      <c r="HVT1037" s="75"/>
      <c r="HVU1037" s="75"/>
      <c r="HVV1037" s="75"/>
      <c r="HVW1037" s="75"/>
      <c r="HVX1037" s="75"/>
      <c r="HVY1037" s="75"/>
      <c r="HVZ1037" s="75"/>
      <c r="HWA1037" s="75"/>
      <c r="HWB1037" s="75"/>
      <c r="HWC1037" s="75"/>
      <c r="HWD1037" s="75"/>
      <c r="HWE1037" s="75"/>
      <c r="HWF1037" s="75"/>
      <c r="HWG1037" s="75"/>
      <c r="HWH1037" s="75"/>
      <c r="HWI1037" s="75"/>
      <c r="HWJ1037" s="75"/>
      <c r="HWK1037" s="75"/>
      <c r="HWL1037" s="75"/>
      <c r="HWM1037" s="75"/>
      <c r="HWN1037" s="75"/>
      <c r="HWO1037" s="75"/>
      <c r="HWP1037" s="75"/>
      <c r="HWQ1037" s="75"/>
      <c r="HWR1037" s="75"/>
      <c r="HWS1037" s="75"/>
      <c r="HWT1037" s="75"/>
      <c r="HWU1037" s="75"/>
      <c r="HWV1037" s="75"/>
      <c r="HWW1037" s="75"/>
      <c r="HWX1037" s="75"/>
      <c r="HWY1037" s="75"/>
      <c r="HWZ1037" s="75"/>
      <c r="HXA1037" s="75"/>
      <c r="HXB1037" s="75"/>
      <c r="HXC1037" s="75"/>
      <c r="HXD1037" s="75"/>
      <c r="HXE1037" s="75"/>
      <c r="HXF1037" s="75"/>
      <c r="HXG1037" s="75"/>
      <c r="HXH1037" s="75"/>
      <c r="HXI1037" s="75"/>
      <c r="HXJ1037" s="75"/>
      <c r="HXK1037" s="75"/>
      <c r="HXL1037" s="75"/>
      <c r="HXM1037" s="75"/>
      <c r="HXN1037" s="75"/>
      <c r="HXO1037" s="75"/>
      <c r="HXP1037" s="75"/>
      <c r="HXQ1037" s="75"/>
      <c r="HXR1037" s="75"/>
      <c r="HXS1037" s="75"/>
      <c r="HXT1037" s="75"/>
      <c r="HXU1037" s="75"/>
      <c r="HXV1037" s="75"/>
      <c r="HXW1037" s="75"/>
      <c r="HXX1037" s="75"/>
      <c r="HXY1037" s="75"/>
      <c r="HXZ1037" s="75"/>
      <c r="HYA1037" s="75"/>
      <c r="HYB1037" s="75"/>
      <c r="HYC1037" s="75"/>
      <c r="HYD1037" s="75"/>
      <c r="HYE1037" s="75"/>
      <c r="HYF1037" s="75"/>
      <c r="HYG1037" s="75"/>
      <c r="HYH1037" s="75"/>
      <c r="HYI1037" s="75"/>
      <c r="HYJ1037" s="75"/>
      <c r="HYK1037" s="75"/>
      <c r="HYL1037" s="75"/>
      <c r="HYM1037" s="75"/>
      <c r="HYN1037" s="75"/>
      <c r="HYO1037" s="75"/>
      <c r="HYP1037" s="75"/>
      <c r="HYQ1037" s="75"/>
      <c r="HYR1037" s="75"/>
      <c r="HYS1037" s="75"/>
      <c r="HYT1037" s="75"/>
      <c r="HYU1037" s="75"/>
      <c r="HYV1037" s="75"/>
      <c r="HYW1037" s="75"/>
      <c r="HYX1037" s="75"/>
      <c r="HYY1037" s="75"/>
      <c r="HYZ1037" s="75"/>
      <c r="HZA1037" s="75"/>
      <c r="HZB1037" s="75"/>
      <c r="HZC1037" s="75"/>
      <c r="HZD1037" s="75"/>
      <c r="HZE1037" s="75"/>
      <c r="HZF1037" s="75"/>
      <c r="HZG1037" s="75"/>
      <c r="HZH1037" s="75"/>
      <c r="HZI1037" s="75"/>
      <c r="HZJ1037" s="75"/>
      <c r="HZK1037" s="75"/>
      <c r="HZL1037" s="75"/>
      <c r="HZM1037" s="75"/>
      <c r="HZN1037" s="75"/>
      <c r="HZO1037" s="75"/>
      <c r="HZP1037" s="75"/>
      <c r="HZQ1037" s="75"/>
      <c r="HZR1037" s="75"/>
      <c r="HZS1037" s="75"/>
      <c r="HZT1037" s="75"/>
      <c r="HZU1037" s="75"/>
      <c r="HZV1037" s="75"/>
      <c r="HZW1037" s="75"/>
      <c r="HZX1037" s="75"/>
      <c r="HZY1037" s="75"/>
      <c r="HZZ1037" s="75"/>
      <c r="IAA1037" s="75"/>
      <c r="IAB1037" s="75"/>
      <c r="IAC1037" s="75"/>
      <c r="IAD1037" s="75"/>
      <c r="IAE1037" s="75"/>
      <c r="IAF1037" s="75"/>
      <c r="IAG1037" s="75"/>
      <c r="IAH1037" s="75"/>
      <c r="IAI1037" s="75"/>
      <c r="IAJ1037" s="75"/>
      <c r="IAK1037" s="75"/>
      <c r="IAL1037" s="75"/>
      <c r="IAM1037" s="75"/>
      <c r="IAN1037" s="75"/>
      <c r="IAO1037" s="75"/>
      <c r="IAP1037" s="75"/>
      <c r="IAQ1037" s="75"/>
      <c r="IAR1037" s="75"/>
      <c r="IAS1037" s="75"/>
      <c r="IAT1037" s="75"/>
      <c r="IAU1037" s="75"/>
      <c r="IAV1037" s="75"/>
      <c r="IAW1037" s="75"/>
      <c r="IAX1037" s="75"/>
      <c r="IAY1037" s="75"/>
      <c r="IAZ1037" s="75"/>
      <c r="IBA1037" s="75"/>
      <c r="IBB1037" s="75"/>
      <c r="IBC1037" s="75"/>
      <c r="IBD1037" s="75"/>
      <c r="IBE1037" s="75"/>
      <c r="IBF1037" s="75"/>
      <c r="IBG1037" s="75"/>
      <c r="IBH1037" s="75"/>
      <c r="IBI1037" s="75"/>
      <c r="IBJ1037" s="75"/>
      <c r="IBK1037" s="75"/>
      <c r="IBL1037" s="75"/>
      <c r="IBM1037" s="75"/>
      <c r="IBN1037" s="75"/>
      <c r="IBO1037" s="75"/>
      <c r="IBP1037" s="75"/>
      <c r="IBQ1037" s="75"/>
      <c r="IBR1037" s="75"/>
      <c r="IBS1037" s="75"/>
      <c r="IBT1037" s="75"/>
      <c r="IBU1037" s="75"/>
      <c r="IBV1037" s="75"/>
      <c r="IBW1037" s="75"/>
      <c r="IBX1037" s="75"/>
      <c r="IBY1037" s="75"/>
      <c r="IBZ1037" s="75"/>
      <c r="ICA1037" s="75"/>
      <c r="ICB1037" s="75"/>
      <c r="ICC1037" s="75"/>
      <c r="ICD1037" s="75"/>
      <c r="ICE1037" s="75"/>
      <c r="ICF1037" s="75"/>
      <c r="ICG1037" s="75"/>
      <c r="ICH1037" s="75"/>
      <c r="ICI1037" s="75"/>
      <c r="ICJ1037" s="75"/>
      <c r="ICK1037" s="75"/>
      <c r="ICL1037" s="75"/>
      <c r="ICM1037" s="75"/>
      <c r="ICN1037" s="75"/>
      <c r="ICO1037" s="75"/>
      <c r="ICP1037" s="75"/>
      <c r="ICQ1037" s="75"/>
      <c r="ICR1037" s="75"/>
      <c r="ICS1037" s="75"/>
      <c r="ICT1037" s="75"/>
      <c r="ICU1037" s="75"/>
      <c r="ICV1037" s="75"/>
      <c r="ICW1037" s="75"/>
      <c r="ICX1037" s="75"/>
      <c r="ICY1037" s="75"/>
      <c r="ICZ1037" s="75"/>
      <c r="IDA1037" s="75"/>
      <c r="IDB1037" s="75"/>
      <c r="IDC1037" s="75"/>
      <c r="IDD1037" s="75"/>
      <c r="IDE1037" s="75"/>
      <c r="IDF1037" s="75"/>
      <c r="IDG1037" s="75"/>
      <c r="IDH1037" s="75"/>
      <c r="IDI1037" s="75"/>
      <c r="IDJ1037" s="75"/>
      <c r="IDK1037" s="75"/>
      <c r="IDL1037" s="75"/>
      <c r="IDM1037" s="75"/>
      <c r="IDN1037" s="75"/>
      <c r="IDO1037" s="75"/>
      <c r="IDP1037" s="75"/>
      <c r="IDQ1037" s="75"/>
      <c r="IDR1037" s="75"/>
      <c r="IDS1037" s="75"/>
      <c r="IDT1037" s="75"/>
      <c r="IDU1037" s="75"/>
      <c r="IDV1037" s="75"/>
      <c r="IDW1037" s="75"/>
      <c r="IDX1037" s="75"/>
      <c r="IDY1037" s="75"/>
      <c r="IDZ1037" s="75"/>
      <c r="IEA1037" s="75"/>
      <c r="IEB1037" s="75"/>
      <c r="IEC1037" s="75"/>
      <c r="IED1037" s="75"/>
      <c r="IEE1037" s="75"/>
      <c r="IEF1037" s="75"/>
      <c r="IEG1037" s="75"/>
      <c r="IEH1037" s="75"/>
      <c r="IEI1037" s="75"/>
      <c r="IEJ1037" s="75"/>
      <c r="IEK1037" s="75"/>
      <c r="IEL1037" s="75"/>
      <c r="IEM1037" s="75"/>
      <c r="IEN1037" s="75"/>
      <c r="IEO1037" s="75"/>
      <c r="IEP1037" s="75"/>
      <c r="IEQ1037" s="75"/>
      <c r="IER1037" s="75"/>
      <c r="IES1037" s="75"/>
      <c r="IET1037" s="75"/>
      <c r="IEU1037" s="75"/>
      <c r="IEV1037" s="75"/>
      <c r="IEW1037" s="75"/>
      <c r="IEX1037" s="75"/>
      <c r="IEY1037" s="75"/>
      <c r="IEZ1037" s="75"/>
      <c r="IFA1037" s="75"/>
      <c r="IFB1037" s="75"/>
      <c r="IFC1037" s="75"/>
      <c r="IFD1037" s="75"/>
      <c r="IFE1037" s="75"/>
      <c r="IFF1037" s="75"/>
      <c r="IFG1037" s="75"/>
      <c r="IFH1037" s="75"/>
      <c r="IFI1037" s="75"/>
      <c r="IFJ1037" s="75"/>
      <c r="IFK1037" s="75"/>
      <c r="IFL1037" s="75"/>
      <c r="IFM1037" s="75"/>
      <c r="IFN1037" s="75"/>
      <c r="IFO1037" s="75"/>
      <c r="IFP1037" s="75"/>
      <c r="IFQ1037" s="75"/>
      <c r="IFR1037" s="75"/>
      <c r="IFS1037" s="75"/>
      <c r="IFT1037" s="75"/>
      <c r="IFU1037" s="75"/>
      <c r="IFV1037" s="75"/>
      <c r="IFW1037" s="75"/>
      <c r="IFX1037" s="75"/>
      <c r="IFY1037" s="75"/>
      <c r="IFZ1037" s="75"/>
      <c r="IGA1037" s="75"/>
      <c r="IGB1037" s="75"/>
      <c r="IGC1037" s="75"/>
      <c r="IGD1037" s="75"/>
      <c r="IGE1037" s="75"/>
      <c r="IGF1037" s="75"/>
      <c r="IGG1037" s="75"/>
      <c r="IGH1037" s="75"/>
      <c r="IGI1037" s="75"/>
      <c r="IGJ1037" s="75"/>
      <c r="IGK1037" s="75"/>
      <c r="IGL1037" s="75"/>
      <c r="IGM1037" s="75"/>
      <c r="IGN1037" s="75"/>
      <c r="IGO1037" s="75"/>
      <c r="IGP1037" s="75"/>
      <c r="IGQ1037" s="75"/>
      <c r="IGR1037" s="75"/>
      <c r="IGS1037" s="75"/>
      <c r="IGT1037" s="75"/>
      <c r="IGU1037" s="75"/>
      <c r="IGV1037" s="75"/>
      <c r="IGW1037" s="75"/>
      <c r="IGX1037" s="75"/>
      <c r="IGY1037" s="75"/>
      <c r="IGZ1037" s="75"/>
      <c r="IHA1037" s="75"/>
      <c r="IHB1037" s="75"/>
      <c r="IHC1037" s="75"/>
      <c r="IHD1037" s="75"/>
      <c r="IHE1037" s="75"/>
      <c r="IHF1037" s="75"/>
      <c r="IHG1037" s="75"/>
      <c r="IHH1037" s="75"/>
      <c r="IHI1037" s="75"/>
      <c r="IHJ1037" s="75"/>
      <c r="IHK1037" s="75"/>
      <c r="IHL1037" s="75"/>
      <c r="IHM1037" s="75"/>
      <c r="IHN1037" s="75"/>
      <c r="IHO1037" s="75"/>
      <c r="IHP1037" s="75"/>
      <c r="IHQ1037" s="75"/>
      <c r="IHR1037" s="75"/>
      <c r="IHS1037" s="75"/>
      <c r="IHT1037" s="75"/>
      <c r="IHU1037" s="75"/>
      <c r="IHV1037" s="75"/>
      <c r="IHW1037" s="75"/>
      <c r="IHX1037" s="75"/>
      <c r="IHY1037" s="75"/>
      <c r="IHZ1037" s="75"/>
      <c r="IIA1037" s="75"/>
      <c r="IIB1037" s="75"/>
      <c r="IIC1037" s="75"/>
      <c r="IID1037" s="75"/>
      <c r="IIE1037" s="75"/>
      <c r="IIF1037" s="75"/>
      <c r="IIG1037" s="75"/>
      <c r="IIH1037" s="75"/>
      <c r="III1037" s="75"/>
      <c r="IIJ1037" s="75"/>
      <c r="IIK1037" s="75"/>
      <c r="IIL1037" s="75"/>
      <c r="IIM1037" s="75"/>
      <c r="IIN1037" s="75"/>
      <c r="IIO1037" s="75"/>
      <c r="IIP1037" s="75"/>
      <c r="IIQ1037" s="75"/>
      <c r="IIR1037" s="75"/>
      <c r="IIS1037" s="75"/>
      <c r="IIT1037" s="75"/>
      <c r="IIU1037" s="75"/>
      <c r="IIV1037" s="75"/>
      <c r="IIW1037" s="75"/>
      <c r="IIX1037" s="75"/>
      <c r="IIY1037" s="75"/>
      <c r="IIZ1037" s="75"/>
      <c r="IJA1037" s="75"/>
      <c r="IJB1037" s="75"/>
      <c r="IJC1037" s="75"/>
      <c r="IJD1037" s="75"/>
      <c r="IJE1037" s="75"/>
      <c r="IJF1037" s="75"/>
      <c r="IJG1037" s="75"/>
      <c r="IJH1037" s="75"/>
      <c r="IJI1037" s="75"/>
      <c r="IJJ1037" s="75"/>
      <c r="IJK1037" s="75"/>
      <c r="IJL1037" s="75"/>
      <c r="IJM1037" s="75"/>
      <c r="IJN1037" s="75"/>
      <c r="IJO1037" s="75"/>
      <c r="IJP1037" s="75"/>
      <c r="IJQ1037" s="75"/>
      <c r="IJR1037" s="75"/>
      <c r="IJS1037" s="75"/>
      <c r="IJT1037" s="75"/>
      <c r="IJU1037" s="75"/>
      <c r="IJV1037" s="75"/>
      <c r="IJW1037" s="75"/>
      <c r="IJX1037" s="75"/>
      <c r="IJY1037" s="75"/>
      <c r="IJZ1037" s="75"/>
      <c r="IKA1037" s="75"/>
      <c r="IKB1037" s="75"/>
      <c r="IKC1037" s="75"/>
      <c r="IKD1037" s="75"/>
      <c r="IKE1037" s="75"/>
      <c r="IKF1037" s="75"/>
      <c r="IKG1037" s="75"/>
      <c r="IKH1037" s="75"/>
      <c r="IKI1037" s="75"/>
      <c r="IKJ1037" s="75"/>
      <c r="IKK1037" s="75"/>
      <c r="IKL1037" s="75"/>
      <c r="IKM1037" s="75"/>
      <c r="IKN1037" s="75"/>
      <c r="IKO1037" s="75"/>
      <c r="IKP1037" s="75"/>
      <c r="IKQ1037" s="75"/>
      <c r="IKR1037" s="75"/>
      <c r="IKS1037" s="75"/>
      <c r="IKT1037" s="75"/>
      <c r="IKU1037" s="75"/>
      <c r="IKV1037" s="75"/>
      <c r="IKW1037" s="75"/>
      <c r="IKX1037" s="75"/>
      <c r="IKY1037" s="75"/>
      <c r="IKZ1037" s="75"/>
      <c r="ILA1037" s="75"/>
      <c r="ILB1037" s="75"/>
      <c r="ILC1037" s="75"/>
      <c r="ILD1037" s="75"/>
      <c r="ILE1037" s="75"/>
      <c r="ILF1037" s="75"/>
      <c r="ILG1037" s="75"/>
      <c r="ILH1037" s="75"/>
      <c r="ILI1037" s="75"/>
      <c r="ILJ1037" s="75"/>
      <c r="ILK1037" s="75"/>
      <c r="ILL1037" s="75"/>
      <c r="ILM1037" s="75"/>
      <c r="ILN1037" s="75"/>
      <c r="ILO1037" s="75"/>
      <c r="ILP1037" s="75"/>
      <c r="ILQ1037" s="75"/>
      <c r="ILR1037" s="75"/>
      <c r="ILS1037" s="75"/>
      <c r="ILT1037" s="75"/>
      <c r="ILU1037" s="75"/>
      <c r="ILV1037" s="75"/>
      <c r="ILW1037" s="75"/>
      <c r="ILX1037" s="75"/>
      <c r="ILY1037" s="75"/>
      <c r="ILZ1037" s="75"/>
      <c r="IMA1037" s="75"/>
      <c r="IMB1037" s="75"/>
      <c r="IMC1037" s="75"/>
      <c r="IMD1037" s="75"/>
      <c r="IME1037" s="75"/>
      <c r="IMF1037" s="75"/>
      <c r="IMG1037" s="75"/>
      <c r="IMH1037" s="75"/>
      <c r="IMI1037" s="75"/>
      <c r="IMJ1037" s="75"/>
      <c r="IMK1037" s="75"/>
      <c r="IML1037" s="75"/>
      <c r="IMM1037" s="75"/>
      <c r="IMN1037" s="75"/>
      <c r="IMO1037" s="75"/>
      <c r="IMP1037" s="75"/>
      <c r="IMQ1037" s="75"/>
      <c r="IMR1037" s="75"/>
      <c r="IMS1037" s="75"/>
      <c r="IMT1037" s="75"/>
      <c r="IMU1037" s="75"/>
      <c r="IMV1037" s="75"/>
      <c r="IMW1037" s="75"/>
      <c r="IMX1037" s="75"/>
      <c r="IMY1037" s="75"/>
      <c r="IMZ1037" s="75"/>
      <c r="INA1037" s="75"/>
      <c r="INB1037" s="75"/>
      <c r="INC1037" s="75"/>
      <c r="IND1037" s="75"/>
      <c r="INE1037" s="75"/>
      <c r="INF1037" s="75"/>
      <c r="ING1037" s="75"/>
      <c r="INH1037" s="75"/>
      <c r="INI1037" s="75"/>
      <c r="INJ1037" s="75"/>
      <c r="INK1037" s="75"/>
      <c r="INL1037" s="75"/>
      <c r="INM1037" s="75"/>
      <c r="INN1037" s="75"/>
      <c r="INO1037" s="75"/>
      <c r="INP1037" s="75"/>
      <c r="INQ1037" s="75"/>
      <c r="INR1037" s="75"/>
      <c r="INS1037" s="75"/>
      <c r="INT1037" s="75"/>
      <c r="INU1037" s="75"/>
      <c r="INV1037" s="75"/>
      <c r="INW1037" s="75"/>
      <c r="INX1037" s="75"/>
      <c r="INY1037" s="75"/>
      <c r="INZ1037" s="75"/>
      <c r="IOA1037" s="75"/>
      <c r="IOB1037" s="75"/>
      <c r="IOC1037" s="75"/>
      <c r="IOD1037" s="75"/>
      <c r="IOE1037" s="75"/>
      <c r="IOF1037" s="75"/>
      <c r="IOG1037" s="75"/>
      <c r="IOH1037" s="75"/>
      <c r="IOI1037" s="75"/>
      <c r="IOJ1037" s="75"/>
      <c r="IOK1037" s="75"/>
      <c r="IOL1037" s="75"/>
      <c r="IOM1037" s="75"/>
      <c r="ION1037" s="75"/>
      <c r="IOO1037" s="75"/>
      <c r="IOP1037" s="75"/>
      <c r="IOQ1037" s="75"/>
      <c r="IOR1037" s="75"/>
      <c r="IOS1037" s="75"/>
      <c r="IOT1037" s="75"/>
      <c r="IOU1037" s="75"/>
      <c r="IOV1037" s="75"/>
      <c r="IOW1037" s="75"/>
      <c r="IOX1037" s="75"/>
      <c r="IOY1037" s="75"/>
      <c r="IOZ1037" s="75"/>
      <c r="IPA1037" s="75"/>
      <c r="IPB1037" s="75"/>
      <c r="IPC1037" s="75"/>
      <c r="IPD1037" s="75"/>
      <c r="IPE1037" s="75"/>
      <c r="IPF1037" s="75"/>
      <c r="IPG1037" s="75"/>
      <c r="IPH1037" s="75"/>
      <c r="IPI1037" s="75"/>
      <c r="IPJ1037" s="75"/>
      <c r="IPK1037" s="75"/>
      <c r="IPL1037" s="75"/>
      <c r="IPM1037" s="75"/>
      <c r="IPN1037" s="75"/>
      <c r="IPO1037" s="75"/>
      <c r="IPP1037" s="75"/>
      <c r="IPQ1037" s="75"/>
      <c r="IPR1037" s="75"/>
      <c r="IPS1037" s="75"/>
      <c r="IPT1037" s="75"/>
      <c r="IPU1037" s="75"/>
      <c r="IPV1037" s="75"/>
      <c r="IPW1037" s="75"/>
      <c r="IPX1037" s="75"/>
      <c r="IPY1037" s="75"/>
      <c r="IPZ1037" s="75"/>
      <c r="IQA1037" s="75"/>
      <c r="IQB1037" s="75"/>
      <c r="IQC1037" s="75"/>
      <c r="IQD1037" s="75"/>
      <c r="IQE1037" s="75"/>
      <c r="IQF1037" s="75"/>
      <c r="IQG1037" s="75"/>
      <c r="IQH1037" s="75"/>
      <c r="IQI1037" s="75"/>
      <c r="IQJ1037" s="75"/>
      <c r="IQK1037" s="75"/>
      <c r="IQL1037" s="75"/>
      <c r="IQM1037" s="75"/>
      <c r="IQN1037" s="75"/>
      <c r="IQO1037" s="75"/>
      <c r="IQP1037" s="75"/>
      <c r="IQQ1037" s="75"/>
      <c r="IQR1037" s="75"/>
      <c r="IQS1037" s="75"/>
      <c r="IQT1037" s="75"/>
      <c r="IQU1037" s="75"/>
      <c r="IQV1037" s="75"/>
      <c r="IQW1037" s="75"/>
      <c r="IQX1037" s="75"/>
      <c r="IQY1037" s="75"/>
      <c r="IQZ1037" s="75"/>
      <c r="IRA1037" s="75"/>
      <c r="IRB1037" s="75"/>
      <c r="IRC1037" s="75"/>
      <c r="IRD1037" s="75"/>
      <c r="IRE1037" s="75"/>
      <c r="IRF1037" s="75"/>
      <c r="IRG1037" s="75"/>
      <c r="IRH1037" s="75"/>
      <c r="IRI1037" s="75"/>
      <c r="IRJ1037" s="75"/>
      <c r="IRK1037" s="75"/>
      <c r="IRL1037" s="75"/>
      <c r="IRM1037" s="75"/>
      <c r="IRN1037" s="75"/>
      <c r="IRO1037" s="75"/>
      <c r="IRP1037" s="75"/>
      <c r="IRQ1037" s="75"/>
      <c r="IRR1037" s="75"/>
      <c r="IRS1037" s="75"/>
      <c r="IRT1037" s="75"/>
      <c r="IRU1037" s="75"/>
      <c r="IRV1037" s="75"/>
      <c r="IRW1037" s="75"/>
      <c r="IRX1037" s="75"/>
      <c r="IRY1037" s="75"/>
      <c r="IRZ1037" s="75"/>
      <c r="ISA1037" s="75"/>
      <c r="ISB1037" s="75"/>
      <c r="ISC1037" s="75"/>
      <c r="ISD1037" s="75"/>
      <c r="ISE1037" s="75"/>
      <c r="ISF1037" s="75"/>
      <c r="ISG1037" s="75"/>
      <c r="ISH1037" s="75"/>
      <c r="ISI1037" s="75"/>
      <c r="ISJ1037" s="75"/>
      <c r="ISK1037" s="75"/>
      <c r="ISL1037" s="75"/>
      <c r="ISM1037" s="75"/>
      <c r="ISN1037" s="75"/>
      <c r="ISO1037" s="75"/>
      <c r="ISP1037" s="75"/>
      <c r="ISQ1037" s="75"/>
      <c r="ISR1037" s="75"/>
      <c r="ISS1037" s="75"/>
      <c r="IST1037" s="75"/>
      <c r="ISU1037" s="75"/>
      <c r="ISV1037" s="75"/>
      <c r="ISW1037" s="75"/>
      <c r="ISX1037" s="75"/>
      <c r="ISY1037" s="75"/>
      <c r="ISZ1037" s="75"/>
      <c r="ITA1037" s="75"/>
      <c r="ITB1037" s="75"/>
      <c r="ITC1037" s="75"/>
      <c r="ITD1037" s="75"/>
      <c r="ITE1037" s="75"/>
      <c r="ITF1037" s="75"/>
      <c r="ITG1037" s="75"/>
      <c r="ITH1037" s="75"/>
      <c r="ITI1037" s="75"/>
      <c r="ITJ1037" s="75"/>
      <c r="ITK1037" s="75"/>
      <c r="ITL1037" s="75"/>
      <c r="ITM1037" s="75"/>
      <c r="ITN1037" s="75"/>
      <c r="ITO1037" s="75"/>
      <c r="ITP1037" s="75"/>
      <c r="ITQ1037" s="75"/>
      <c r="ITR1037" s="75"/>
      <c r="ITS1037" s="75"/>
      <c r="ITT1037" s="75"/>
      <c r="ITU1037" s="75"/>
      <c r="ITV1037" s="75"/>
      <c r="ITW1037" s="75"/>
      <c r="ITX1037" s="75"/>
      <c r="ITY1037" s="75"/>
      <c r="ITZ1037" s="75"/>
      <c r="IUA1037" s="75"/>
      <c r="IUB1037" s="75"/>
      <c r="IUC1037" s="75"/>
      <c r="IUD1037" s="75"/>
      <c r="IUE1037" s="75"/>
      <c r="IUF1037" s="75"/>
      <c r="IUG1037" s="75"/>
      <c r="IUH1037" s="75"/>
      <c r="IUI1037" s="75"/>
      <c r="IUJ1037" s="75"/>
      <c r="IUK1037" s="75"/>
      <c r="IUL1037" s="75"/>
      <c r="IUM1037" s="75"/>
      <c r="IUN1037" s="75"/>
      <c r="IUO1037" s="75"/>
      <c r="IUP1037" s="75"/>
      <c r="IUQ1037" s="75"/>
      <c r="IUR1037" s="75"/>
      <c r="IUS1037" s="75"/>
      <c r="IUT1037" s="75"/>
      <c r="IUU1037" s="75"/>
      <c r="IUV1037" s="75"/>
      <c r="IUW1037" s="75"/>
      <c r="IUX1037" s="75"/>
      <c r="IUY1037" s="75"/>
      <c r="IUZ1037" s="75"/>
      <c r="IVA1037" s="75"/>
      <c r="IVB1037" s="75"/>
      <c r="IVC1037" s="75"/>
      <c r="IVD1037" s="75"/>
      <c r="IVE1037" s="75"/>
      <c r="IVF1037" s="75"/>
      <c r="IVG1037" s="75"/>
      <c r="IVH1037" s="75"/>
      <c r="IVI1037" s="75"/>
      <c r="IVJ1037" s="75"/>
      <c r="IVK1037" s="75"/>
      <c r="IVL1037" s="75"/>
      <c r="IVM1037" s="75"/>
      <c r="IVN1037" s="75"/>
      <c r="IVO1037" s="75"/>
      <c r="IVP1037" s="75"/>
      <c r="IVQ1037" s="75"/>
      <c r="IVR1037" s="75"/>
      <c r="IVS1037" s="75"/>
      <c r="IVT1037" s="75"/>
      <c r="IVU1037" s="75"/>
      <c r="IVV1037" s="75"/>
      <c r="IVW1037" s="75"/>
      <c r="IVX1037" s="75"/>
      <c r="IVY1037" s="75"/>
      <c r="IVZ1037" s="75"/>
      <c r="IWA1037" s="75"/>
      <c r="IWB1037" s="75"/>
      <c r="IWC1037" s="75"/>
      <c r="IWD1037" s="75"/>
      <c r="IWE1037" s="75"/>
      <c r="IWF1037" s="75"/>
      <c r="IWG1037" s="75"/>
      <c r="IWH1037" s="75"/>
      <c r="IWI1037" s="75"/>
      <c r="IWJ1037" s="75"/>
      <c r="IWK1037" s="75"/>
      <c r="IWL1037" s="75"/>
      <c r="IWM1037" s="75"/>
      <c r="IWN1037" s="75"/>
      <c r="IWO1037" s="75"/>
      <c r="IWP1037" s="75"/>
      <c r="IWQ1037" s="75"/>
      <c r="IWR1037" s="75"/>
      <c r="IWS1037" s="75"/>
      <c r="IWT1037" s="75"/>
      <c r="IWU1037" s="75"/>
      <c r="IWV1037" s="75"/>
      <c r="IWW1037" s="75"/>
      <c r="IWX1037" s="75"/>
      <c r="IWY1037" s="75"/>
      <c r="IWZ1037" s="75"/>
      <c r="IXA1037" s="75"/>
      <c r="IXB1037" s="75"/>
      <c r="IXC1037" s="75"/>
      <c r="IXD1037" s="75"/>
      <c r="IXE1037" s="75"/>
      <c r="IXF1037" s="75"/>
      <c r="IXG1037" s="75"/>
      <c r="IXH1037" s="75"/>
      <c r="IXI1037" s="75"/>
      <c r="IXJ1037" s="75"/>
      <c r="IXK1037" s="75"/>
      <c r="IXL1037" s="75"/>
      <c r="IXM1037" s="75"/>
      <c r="IXN1037" s="75"/>
      <c r="IXO1037" s="75"/>
      <c r="IXP1037" s="75"/>
      <c r="IXQ1037" s="75"/>
      <c r="IXR1037" s="75"/>
      <c r="IXS1037" s="75"/>
      <c r="IXT1037" s="75"/>
      <c r="IXU1037" s="75"/>
      <c r="IXV1037" s="75"/>
      <c r="IXW1037" s="75"/>
      <c r="IXX1037" s="75"/>
      <c r="IXY1037" s="75"/>
      <c r="IXZ1037" s="75"/>
      <c r="IYA1037" s="75"/>
      <c r="IYB1037" s="75"/>
      <c r="IYC1037" s="75"/>
      <c r="IYD1037" s="75"/>
      <c r="IYE1037" s="75"/>
      <c r="IYF1037" s="75"/>
      <c r="IYG1037" s="75"/>
      <c r="IYH1037" s="75"/>
      <c r="IYI1037" s="75"/>
      <c r="IYJ1037" s="75"/>
      <c r="IYK1037" s="75"/>
      <c r="IYL1037" s="75"/>
      <c r="IYM1037" s="75"/>
      <c r="IYN1037" s="75"/>
      <c r="IYO1037" s="75"/>
      <c r="IYP1037" s="75"/>
      <c r="IYQ1037" s="75"/>
      <c r="IYR1037" s="75"/>
      <c r="IYS1037" s="75"/>
      <c r="IYT1037" s="75"/>
      <c r="IYU1037" s="75"/>
      <c r="IYV1037" s="75"/>
      <c r="IYW1037" s="75"/>
      <c r="IYX1037" s="75"/>
      <c r="IYY1037" s="75"/>
      <c r="IYZ1037" s="75"/>
      <c r="IZA1037" s="75"/>
      <c r="IZB1037" s="75"/>
      <c r="IZC1037" s="75"/>
      <c r="IZD1037" s="75"/>
      <c r="IZE1037" s="75"/>
      <c r="IZF1037" s="75"/>
      <c r="IZG1037" s="75"/>
      <c r="IZH1037" s="75"/>
      <c r="IZI1037" s="75"/>
      <c r="IZJ1037" s="75"/>
      <c r="IZK1037" s="75"/>
      <c r="IZL1037" s="75"/>
      <c r="IZM1037" s="75"/>
      <c r="IZN1037" s="75"/>
      <c r="IZO1037" s="75"/>
      <c r="IZP1037" s="75"/>
      <c r="IZQ1037" s="75"/>
      <c r="IZR1037" s="75"/>
      <c r="IZS1037" s="75"/>
      <c r="IZT1037" s="75"/>
      <c r="IZU1037" s="75"/>
      <c r="IZV1037" s="75"/>
      <c r="IZW1037" s="75"/>
      <c r="IZX1037" s="75"/>
      <c r="IZY1037" s="75"/>
      <c r="IZZ1037" s="75"/>
      <c r="JAA1037" s="75"/>
      <c r="JAB1037" s="75"/>
      <c r="JAC1037" s="75"/>
      <c r="JAD1037" s="75"/>
      <c r="JAE1037" s="75"/>
      <c r="JAF1037" s="75"/>
      <c r="JAG1037" s="75"/>
      <c r="JAH1037" s="75"/>
      <c r="JAI1037" s="75"/>
      <c r="JAJ1037" s="75"/>
      <c r="JAK1037" s="75"/>
      <c r="JAL1037" s="75"/>
      <c r="JAM1037" s="75"/>
      <c r="JAN1037" s="75"/>
      <c r="JAO1037" s="75"/>
      <c r="JAP1037" s="75"/>
      <c r="JAQ1037" s="75"/>
      <c r="JAR1037" s="75"/>
      <c r="JAS1037" s="75"/>
      <c r="JAT1037" s="75"/>
      <c r="JAU1037" s="75"/>
      <c r="JAV1037" s="75"/>
      <c r="JAW1037" s="75"/>
      <c r="JAX1037" s="75"/>
      <c r="JAY1037" s="75"/>
      <c r="JAZ1037" s="75"/>
      <c r="JBA1037" s="75"/>
      <c r="JBB1037" s="75"/>
      <c r="JBC1037" s="75"/>
      <c r="JBD1037" s="75"/>
      <c r="JBE1037" s="75"/>
      <c r="JBF1037" s="75"/>
      <c r="JBG1037" s="75"/>
      <c r="JBH1037" s="75"/>
      <c r="JBI1037" s="75"/>
      <c r="JBJ1037" s="75"/>
      <c r="JBK1037" s="75"/>
      <c r="JBL1037" s="75"/>
      <c r="JBM1037" s="75"/>
      <c r="JBN1037" s="75"/>
      <c r="JBO1037" s="75"/>
      <c r="JBP1037" s="75"/>
      <c r="JBQ1037" s="75"/>
      <c r="JBR1037" s="75"/>
      <c r="JBS1037" s="75"/>
      <c r="JBT1037" s="75"/>
      <c r="JBU1037" s="75"/>
      <c r="JBV1037" s="75"/>
      <c r="JBW1037" s="75"/>
      <c r="JBX1037" s="75"/>
      <c r="JBY1037" s="75"/>
      <c r="JBZ1037" s="75"/>
      <c r="JCA1037" s="75"/>
      <c r="JCB1037" s="75"/>
      <c r="JCC1037" s="75"/>
      <c r="JCD1037" s="75"/>
      <c r="JCE1037" s="75"/>
      <c r="JCF1037" s="75"/>
      <c r="JCG1037" s="75"/>
      <c r="JCH1037" s="75"/>
      <c r="JCI1037" s="75"/>
      <c r="JCJ1037" s="75"/>
      <c r="JCK1037" s="75"/>
      <c r="JCL1037" s="75"/>
      <c r="JCM1037" s="75"/>
      <c r="JCN1037" s="75"/>
      <c r="JCO1037" s="75"/>
      <c r="JCP1037" s="75"/>
      <c r="JCQ1037" s="75"/>
      <c r="JCR1037" s="75"/>
      <c r="JCS1037" s="75"/>
      <c r="JCT1037" s="75"/>
      <c r="JCU1037" s="75"/>
      <c r="JCV1037" s="75"/>
      <c r="JCW1037" s="75"/>
      <c r="JCX1037" s="75"/>
      <c r="JCY1037" s="75"/>
      <c r="JCZ1037" s="75"/>
      <c r="JDA1037" s="75"/>
      <c r="JDB1037" s="75"/>
      <c r="JDC1037" s="75"/>
      <c r="JDD1037" s="75"/>
      <c r="JDE1037" s="75"/>
      <c r="JDF1037" s="75"/>
      <c r="JDG1037" s="75"/>
      <c r="JDH1037" s="75"/>
      <c r="JDI1037" s="75"/>
      <c r="JDJ1037" s="75"/>
      <c r="JDK1037" s="75"/>
      <c r="JDL1037" s="75"/>
      <c r="JDM1037" s="75"/>
      <c r="JDN1037" s="75"/>
      <c r="JDO1037" s="75"/>
      <c r="JDP1037" s="75"/>
      <c r="JDQ1037" s="75"/>
      <c r="JDR1037" s="75"/>
      <c r="JDS1037" s="75"/>
      <c r="JDT1037" s="75"/>
      <c r="JDU1037" s="75"/>
      <c r="JDV1037" s="75"/>
      <c r="JDW1037" s="75"/>
      <c r="JDX1037" s="75"/>
      <c r="JDY1037" s="75"/>
      <c r="JDZ1037" s="75"/>
      <c r="JEA1037" s="75"/>
      <c r="JEB1037" s="75"/>
      <c r="JEC1037" s="75"/>
      <c r="JED1037" s="75"/>
      <c r="JEE1037" s="75"/>
      <c r="JEF1037" s="75"/>
      <c r="JEG1037" s="75"/>
      <c r="JEH1037" s="75"/>
      <c r="JEI1037" s="75"/>
      <c r="JEJ1037" s="75"/>
      <c r="JEK1037" s="75"/>
      <c r="JEL1037" s="75"/>
      <c r="JEM1037" s="75"/>
      <c r="JEN1037" s="75"/>
      <c r="JEO1037" s="75"/>
      <c r="JEP1037" s="75"/>
      <c r="JEQ1037" s="75"/>
      <c r="JER1037" s="75"/>
      <c r="JES1037" s="75"/>
      <c r="JET1037" s="75"/>
      <c r="JEU1037" s="75"/>
      <c r="JEV1037" s="75"/>
      <c r="JEW1037" s="75"/>
      <c r="JEX1037" s="75"/>
      <c r="JEY1037" s="75"/>
      <c r="JEZ1037" s="75"/>
      <c r="JFA1037" s="75"/>
      <c r="JFB1037" s="75"/>
      <c r="JFC1037" s="75"/>
      <c r="JFD1037" s="75"/>
      <c r="JFE1037" s="75"/>
      <c r="JFF1037" s="75"/>
      <c r="JFG1037" s="75"/>
      <c r="JFH1037" s="75"/>
      <c r="JFI1037" s="75"/>
      <c r="JFJ1037" s="75"/>
      <c r="JFK1037" s="75"/>
      <c r="JFL1037" s="75"/>
      <c r="JFM1037" s="75"/>
      <c r="JFN1037" s="75"/>
      <c r="JFO1037" s="75"/>
      <c r="JFP1037" s="75"/>
      <c r="JFQ1037" s="75"/>
      <c r="JFR1037" s="75"/>
      <c r="JFS1037" s="75"/>
      <c r="JFT1037" s="75"/>
      <c r="JFU1037" s="75"/>
      <c r="JFV1037" s="75"/>
      <c r="JFW1037" s="75"/>
      <c r="JFX1037" s="75"/>
      <c r="JFY1037" s="75"/>
      <c r="JFZ1037" s="75"/>
      <c r="JGA1037" s="75"/>
      <c r="JGB1037" s="75"/>
      <c r="JGC1037" s="75"/>
      <c r="JGD1037" s="75"/>
      <c r="JGE1037" s="75"/>
      <c r="JGF1037" s="75"/>
      <c r="JGG1037" s="75"/>
      <c r="JGH1037" s="75"/>
      <c r="JGI1037" s="75"/>
      <c r="JGJ1037" s="75"/>
      <c r="JGK1037" s="75"/>
      <c r="JGL1037" s="75"/>
      <c r="JGM1037" s="75"/>
      <c r="JGN1037" s="75"/>
      <c r="JGO1037" s="75"/>
      <c r="JGP1037" s="75"/>
      <c r="JGQ1037" s="75"/>
      <c r="JGR1037" s="75"/>
      <c r="JGS1037" s="75"/>
      <c r="JGT1037" s="75"/>
      <c r="JGU1037" s="75"/>
      <c r="JGV1037" s="75"/>
      <c r="JGW1037" s="75"/>
      <c r="JGX1037" s="75"/>
      <c r="JGY1037" s="75"/>
      <c r="JGZ1037" s="75"/>
      <c r="JHA1037" s="75"/>
      <c r="JHB1037" s="75"/>
      <c r="JHC1037" s="75"/>
      <c r="JHD1037" s="75"/>
      <c r="JHE1037" s="75"/>
      <c r="JHF1037" s="75"/>
      <c r="JHG1037" s="75"/>
      <c r="JHH1037" s="75"/>
      <c r="JHI1037" s="75"/>
      <c r="JHJ1037" s="75"/>
      <c r="JHK1037" s="75"/>
      <c r="JHL1037" s="75"/>
      <c r="JHM1037" s="75"/>
      <c r="JHN1037" s="75"/>
      <c r="JHO1037" s="75"/>
      <c r="JHP1037" s="75"/>
      <c r="JHQ1037" s="75"/>
      <c r="JHR1037" s="75"/>
      <c r="JHS1037" s="75"/>
      <c r="JHT1037" s="75"/>
      <c r="JHU1037" s="75"/>
      <c r="JHV1037" s="75"/>
      <c r="JHW1037" s="75"/>
      <c r="JHX1037" s="75"/>
      <c r="JHY1037" s="75"/>
      <c r="JHZ1037" s="75"/>
      <c r="JIA1037" s="75"/>
      <c r="JIB1037" s="75"/>
      <c r="JIC1037" s="75"/>
      <c r="JID1037" s="75"/>
      <c r="JIE1037" s="75"/>
      <c r="JIF1037" s="75"/>
      <c r="JIG1037" s="75"/>
      <c r="JIH1037" s="75"/>
      <c r="JII1037" s="75"/>
      <c r="JIJ1037" s="75"/>
      <c r="JIK1037" s="75"/>
      <c r="JIL1037" s="75"/>
      <c r="JIM1037" s="75"/>
      <c r="JIN1037" s="75"/>
      <c r="JIO1037" s="75"/>
      <c r="JIP1037" s="75"/>
      <c r="JIQ1037" s="75"/>
      <c r="JIR1037" s="75"/>
      <c r="JIS1037" s="75"/>
      <c r="JIT1037" s="75"/>
      <c r="JIU1037" s="75"/>
      <c r="JIV1037" s="75"/>
      <c r="JIW1037" s="75"/>
      <c r="JIX1037" s="75"/>
      <c r="JIY1037" s="75"/>
      <c r="JIZ1037" s="75"/>
      <c r="JJA1037" s="75"/>
      <c r="JJB1037" s="75"/>
      <c r="JJC1037" s="75"/>
      <c r="JJD1037" s="75"/>
      <c r="JJE1037" s="75"/>
      <c r="JJF1037" s="75"/>
      <c r="JJG1037" s="75"/>
      <c r="JJH1037" s="75"/>
      <c r="JJI1037" s="75"/>
      <c r="JJJ1037" s="75"/>
      <c r="JJK1037" s="75"/>
      <c r="JJL1037" s="75"/>
      <c r="JJM1037" s="75"/>
      <c r="JJN1037" s="75"/>
      <c r="JJO1037" s="75"/>
      <c r="JJP1037" s="75"/>
      <c r="JJQ1037" s="75"/>
      <c r="JJR1037" s="75"/>
      <c r="JJS1037" s="75"/>
      <c r="JJT1037" s="75"/>
      <c r="JJU1037" s="75"/>
      <c r="JJV1037" s="75"/>
      <c r="JJW1037" s="75"/>
      <c r="JJX1037" s="75"/>
      <c r="JJY1037" s="75"/>
      <c r="JJZ1037" s="75"/>
      <c r="JKA1037" s="75"/>
      <c r="JKB1037" s="75"/>
      <c r="JKC1037" s="75"/>
      <c r="JKD1037" s="75"/>
      <c r="JKE1037" s="75"/>
      <c r="JKF1037" s="75"/>
      <c r="JKG1037" s="75"/>
      <c r="JKH1037" s="75"/>
      <c r="JKI1037" s="75"/>
      <c r="JKJ1037" s="75"/>
      <c r="JKK1037" s="75"/>
      <c r="JKL1037" s="75"/>
      <c r="JKM1037" s="75"/>
      <c r="JKN1037" s="75"/>
      <c r="JKO1037" s="75"/>
      <c r="JKP1037" s="75"/>
      <c r="JKQ1037" s="75"/>
      <c r="JKR1037" s="75"/>
      <c r="JKS1037" s="75"/>
      <c r="JKT1037" s="75"/>
      <c r="JKU1037" s="75"/>
      <c r="JKV1037" s="75"/>
      <c r="JKW1037" s="75"/>
      <c r="JKX1037" s="75"/>
      <c r="JKY1037" s="75"/>
      <c r="JKZ1037" s="75"/>
      <c r="JLA1037" s="75"/>
      <c r="JLB1037" s="75"/>
      <c r="JLC1037" s="75"/>
      <c r="JLD1037" s="75"/>
      <c r="JLE1037" s="75"/>
      <c r="JLF1037" s="75"/>
      <c r="JLG1037" s="75"/>
      <c r="JLH1037" s="75"/>
      <c r="JLI1037" s="75"/>
      <c r="JLJ1037" s="75"/>
      <c r="JLK1037" s="75"/>
      <c r="JLL1037" s="75"/>
      <c r="JLM1037" s="75"/>
      <c r="JLN1037" s="75"/>
      <c r="JLO1037" s="75"/>
      <c r="JLP1037" s="75"/>
      <c r="JLQ1037" s="75"/>
      <c r="JLR1037" s="75"/>
      <c r="JLS1037" s="75"/>
      <c r="JLT1037" s="75"/>
      <c r="JLU1037" s="75"/>
      <c r="JLV1037" s="75"/>
      <c r="JLW1037" s="75"/>
      <c r="JLX1037" s="75"/>
      <c r="JLY1037" s="75"/>
      <c r="JLZ1037" s="75"/>
      <c r="JMA1037" s="75"/>
      <c r="JMB1037" s="75"/>
      <c r="JMC1037" s="75"/>
      <c r="JMD1037" s="75"/>
      <c r="JME1037" s="75"/>
      <c r="JMF1037" s="75"/>
      <c r="JMG1037" s="75"/>
      <c r="JMH1037" s="75"/>
      <c r="JMI1037" s="75"/>
      <c r="JMJ1037" s="75"/>
      <c r="JMK1037" s="75"/>
      <c r="JML1037" s="75"/>
      <c r="JMM1037" s="75"/>
      <c r="JMN1037" s="75"/>
      <c r="JMO1037" s="75"/>
      <c r="JMP1037" s="75"/>
      <c r="JMQ1037" s="75"/>
      <c r="JMR1037" s="75"/>
      <c r="JMS1037" s="75"/>
      <c r="JMT1037" s="75"/>
      <c r="JMU1037" s="75"/>
      <c r="JMV1037" s="75"/>
      <c r="JMW1037" s="75"/>
      <c r="JMX1037" s="75"/>
      <c r="JMY1037" s="75"/>
      <c r="JMZ1037" s="75"/>
      <c r="JNA1037" s="75"/>
      <c r="JNB1037" s="75"/>
      <c r="JNC1037" s="75"/>
      <c r="JND1037" s="75"/>
      <c r="JNE1037" s="75"/>
      <c r="JNF1037" s="75"/>
      <c r="JNG1037" s="75"/>
      <c r="JNH1037" s="75"/>
      <c r="JNI1037" s="75"/>
      <c r="JNJ1037" s="75"/>
      <c r="JNK1037" s="75"/>
      <c r="JNL1037" s="75"/>
      <c r="JNM1037" s="75"/>
      <c r="JNN1037" s="75"/>
      <c r="JNO1037" s="75"/>
      <c r="JNP1037" s="75"/>
      <c r="JNQ1037" s="75"/>
      <c r="JNR1037" s="75"/>
      <c r="JNS1037" s="75"/>
      <c r="JNT1037" s="75"/>
      <c r="JNU1037" s="75"/>
      <c r="JNV1037" s="75"/>
      <c r="JNW1037" s="75"/>
      <c r="JNX1037" s="75"/>
      <c r="JNY1037" s="75"/>
      <c r="JNZ1037" s="75"/>
      <c r="JOA1037" s="75"/>
      <c r="JOB1037" s="75"/>
      <c r="JOC1037" s="75"/>
      <c r="JOD1037" s="75"/>
      <c r="JOE1037" s="75"/>
      <c r="JOF1037" s="75"/>
      <c r="JOG1037" s="75"/>
      <c r="JOH1037" s="75"/>
      <c r="JOI1037" s="75"/>
      <c r="JOJ1037" s="75"/>
      <c r="JOK1037" s="75"/>
      <c r="JOL1037" s="75"/>
      <c r="JOM1037" s="75"/>
      <c r="JON1037" s="75"/>
      <c r="JOO1037" s="75"/>
      <c r="JOP1037" s="75"/>
      <c r="JOQ1037" s="75"/>
      <c r="JOR1037" s="75"/>
      <c r="JOS1037" s="75"/>
      <c r="JOT1037" s="75"/>
      <c r="JOU1037" s="75"/>
      <c r="JOV1037" s="75"/>
      <c r="JOW1037" s="75"/>
      <c r="JOX1037" s="75"/>
      <c r="JOY1037" s="75"/>
      <c r="JOZ1037" s="75"/>
      <c r="JPA1037" s="75"/>
      <c r="JPB1037" s="75"/>
      <c r="JPC1037" s="75"/>
      <c r="JPD1037" s="75"/>
      <c r="JPE1037" s="75"/>
      <c r="JPF1037" s="75"/>
      <c r="JPG1037" s="75"/>
      <c r="JPH1037" s="75"/>
      <c r="JPI1037" s="75"/>
      <c r="JPJ1037" s="75"/>
      <c r="JPK1037" s="75"/>
      <c r="JPL1037" s="75"/>
      <c r="JPM1037" s="75"/>
      <c r="JPN1037" s="75"/>
      <c r="JPO1037" s="75"/>
      <c r="JPP1037" s="75"/>
      <c r="JPQ1037" s="75"/>
      <c r="JPR1037" s="75"/>
      <c r="JPS1037" s="75"/>
      <c r="JPT1037" s="75"/>
      <c r="JPU1037" s="75"/>
      <c r="JPV1037" s="75"/>
      <c r="JPW1037" s="75"/>
      <c r="JPX1037" s="75"/>
      <c r="JPY1037" s="75"/>
      <c r="JPZ1037" s="75"/>
      <c r="JQA1037" s="75"/>
      <c r="JQB1037" s="75"/>
      <c r="JQC1037" s="75"/>
      <c r="JQD1037" s="75"/>
      <c r="JQE1037" s="75"/>
      <c r="JQF1037" s="75"/>
      <c r="JQG1037" s="75"/>
      <c r="JQH1037" s="75"/>
      <c r="JQI1037" s="75"/>
      <c r="JQJ1037" s="75"/>
      <c r="JQK1037" s="75"/>
      <c r="JQL1037" s="75"/>
      <c r="JQM1037" s="75"/>
      <c r="JQN1037" s="75"/>
      <c r="JQO1037" s="75"/>
      <c r="JQP1037" s="75"/>
      <c r="JQQ1037" s="75"/>
      <c r="JQR1037" s="75"/>
      <c r="JQS1037" s="75"/>
      <c r="JQT1037" s="75"/>
      <c r="JQU1037" s="75"/>
      <c r="JQV1037" s="75"/>
      <c r="JQW1037" s="75"/>
      <c r="JQX1037" s="75"/>
      <c r="JQY1037" s="75"/>
      <c r="JQZ1037" s="75"/>
      <c r="JRA1037" s="75"/>
      <c r="JRB1037" s="75"/>
      <c r="JRC1037" s="75"/>
      <c r="JRD1037" s="75"/>
      <c r="JRE1037" s="75"/>
      <c r="JRF1037" s="75"/>
      <c r="JRG1037" s="75"/>
      <c r="JRH1037" s="75"/>
      <c r="JRI1037" s="75"/>
      <c r="JRJ1037" s="75"/>
      <c r="JRK1037" s="75"/>
      <c r="JRL1037" s="75"/>
      <c r="JRM1037" s="75"/>
      <c r="JRN1037" s="75"/>
      <c r="JRO1037" s="75"/>
      <c r="JRP1037" s="75"/>
      <c r="JRQ1037" s="75"/>
      <c r="JRR1037" s="75"/>
      <c r="JRS1037" s="75"/>
      <c r="JRT1037" s="75"/>
      <c r="JRU1037" s="75"/>
      <c r="JRV1037" s="75"/>
      <c r="JRW1037" s="75"/>
      <c r="JRX1037" s="75"/>
      <c r="JRY1037" s="75"/>
      <c r="JRZ1037" s="75"/>
      <c r="JSA1037" s="75"/>
      <c r="JSB1037" s="75"/>
      <c r="JSC1037" s="75"/>
      <c r="JSD1037" s="75"/>
      <c r="JSE1037" s="75"/>
      <c r="JSF1037" s="75"/>
      <c r="JSG1037" s="75"/>
      <c r="JSH1037" s="75"/>
      <c r="JSI1037" s="75"/>
      <c r="JSJ1037" s="75"/>
      <c r="JSK1037" s="75"/>
      <c r="JSL1037" s="75"/>
      <c r="JSM1037" s="75"/>
      <c r="JSN1037" s="75"/>
      <c r="JSO1037" s="75"/>
      <c r="JSP1037" s="75"/>
      <c r="JSQ1037" s="75"/>
      <c r="JSR1037" s="75"/>
      <c r="JSS1037" s="75"/>
      <c r="JST1037" s="75"/>
      <c r="JSU1037" s="75"/>
      <c r="JSV1037" s="75"/>
      <c r="JSW1037" s="75"/>
      <c r="JSX1037" s="75"/>
      <c r="JSY1037" s="75"/>
      <c r="JSZ1037" s="75"/>
      <c r="JTA1037" s="75"/>
      <c r="JTB1037" s="75"/>
      <c r="JTC1037" s="75"/>
      <c r="JTD1037" s="75"/>
      <c r="JTE1037" s="75"/>
      <c r="JTF1037" s="75"/>
      <c r="JTG1037" s="75"/>
      <c r="JTH1037" s="75"/>
      <c r="JTI1037" s="75"/>
      <c r="JTJ1037" s="75"/>
      <c r="JTK1037" s="75"/>
      <c r="JTL1037" s="75"/>
      <c r="JTM1037" s="75"/>
      <c r="JTN1037" s="75"/>
      <c r="JTO1037" s="75"/>
      <c r="JTP1037" s="75"/>
      <c r="JTQ1037" s="75"/>
      <c r="JTR1037" s="75"/>
      <c r="JTS1037" s="75"/>
      <c r="JTT1037" s="75"/>
      <c r="JTU1037" s="75"/>
      <c r="JTV1037" s="75"/>
      <c r="JTW1037" s="75"/>
      <c r="JTX1037" s="75"/>
      <c r="JTY1037" s="75"/>
      <c r="JTZ1037" s="75"/>
      <c r="JUA1037" s="75"/>
      <c r="JUB1037" s="75"/>
      <c r="JUC1037" s="75"/>
      <c r="JUD1037" s="75"/>
      <c r="JUE1037" s="75"/>
      <c r="JUF1037" s="75"/>
      <c r="JUG1037" s="75"/>
      <c r="JUH1037" s="75"/>
      <c r="JUI1037" s="75"/>
      <c r="JUJ1037" s="75"/>
      <c r="JUK1037" s="75"/>
      <c r="JUL1037" s="75"/>
      <c r="JUM1037" s="75"/>
      <c r="JUN1037" s="75"/>
      <c r="JUO1037" s="75"/>
      <c r="JUP1037" s="75"/>
      <c r="JUQ1037" s="75"/>
      <c r="JUR1037" s="75"/>
      <c r="JUS1037" s="75"/>
      <c r="JUT1037" s="75"/>
      <c r="JUU1037" s="75"/>
      <c r="JUV1037" s="75"/>
      <c r="JUW1037" s="75"/>
      <c r="JUX1037" s="75"/>
      <c r="JUY1037" s="75"/>
      <c r="JUZ1037" s="75"/>
      <c r="JVA1037" s="75"/>
      <c r="JVB1037" s="75"/>
      <c r="JVC1037" s="75"/>
      <c r="JVD1037" s="75"/>
      <c r="JVE1037" s="75"/>
      <c r="JVF1037" s="75"/>
      <c r="JVG1037" s="75"/>
      <c r="JVH1037" s="75"/>
      <c r="JVI1037" s="75"/>
      <c r="JVJ1037" s="75"/>
      <c r="JVK1037" s="75"/>
      <c r="JVL1037" s="75"/>
      <c r="JVM1037" s="75"/>
      <c r="JVN1037" s="75"/>
      <c r="JVO1037" s="75"/>
      <c r="JVP1037" s="75"/>
      <c r="JVQ1037" s="75"/>
      <c r="JVR1037" s="75"/>
      <c r="JVS1037" s="75"/>
      <c r="JVT1037" s="75"/>
      <c r="JVU1037" s="75"/>
      <c r="JVV1037" s="75"/>
      <c r="JVW1037" s="75"/>
      <c r="JVX1037" s="75"/>
      <c r="JVY1037" s="75"/>
      <c r="JVZ1037" s="75"/>
      <c r="JWA1037" s="75"/>
      <c r="JWB1037" s="75"/>
      <c r="JWC1037" s="75"/>
      <c r="JWD1037" s="75"/>
      <c r="JWE1037" s="75"/>
      <c r="JWF1037" s="75"/>
      <c r="JWG1037" s="75"/>
      <c r="JWH1037" s="75"/>
      <c r="JWI1037" s="75"/>
      <c r="JWJ1037" s="75"/>
      <c r="JWK1037" s="75"/>
      <c r="JWL1037" s="75"/>
      <c r="JWM1037" s="75"/>
      <c r="JWN1037" s="75"/>
      <c r="JWO1037" s="75"/>
      <c r="JWP1037" s="75"/>
      <c r="JWQ1037" s="75"/>
      <c r="JWR1037" s="75"/>
      <c r="JWS1037" s="75"/>
      <c r="JWT1037" s="75"/>
      <c r="JWU1037" s="75"/>
      <c r="JWV1037" s="75"/>
      <c r="JWW1037" s="75"/>
      <c r="JWX1037" s="75"/>
      <c r="JWY1037" s="75"/>
      <c r="JWZ1037" s="75"/>
      <c r="JXA1037" s="75"/>
      <c r="JXB1037" s="75"/>
      <c r="JXC1037" s="75"/>
      <c r="JXD1037" s="75"/>
      <c r="JXE1037" s="75"/>
      <c r="JXF1037" s="75"/>
      <c r="JXG1037" s="75"/>
      <c r="JXH1037" s="75"/>
      <c r="JXI1037" s="75"/>
      <c r="JXJ1037" s="75"/>
      <c r="JXK1037" s="75"/>
      <c r="JXL1037" s="75"/>
      <c r="JXM1037" s="75"/>
      <c r="JXN1037" s="75"/>
      <c r="JXO1037" s="75"/>
      <c r="JXP1037" s="75"/>
      <c r="JXQ1037" s="75"/>
      <c r="JXR1037" s="75"/>
      <c r="JXS1037" s="75"/>
      <c r="JXT1037" s="75"/>
      <c r="JXU1037" s="75"/>
      <c r="JXV1037" s="75"/>
      <c r="JXW1037" s="75"/>
      <c r="JXX1037" s="75"/>
      <c r="JXY1037" s="75"/>
      <c r="JXZ1037" s="75"/>
      <c r="JYA1037" s="75"/>
      <c r="JYB1037" s="75"/>
      <c r="JYC1037" s="75"/>
      <c r="JYD1037" s="75"/>
      <c r="JYE1037" s="75"/>
      <c r="JYF1037" s="75"/>
      <c r="JYG1037" s="75"/>
      <c r="JYH1037" s="75"/>
      <c r="JYI1037" s="75"/>
      <c r="JYJ1037" s="75"/>
      <c r="JYK1037" s="75"/>
      <c r="JYL1037" s="75"/>
      <c r="JYM1037" s="75"/>
      <c r="JYN1037" s="75"/>
      <c r="JYO1037" s="75"/>
      <c r="JYP1037" s="75"/>
      <c r="JYQ1037" s="75"/>
      <c r="JYR1037" s="75"/>
      <c r="JYS1037" s="75"/>
      <c r="JYT1037" s="75"/>
      <c r="JYU1037" s="75"/>
      <c r="JYV1037" s="75"/>
      <c r="JYW1037" s="75"/>
      <c r="JYX1037" s="75"/>
      <c r="JYY1037" s="75"/>
      <c r="JYZ1037" s="75"/>
      <c r="JZA1037" s="75"/>
      <c r="JZB1037" s="75"/>
      <c r="JZC1037" s="75"/>
      <c r="JZD1037" s="75"/>
      <c r="JZE1037" s="75"/>
      <c r="JZF1037" s="75"/>
      <c r="JZG1037" s="75"/>
      <c r="JZH1037" s="75"/>
      <c r="JZI1037" s="75"/>
      <c r="JZJ1037" s="75"/>
      <c r="JZK1037" s="75"/>
      <c r="JZL1037" s="75"/>
      <c r="JZM1037" s="75"/>
      <c r="JZN1037" s="75"/>
      <c r="JZO1037" s="75"/>
      <c r="JZP1037" s="75"/>
      <c r="JZQ1037" s="75"/>
      <c r="JZR1037" s="75"/>
      <c r="JZS1037" s="75"/>
      <c r="JZT1037" s="75"/>
      <c r="JZU1037" s="75"/>
      <c r="JZV1037" s="75"/>
      <c r="JZW1037" s="75"/>
      <c r="JZX1037" s="75"/>
      <c r="JZY1037" s="75"/>
      <c r="JZZ1037" s="75"/>
      <c r="KAA1037" s="75"/>
      <c r="KAB1037" s="75"/>
      <c r="KAC1037" s="75"/>
      <c r="KAD1037" s="75"/>
      <c r="KAE1037" s="75"/>
      <c r="KAF1037" s="75"/>
      <c r="KAG1037" s="75"/>
      <c r="KAH1037" s="75"/>
      <c r="KAI1037" s="75"/>
      <c r="KAJ1037" s="75"/>
      <c r="KAK1037" s="75"/>
      <c r="KAL1037" s="75"/>
      <c r="KAM1037" s="75"/>
      <c r="KAN1037" s="75"/>
      <c r="KAO1037" s="75"/>
      <c r="KAP1037" s="75"/>
      <c r="KAQ1037" s="75"/>
      <c r="KAR1037" s="75"/>
      <c r="KAS1037" s="75"/>
      <c r="KAT1037" s="75"/>
      <c r="KAU1037" s="75"/>
      <c r="KAV1037" s="75"/>
      <c r="KAW1037" s="75"/>
      <c r="KAX1037" s="75"/>
      <c r="KAY1037" s="75"/>
      <c r="KAZ1037" s="75"/>
      <c r="KBA1037" s="75"/>
      <c r="KBB1037" s="75"/>
      <c r="KBC1037" s="75"/>
      <c r="KBD1037" s="75"/>
      <c r="KBE1037" s="75"/>
      <c r="KBF1037" s="75"/>
      <c r="KBG1037" s="75"/>
      <c r="KBH1037" s="75"/>
      <c r="KBI1037" s="75"/>
      <c r="KBJ1037" s="75"/>
      <c r="KBK1037" s="75"/>
      <c r="KBL1037" s="75"/>
      <c r="KBM1037" s="75"/>
      <c r="KBN1037" s="75"/>
      <c r="KBO1037" s="75"/>
      <c r="KBP1037" s="75"/>
      <c r="KBQ1037" s="75"/>
      <c r="KBR1037" s="75"/>
      <c r="KBS1037" s="75"/>
      <c r="KBT1037" s="75"/>
      <c r="KBU1037" s="75"/>
      <c r="KBV1037" s="75"/>
      <c r="KBW1037" s="75"/>
      <c r="KBX1037" s="75"/>
      <c r="KBY1037" s="75"/>
      <c r="KBZ1037" s="75"/>
      <c r="KCA1037" s="75"/>
      <c r="KCB1037" s="75"/>
      <c r="KCC1037" s="75"/>
      <c r="KCD1037" s="75"/>
      <c r="KCE1037" s="75"/>
      <c r="KCF1037" s="75"/>
      <c r="KCG1037" s="75"/>
      <c r="KCH1037" s="75"/>
      <c r="KCI1037" s="75"/>
      <c r="KCJ1037" s="75"/>
      <c r="KCK1037" s="75"/>
      <c r="KCL1037" s="75"/>
      <c r="KCM1037" s="75"/>
      <c r="KCN1037" s="75"/>
      <c r="KCO1037" s="75"/>
      <c r="KCP1037" s="75"/>
      <c r="KCQ1037" s="75"/>
      <c r="KCR1037" s="75"/>
      <c r="KCS1037" s="75"/>
      <c r="KCT1037" s="75"/>
      <c r="KCU1037" s="75"/>
      <c r="KCV1037" s="75"/>
      <c r="KCW1037" s="75"/>
      <c r="KCX1037" s="75"/>
      <c r="KCY1037" s="75"/>
      <c r="KCZ1037" s="75"/>
      <c r="KDA1037" s="75"/>
      <c r="KDB1037" s="75"/>
      <c r="KDC1037" s="75"/>
      <c r="KDD1037" s="75"/>
      <c r="KDE1037" s="75"/>
      <c r="KDF1037" s="75"/>
      <c r="KDG1037" s="75"/>
      <c r="KDH1037" s="75"/>
      <c r="KDI1037" s="75"/>
      <c r="KDJ1037" s="75"/>
      <c r="KDK1037" s="75"/>
      <c r="KDL1037" s="75"/>
      <c r="KDM1037" s="75"/>
      <c r="KDN1037" s="75"/>
      <c r="KDO1037" s="75"/>
      <c r="KDP1037" s="75"/>
      <c r="KDQ1037" s="75"/>
      <c r="KDR1037" s="75"/>
      <c r="KDS1037" s="75"/>
      <c r="KDT1037" s="75"/>
      <c r="KDU1037" s="75"/>
      <c r="KDV1037" s="75"/>
      <c r="KDW1037" s="75"/>
      <c r="KDX1037" s="75"/>
      <c r="KDY1037" s="75"/>
      <c r="KDZ1037" s="75"/>
      <c r="KEA1037" s="75"/>
      <c r="KEB1037" s="75"/>
      <c r="KEC1037" s="75"/>
      <c r="KED1037" s="75"/>
      <c r="KEE1037" s="75"/>
      <c r="KEF1037" s="75"/>
      <c r="KEG1037" s="75"/>
      <c r="KEH1037" s="75"/>
      <c r="KEI1037" s="75"/>
      <c r="KEJ1037" s="75"/>
      <c r="KEK1037" s="75"/>
      <c r="KEL1037" s="75"/>
      <c r="KEM1037" s="75"/>
      <c r="KEN1037" s="75"/>
      <c r="KEO1037" s="75"/>
      <c r="KEP1037" s="75"/>
      <c r="KEQ1037" s="75"/>
      <c r="KER1037" s="75"/>
      <c r="KES1037" s="75"/>
      <c r="KET1037" s="75"/>
      <c r="KEU1037" s="75"/>
      <c r="KEV1037" s="75"/>
      <c r="KEW1037" s="75"/>
      <c r="KEX1037" s="75"/>
      <c r="KEY1037" s="75"/>
      <c r="KEZ1037" s="75"/>
      <c r="KFA1037" s="75"/>
      <c r="KFB1037" s="75"/>
      <c r="KFC1037" s="75"/>
      <c r="KFD1037" s="75"/>
      <c r="KFE1037" s="75"/>
      <c r="KFF1037" s="75"/>
      <c r="KFG1037" s="75"/>
      <c r="KFH1037" s="75"/>
      <c r="KFI1037" s="75"/>
      <c r="KFJ1037" s="75"/>
      <c r="KFK1037" s="75"/>
      <c r="KFL1037" s="75"/>
      <c r="KFM1037" s="75"/>
      <c r="KFN1037" s="75"/>
      <c r="KFO1037" s="75"/>
      <c r="KFP1037" s="75"/>
      <c r="KFQ1037" s="75"/>
      <c r="KFR1037" s="75"/>
      <c r="KFS1037" s="75"/>
      <c r="KFT1037" s="75"/>
      <c r="KFU1037" s="75"/>
      <c r="KFV1037" s="75"/>
      <c r="KFW1037" s="75"/>
      <c r="KFX1037" s="75"/>
      <c r="KFY1037" s="75"/>
      <c r="KFZ1037" s="75"/>
      <c r="KGA1037" s="75"/>
      <c r="KGB1037" s="75"/>
      <c r="KGC1037" s="75"/>
      <c r="KGD1037" s="75"/>
      <c r="KGE1037" s="75"/>
      <c r="KGF1037" s="75"/>
      <c r="KGG1037" s="75"/>
      <c r="KGH1037" s="75"/>
      <c r="KGI1037" s="75"/>
      <c r="KGJ1037" s="75"/>
      <c r="KGK1037" s="75"/>
      <c r="KGL1037" s="75"/>
      <c r="KGM1037" s="75"/>
      <c r="KGN1037" s="75"/>
      <c r="KGO1037" s="75"/>
      <c r="KGP1037" s="75"/>
      <c r="KGQ1037" s="75"/>
      <c r="KGR1037" s="75"/>
      <c r="KGS1037" s="75"/>
      <c r="KGT1037" s="75"/>
      <c r="KGU1037" s="75"/>
      <c r="KGV1037" s="75"/>
      <c r="KGW1037" s="75"/>
      <c r="KGX1037" s="75"/>
      <c r="KGY1037" s="75"/>
      <c r="KGZ1037" s="75"/>
      <c r="KHA1037" s="75"/>
      <c r="KHB1037" s="75"/>
      <c r="KHC1037" s="75"/>
      <c r="KHD1037" s="75"/>
      <c r="KHE1037" s="75"/>
      <c r="KHF1037" s="75"/>
      <c r="KHG1037" s="75"/>
      <c r="KHH1037" s="75"/>
      <c r="KHI1037" s="75"/>
      <c r="KHJ1037" s="75"/>
      <c r="KHK1037" s="75"/>
      <c r="KHL1037" s="75"/>
      <c r="KHM1037" s="75"/>
      <c r="KHN1037" s="75"/>
      <c r="KHO1037" s="75"/>
      <c r="KHP1037" s="75"/>
      <c r="KHQ1037" s="75"/>
      <c r="KHR1037" s="75"/>
      <c r="KHS1037" s="75"/>
      <c r="KHT1037" s="75"/>
      <c r="KHU1037" s="75"/>
      <c r="KHV1037" s="75"/>
      <c r="KHW1037" s="75"/>
      <c r="KHX1037" s="75"/>
      <c r="KHY1037" s="75"/>
      <c r="KHZ1037" s="75"/>
      <c r="KIA1037" s="75"/>
      <c r="KIB1037" s="75"/>
      <c r="KIC1037" s="75"/>
      <c r="KID1037" s="75"/>
      <c r="KIE1037" s="75"/>
      <c r="KIF1037" s="75"/>
      <c r="KIG1037" s="75"/>
      <c r="KIH1037" s="75"/>
      <c r="KII1037" s="75"/>
      <c r="KIJ1037" s="75"/>
      <c r="KIK1037" s="75"/>
      <c r="KIL1037" s="75"/>
      <c r="KIM1037" s="75"/>
      <c r="KIN1037" s="75"/>
      <c r="KIO1037" s="75"/>
      <c r="KIP1037" s="75"/>
      <c r="KIQ1037" s="75"/>
      <c r="KIR1037" s="75"/>
      <c r="KIS1037" s="75"/>
      <c r="KIT1037" s="75"/>
      <c r="KIU1037" s="75"/>
      <c r="KIV1037" s="75"/>
      <c r="KIW1037" s="75"/>
      <c r="KIX1037" s="75"/>
      <c r="KIY1037" s="75"/>
      <c r="KIZ1037" s="75"/>
      <c r="KJA1037" s="75"/>
      <c r="KJB1037" s="75"/>
      <c r="KJC1037" s="75"/>
      <c r="KJD1037" s="75"/>
      <c r="KJE1037" s="75"/>
      <c r="KJF1037" s="75"/>
      <c r="KJG1037" s="75"/>
      <c r="KJH1037" s="75"/>
      <c r="KJI1037" s="75"/>
      <c r="KJJ1037" s="75"/>
      <c r="KJK1037" s="75"/>
      <c r="KJL1037" s="75"/>
      <c r="KJM1037" s="75"/>
      <c r="KJN1037" s="75"/>
      <c r="KJO1037" s="75"/>
      <c r="KJP1037" s="75"/>
      <c r="KJQ1037" s="75"/>
      <c r="KJR1037" s="75"/>
      <c r="KJS1037" s="75"/>
      <c r="KJT1037" s="75"/>
      <c r="KJU1037" s="75"/>
      <c r="KJV1037" s="75"/>
      <c r="KJW1037" s="75"/>
      <c r="KJX1037" s="75"/>
      <c r="KJY1037" s="75"/>
      <c r="KJZ1037" s="75"/>
      <c r="KKA1037" s="75"/>
      <c r="KKB1037" s="75"/>
      <c r="KKC1037" s="75"/>
      <c r="KKD1037" s="75"/>
      <c r="KKE1037" s="75"/>
      <c r="KKF1037" s="75"/>
      <c r="KKG1037" s="75"/>
      <c r="KKH1037" s="75"/>
      <c r="KKI1037" s="75"/>
      <c r="KKJ1037" s="75"/>
      <c r="KKK1037" s="75"/>
      <c r="KKL1037" s="75"/>
      <c r="KKM1037" s="75"/>
      <c r="KKN1037" s="75"/>
      <c r="KKO1037" s="75"/>
      <c r="KKP1037" s="75"/>
      <c r="KKQ1037" s="75"/>
      <c r="KKR1037" s="75"/>
      <c r="KKS1037" s="75"/>
      <c r="KKT1037" s="75"/>
      <c r="KKU1037" s="75"/>
      <c r="KKV1037" s="75"/>
      <c r="KKW1037" s="75"/>
      <c r="KKX1037" s="75"/>
      <c r="KKY1037" s="75"/>
      <c r="KKZ1037" s="75"/>
      <c r="KLA1037" s="75"/>
      <c r="KLB1037" s="75"/>
      <c r="KLC1037" s="75"/>
      <c r="KLD1037" s="75"/>
      <c r="KLE1037" s="75"/>
      <c r="KLF1037" s="75"/>
      <c r="KLG1037" s="75"/>
      <c r="KLH1037" s="75"/>
      <c r="KLI1037" s="75"/>
      <c r="KLJ1037" s="75"/>
      <c r="KLK1037" s="75"/>
      <c r="KLL1037" s="75"/>
      <c r="KLM1037" s="75"/>
      <c r="KLN1037" s="75"/>
      <c r="KLO1037" s="75"/>
      <c r="KLP1037" s="75"/>
      <c r="KLQ1037" s="75"/>
      <c r="KLR1037" s="75"/>
      <c r="KLS1037" s="75"/>
      <c r="KLT1037" s="75"/>
      <c r="KLU1037" s="75"/>
      <c r="KLV1037" s="75"/>
      <c r="KLW1037" s="75"/>
      <c r="KLX1037" s="75"/>
      <c r="KLY1037" s="75"/>
      <c r="KLZ1037" s="75"/>
      <c r="KMA1037" s="75"/>
      <c r="KMB1037" s="75"/>
      <c r="KMC1037" s="75"/>
      <c r="KMD1037" s="75"/>
      <c r="KME1037" s="75"/>
      <c r="KMF1037" s="75"/>
      <c r="KMG1037" s="75"/>
      <c r="KMH1037" s="75"/>
      <c r="KMI1037" s="75"/>
      <c r="KMJ1037" s="75"/>
      <c r="KMK1037" s="75"/>
      <c r="KML1037" s="75"/>
      <c r="KMM1037" s="75"/>
      <c r="KMN1037" s="75"/>
      <c r="KMO1037" s="75"/>
      <c r="KMP1037" s="75"/>
      <c r="KMQ1037" s="75"/>
      <c r="KMR1037" s="75"/>
      <c r="KMS1037" s="75"/>
      <c r="KMT1037" s="75"/>
      <c r="KMU1037" s="75"/>
      <c r="KMV1037" s="75"/>
      <c r="KMW1037" s="75"/>
      <c r="KMX1037" s="75"/>
      <c r="KMY1037" s="75"/>
      <c r="KMZ1037" s="75"/>
      <c r="KNA1037" s="75"/>
      <c r="KNB1037" s="75"/>
      <c r="KNC1037" s="75"/>
      <c r="KND1037" s="75"/>
      <c r="KNE1037" s="75"/>
      <c r="KNF1037" s="75"/>
      <c r="KNG1037" s="75"/>
      <c r="KNH1037" s="75"/>
      <c r="KNI1037" s="75"/>
      <c r="KNJ1037" s="75"/>
      <c r="KNK1037" s="75"/>
      <c r="KNL1037" s="75"/>
      <c r="KNM1037" s="75"/>
      <c r="KNN1037" s="75"/>
      <c r="KNO1037" s="75"/>
      <c r="KNP1037" s="75"/>
      <c r="KNQ1037" s="75"/>
      <c r="KNR1037" s="75"/>
      <c r="KNS1037" s="75"/>
      <c r="KNT1037" s="75"/>
      <c r="KNU1037" s="75"/>
      <c r="KNV1037" s="75"/>
      <c r="KNW1037" s="75"/>
      <c r="KNX1037" s="75"/>
      <c r="KNY1037" s="75"/>
      <c r="KNZ1037" s="75"/>
      <c r="KOA1037" s="75"/>
      <c r="KOB1037" s="75"/>
      <c r="KOC1037" s="75"/>
      <c r="KOD1037" s="75"/>
      <c r="KOE1037" s="75"/>
      <c r="KOF1037" s="75"/>
      <c r="KOG1037" s="75"/>
      <c r="KOH1037" s="75"/>
      <c r="KOI1037" s="75"/>
      <c r="KOJ1037" s="75"/>
      <c r="KOK1037" s="75"/>
      <c r="KOL1037" s="75"/>
      <c r="KOM1037" s="75"/>
      <c r="KON1037" s="75"/>
      <c r="KOO1037" s="75"/>
      <c r="KOP1037" s="75"/>
      <c r="KOQ1037" s="75"/>
      <c r="KOR1037" s="75"/>
      <c r="KOS1037" s="75"/>
      <c r="KOT1037" s="75"/>
      <c r="KOU1037" s="75"/>
      <c r="KOV1037" s="75"/>
      <c r="KOW1037" s="75"/>
      <c r="KOX1037" s="75"/>
      <c r="KOY1037" s="75"/>
      <c r="KOZ1037" s="75"/>
      <c r="KPA1037" s="75"/>
      <c r="KPB1037" s="75"/>
      <c r="KPC1037" s="75"/>
      <c r="KPD1037" s="75"/>
      <c r="KPE1037" s="75"/>
      <c r="KPF1037" s="75"/>
      <c r="KPG1037" s="75"/>
      <c r="KPH1037" s="75"/>
      <c r="KPI1037" s="75"/>
      <c r="KPJ1037" s="75"/>
      <c r="KPK1037" s="75"/>
      <c r="KPL1037" s="75"/>
      <c r="KPM1037" s="75"/>
      <c r="KPN1037" s="75"/>
      <c r="KPO1037" s="75"/>
      <c r="KPP1037" s="75"/>
      <c r="KPQ1037" s="75"/>
      <c r="KPR1037" s="75"/>
      <c r="KPS1037" s="75"/>
      <c r="KPT1037" s="75"/>
      <c r="KPU1037" s="75"/>
      <c r="KPV1037" s="75"/>
      <c r="KPW1037" s="75"/>
      <c r="KPX1037" s="75"/>
      <c r="KPY1037" s="75"/>
      <c r="KPZ1037" s="75"/>
      <c r="KQA1037" s="75"/>
      <c r="KQB1037" s="75"/>
      <c r="KQC1037" s="75"/>
      <c r="KQD1037" s="75"/>
      <c r="KQE1037" s="75"/>
      <c r="KQF1037" s="75"/>
      <c r="KQG1037" s="75"/>
      <c r="KQH1037" s="75"/>
      <c r="KQI1037" s="75"/>
      <c r="KQJ1037" s="75"/>
      <c r="KQK1037" s="75"/>
      <c r="KQL1037" s="75"/>
      <c r="KQM1037" s="75"/>
      <c r="KQN1037" s="75"/>
      <c r="KQO1037" s="75"/>
      <c r="KQP1037" s="75"/>
      <c r="KQQ1037" s="75"/>
      <c r="KQR1037" s="75"/>
      <c r="KQS1037" s="75"/>
      <c r="KQT1037" s="75"/>
      <c r="KQU1037" s="75"/>
      <c r="KQV1037" s="75"/>
      <c r="KQW1037" s="75"/>
      <c r="KQX1037" s="75"/>
      <c r="KQY1037" s="75"/>
      <c r="KQZ1037" s="75"/>
      <c r="KRA1037" s="75"/>
      <c r="KRB1037" s="75"/>
      <c r="KRC1037" s="75"/>
      <c r="KRD1037" s="75"/>
      <c r="KRE1037" s="75"/>
      <c r="KRF1037" s="75"/>
      <c r="KRG1037" s="75"/>
      <c r="KRH1037" s="75"/>
      <c r="KRI1037" s="75"/>
      <c r="KRJ1037" s="75"/>
      <c r="KRK1037" s="75"/>
      <c r="KRL1037" s="75"/>
      <c r="KRM1037" s="75"/>
      <c r="KRN1037" s="75"/>
      <c r="KRO1037" s="75"/>
      <c r="KRP1037" s="75"/>
      <c r="KRQ1037" s="75"/>
      <c r="KRR1037" s="75"/>
      <c r="KRS1037" s="75"/>
      <c r="KRT1037" s="75"/>
      <c r="KRU1037" s="75"/>
      <c r="KRV1037" s="75"/>
      <c r="KRW1037" s="75"/>
      <c r="KRX1037" s="75"/>
      <c r="KRY1037" s="75"/>
      <c r="KRZ1037" s="75"/>
      <c r="KSA1037" s="75"/>
      <c r="KSB1037" s="75"/>
      <c r="KSC1037" s="75"/>
      <c r="KSD1037" s="75"/>
      <c r="KSE1037" s="75"/>
      <c r="KSF1037" s="75"/>
      <c r="KSG1037" s="75"/>
      <c r="KSH1037" s="75"/>
      <c r="KSI1037" s="75"/>
      <c r="KSJ1037" s="75"/>
      <c r="KSK1037" s="75"/>
      <c r="KSL1037" s="75"/>
      <c r="KSM1037" s="75"/>
      <c r="KSN1037" s="75"/>
      <c r="KSO1037" s="75"/>
      <c r="KSP1037" s="75"/>
      <c r="KSQ1037" s="75"/>
      <c r="KSR1037" s="75"/>
      <c r="KSS1037" s="75"/>
      <c r="KST1037" s="75"/>
      <c r="KSU1037" s="75"/>
      <c r="KSV1037" s="75"/>
      <c r="KSW1037" s="75"/>
      <c r="KSX1037" s="75"/>
      <c r="KSY1037" s="75"/>
      <c r="KSZ1037" s="75"/>
      <c r="KTA1037" s="75"/>
      <c r="KTB1037" s="75"/>
      <c r="KTC1037" s="75"/>
      <c r="KTD1037" s="75"/>
      <c r="KTE1037" s="75"/>
      <c r="KTF1037" s="75"/>
      <c r="KTG1037" s="75"/>
      <c r="KTH1037" s="75"/>
      <c r="KTI1037" s="75"/>
      <c r="KTJ1037" s="75"/>
      <c r="KTK1037" s="75"/>
      <c r="KTL1037" s="75"/>
      <c r="KTM1037" s="75"/>
      <c r="KTN1037" s="75"/>
      <c r="KTO1037" s="75"/>
      <c r="KTP1037" s="75"/>
      <c r="KTQ1037" s="75"/>
      <c r="KTR1037" s="75"/>
      <c r="KTS1037" s="75"/>
      <c r="KTT1037" s="75"/>
      <c r="KTU1037" s="75"/>
      <c r="KTV1037" s="75"/>
      <c r="KTW1037" s="75"/>
      <c r="KTX1037" s="75"/>
      <c r="KTY1037" s="75"/>
      <c r="KTZ1037" s="75"/>
      <c r="KUA1037" s="75"/>
      <c r="KUB1037" s="75"/>
      <c r="KUC1037" s="75"/>
      <c r="KUD1037" s="75"/>
      <c r="KUE1037" s="75"/>
      <c r="KUF1037" s="75"/>
      <c r="KUG1037" s="75"/>
      <c r="KUH1037" s="75"/>
      <c r="KUI1037" s="75"/>
      <c r="KUJ1037" s="75"/>
      <c r="KUK1037" s="75"/>
      <c r="KUL1037" s="75"/>
      <c r="KUM1037" s="75"/>
      <c r="KUN1037" s="75"/>
      <c r="KUO1037" s="75"/>
      <c r="KUP1037" s="75"/>
      <c r="KUQ1037" s="75"/>
      <c r="KUR1037" s="75"/>
      <c r="KUS1037" s="75"/>
      <c r="KUT1037" s="75"/>
      <c r="KUU1037" s="75"/>
      <c r="KUV1037" s="75"/>
      <c r="KUW1037" s="75"/>
      <c r="KUX1037" s="75"/>
      <c r="KUY1037" s="75"/>
      <c r="KUZ1037" s="75"/>
      <c r="KVA1037" s="75"/>
      <c r="KVB1037" s="75"/>
      <c r="KVC1037" s="75"/>
      <c r="KVD1037" s="75"/>
      <c r="KVE1037" s="75"/>
      <c r="KVF1037" s="75"/>
      <c r="KVG1037" s="75"/>
      <c r="KVH1037" s="75"/>
      <c r="KVI1037" s="75"/>
      <c r="KVJ1037" s="75"/>
      <c r="KVK1037" s="75"/>
      <c r="KVL1037" s="75"/>
      <c r="KVM1037" s="75"/>
      <c r="KVN1037" s="75"/>
      <c r="KVO1037" s="75"/>
      <c r="KVP1037" s="75"/>
      <c r="KVQ1037" s="75"/>
      <c r="KVR1037" s="75"/>
      <c r="KVS1037" s="75"/>
      <c r="KVT1037" s="75"/>
      <c r="KVU1037" s="75"/>
      <c r="KVV1037" s="75"/>
      <c r="KVW1037" s="75"/>
      <c r="KVX1037" s="75"/>
      <c r="KVY1037" s="75"/>
      <c r="KVZ1037" s="75"/>
      <c r="KWA1037" s="75"/>
      <c r="KWB1037" s="75"/>
      <c r="KWC1037" s="75"/>
      <c r="KWD1037" s="75"/>
      <c r="KWE1037" s="75"/>
      <c r="KWF1037" s="75"/>
      <c r="KWG1037" s="75"/>
      <c r="KWH1037" s="75"/>
      <c r="KWI1037" s="75"/>
      <c r="KWJ1037" s="75"/>
      <c r="KWK1037" s="75"/>
      <c r="KWL1037" s="75"/>
      <c r="KWM1037" s="75"/>
      <c r="KWN1037" s="75"/>
      <c r="KWO1037" s="75"/>
      <c r="KWP1037" s="75"/>
      <c r="KWQ1037" s="75"/>
      <c r="KWR1037" s="75"/>
      <c r="KWS1037" s="75"/>
      <c r="KWT1037" s="75"/>
      <c r="KWU1037" s="75"/>
      <c r="KWV1037" s="75"/>
      <c r="KWW1037" s="75"/>
      <c r="KWX1037" s="75"/>
      <c r="KWY1037" s="75"/>
      <c r="KWZ1037" s="75"/>
      <c r="KXA1037" s="75"/>
      <c r="KXB1037" s="75"/>
      <c r="KXC1037" s="75"/>
      <c r="KXD1037" s="75"/>
      <c r="KXE1037" s="75"/>
      <c r="KXF1037" s="75"/>
      <c r="KXG1037" s="75"/>
      <c r="KXH1037" s="75"/>
      <c r="KXI1037" s="75"/>
      <c r="KXJ1037" s="75"/>
      <c r="KXK1037" s="75"/>
      <c r="KXL1037" s="75"/>
      <c r="KXM1037" s="75"/>
      <c r="KXN1037" s="75"/>
      <c r="KXO1037" s="75"/>
      <c r="KXP1037" s="75"/>
      <c r="KXQ1037" s="75"/>
      <c r="KXR1037" s="75"/>
      <c r="KXS1037" s="75"/>
      <c r="KXT1037" s="75"/>
      <c r="KXU1037" s="75"/>
      <c r="KXV1037" s="75"/>
      <c r="KXW1037" s="75"/>
      <c r="KXX1037" s="75"/>
      <c r="KXY1037" s="75"/>
      <c r="KXZ1037" s="75"/>
      <c r="KYA1037" s="75"/>
      <c r="KYB1037" s="75"/>
      <c r="KYC1037" s="75"/>
      <c r="KYD1037" s="75"/>
      <c r="KYE1037" s="75"/>
      <c r="KYF1037" s="75"/>
      <c r="KYG1037" s="75"/>
      <c r="KYH1037" s="75"/>
      <c r="KYI1037" s="75"/>
      <c r="KYJ1037" s="75"/>
      <c r="KYK1037" s="75"/>
      <c r="KYL1037" s="75"/>
      <c r="KYM1037" s="75"/>
      <c r="KYN1037" s="75"/>
      <c r="KYO1037" s="75"/>
      <c r="KYP1037" s="75"/>
      <c r="KYQ1037" s="75"/>
      <c r="KYR1037" s="75"/>
      <c r="KYS1037" s="75"/>
      <c r="KYT1037" s="75"/>
      <c r="KYU1037" s="75"/>
      <c r="KYV1037" s="75"/>
      <c r="KYW1037" s="75"/>
      <c r="KYX1037" s="75"/>
      <c r="KYY1037" s="75"/>
      <c r="KYZ1037" s="75"/>
      <c r="KZA1037" s="75"/>
      <c r="KZB1037" s="75"/>
      <c r="KZC1037" s="75"/>
      <c r="KZD1037" s="75"/>
      <c r="KZE1037" s="75"/>
      <c r="KZF1037" s="75"/>
      <c r="KZG1037" s="75"/>
      <c r="KZH1037" s="75"/>
      <c r="KZI1037" s="75"/>
      <c r="KZJ1037" s="75"/>
      <c r="KZK1037" s="75"/>
      <c r="KZL1037" s="75"/>
      <c r="KZM1037" s="75"/>
      <c r="KZN1037" s="75"/>
      <c r="KZO1037" s="75"/>
      <c r="KZP1037" s="75"/>
      <c r="KZQ1037" s="75"/>
      <c r="KZR1037" s="75"/>
      <c r="KZS1037" s="75"/>
      <c r="KZT1037" s="75"/>
      <c r="KZU1037" s="75"/>
      <c r="KZV1037" s="75"/>
      <c r="KZW1037" s="75"/>
      <c r="KZX1037" s="75"/>
      <c r="KZY1037" s="75"/>
      <c r="KZZ1037" s="75"/>
      <c r="LAA1037" s="75"/>
      <c r="LAB1037" s="75"/>
      <c r="LAC1037" s="75"/>
      <c r="LAD1037" s="75"/>
      <c r="LAE1037" s="75"/>
      <c r="LAF1037" s="75"/>
      <c r="LAG1037" s="75"/>
      <c r="LAH1037" s="75"/>
      <c r="LAI1037" s="75"/>
      <c r="LAJ1037" s="75"/>
      <c r="LAK1037" s="75"/>
      <c r="LAL1037" s="75"/>
      <c r="LAM1037" s="75"/>
      <c r="LAN1037" s="75"/>
      <c r="LAO1037" s="75"/>
      <c r="LAP1037" s="75"/>
      <c r="LAQ1037" s="75"/>
      <c r="LAR1037" s="75"/>
      <c r="LAS1037" s="75"/>
      <c r="LAT1037" s="75"/>
      <c r="LAU1037" s="75"/>
      <c r="LAV1037" s="75"/>
      <c r="LAW1037" s="75"/>
      <c r="LAX1037" s="75"/>
      <c r="LAY1037" s="75"/>
      <c r="LAZ1037" s="75"/>
      <c r="LBA1037" s="75"/>
      <c r="LBB1037" s="75"/>
      <c r="LBC1037" s="75"/>
      <c r="LBD1037" s="75"/>
      <c r="LBE1037" s="75"/>
      <c r="LBF1037" s="75"/>
      <c r="LBG1037" s="75"/>
      <c r="LBH1037" s="75"/>
      <c r="LBI1037" s="75"/>
      <c r="LBJ1037" s="75"/>
      <c r="LBK1037" s="75"/>
      <c r="LBL1037" s="75"/>
      <c r="LBM1037" s="75"/>
      <c r="LBN1037" s="75"/>
      <c r="LBO1037" s="75"/>
      <c r="LBP1037" s="75"/>
      <c r="LBQ1037" s="75"/>
      <c r="LBR1037" s="75"/>
      <c r="LBS1037" s="75"/>
      <c r="LBT1037" s="75"/>
      <c r="LBU1037" s="75"/>
      <c r="LBV1037" s="75"/>
      <c r="LBW1037" s="75"/>
      <c r="LBX1037" s="75"/>
      <c r="LBY1037" s="75"/>
      <c r="LBZ1037" s="75"/>
      <c r="LCA1037" s="75"/>
      <c r="LCB1037" s="75"/>
      <c r="LCC1037" s="75"/>
      <c r="LCD1037" s="75"/>
      <c r="LCE1037" s="75"/>
      <c r="LCF1037" s="75"/>
      <c r="LCG1037" s="75"/>
      <c r="LCH1037" s="75"/>
      <c r="LCI1037" s="75"/>
      <c r="LCJ1037" s="75"/>
      <c r="LCK1037" s="75"/>
      <c r="LCL1037" s="75"/>
      <c r="LCM1037" s="75"/>
      <c r="LCN1037" s="75"/>
      <c r="LCO1037" s="75"/>
      <c r="LCP1037" s="75"/>
      <c r="LCQ1037" s="75"/>
      <c r="LCR1037" s="75"/>
      <c r="LCS1037" s="75"/>
      <c r="LCT1037" s="75"/>
      <c r="LCU1037" s="75"/>
      <c r="LCV1037" s="75"/>
      <c r="LCW1037" s="75"/>
      <c r="LCX1037" s="75"/>
      <c r="LCY1037" s="75"/>
      <c r="LCZ1037" s="75"/>
      <c r="LDA1037" s="75"/>
      <c r="LDB1037" s="75"/>
      <c r="LDC1037" s="75"/>
      <c r="LDD1037" s="75"/>
      <c r="LDE1037" s="75"/>
      <c r="LDF1037" s="75"/>
      <c r="LDG1037" s="75"/>
      <c r="LDH1037" s="75"/>
      <c r="LDI1037" s="75"/>
      <c r="LDJ1037" s="75"/>
      <c r="LDK1037" s="75"/>
      <c r="LDL1037" s="75"/>
      <c r="LDM1037" s="75"/>
      <c r="LDN1037" s="75"/>
      <c r="LDO1037" s="75"/>
      <c r="LDP1037" s="75"/>
      <c r="LDQ1037" s="75"/>
      <c r="LDR1037" s="75"/>
      <c r="LDS1037" s="75"/>
      <c r="LDT1037" s="75"/>
      <c r="LDU1037" s="75"/>
      <c r="LDV1037" s="75"/>
      <c r="LDW1037" s="75"/>
      <c r="LDX1037" s="75"/>
      <c r="LDY1037" s="75"/>
      <c r="LDZ1037" s="75"/>
      <c r="LEA1037" s="75"/>
      <c r="LEB1037" s="75"/>
      <c r="LEC1037" s="75"/>
      <c r="LED1037" s="75"/>
      <c r="LEE1037" s="75"/>
      <c r="LEF1037" s="75"/>
      <c r="LEG1037" s="75"/>
      <c r="LEH1037" s="75"/>
      <c r="LEI1037" s="75"/>
      <c r="LEJ1037" s="75"/>
      <c r="LEK1037" s="75"/>
      <c r="LEL1037" s="75"/>
      <c r="LEM1037" s="75"/>
      <c r="LEN1037" s="75"/>
      <c r="LEO1037" s="75"/>
      <c r="LEP1037" s="75"/>
      <c r="LEQ1037" s="75"/>
      <c r="LER1037" s="75"/>
      <c r="LES1037" s="75"/>
      <c r="LET1037" s="75"/>
      <c r="LEU1037" s="75"/>
      <c r="LEV1037" s="75"/>
      <c r="LEW1037" s="75"/>
      <c r="LEX1037" s="75"/>
      <c r="LEY1037" s="75"/>
      <c r="LEZ1037" s="75"/>
      <c r="LFA1037" s="75"/>
      <c r="LFB1037" s="75"/>
      <c r="LFC1037" s="75"/>
      <c r="LFD1037" s="75"/>
      <c r="LFE1037" s="75"/>
      <c r="LFF1037" s="75"/>
      <c r="LFG1037" s="75"/>
      <c r="LFH1037" s="75"/>
      <c r="LFI1037" s="75"/>
      <c r="LFJ1037" s="75"/>
      <c r="LFK1037" s="75"/>
      <c r="LFL1037" s="75"/>
      <c r="LFM1037" s="75"/>
      <c r="LFN1037" s="75"/>
      <c r="LFO1037" s="75"/>
      <c r="LFP1037" s="75"/>
      <c r="LFQ1037" s="75"/>
      <c r="LFR1037" s="75"/>
      <c r="LFS1037" s="75"/>
      <c r="LFT1037" s="75"/>
      <c r="LFU1037" s="75"/>
      <c r="LFV1037" s="75"/>
      <c r="LFW1037" s="75"/>
      <c r="LFX1037" s="75"/>
      <c r="LFY1037" s="75"/>
      <c r="LFZ1037" s="75"/>
      <c r="LGA1037" s="75"/>
      <c r="LGB1037" s="75"/>
      <c r="LGC1037" s="75"/>
      <c r="LGD1037" s="75"/>
      <c r="LGE1037" s="75"/>
      <c r="LGF1037" s="75"/>
      <c r="LGG1037" s="75"/>
      <c r="LGH1037" s="75"/>
      <c r="LGI1037" s="75"/>
      <c r="LGJ1037" s="75"/>
      <c r="LGK1037" s="75"/>
      <c r="LGL1037" s="75"/>
      <c r="LGM1037" s="75"/>
      <c r="LGN1037" s="75"/>
      <c r="LGO1037" s="75"/>
      <c r="LGP1037" s="75"/>
      <c r="LGQ1037" s="75"/>
      <c r="LGR1037" s="75"/>
      <c r="LGS1037" s="75"/>
      <c r="LGT1037" s="75"/>
      <c r="LGU1037" s="75"/>
      <c r="LGV1037" s="75"/>
      <c r="LGW1037" s="75"/>
      <c r="LGX1037" s="75"/>
      <c r="LGY1037" s="75"/>
      <c r="LGZ1037" s="75"/>
      <c r="LHA1037" s="75"/>
      <c r="LHB1037" s="75"/>
      <c r="LHC1037" s="75"/>
      <c r="LHD1037" s="75"/>
      <c r="LHE1037" s="75"/>
      <c r="LHF1037" s="75"/>
      <c r="LHG1037" s="75"/>
      <c r="LHH1037" s="75"/>
      <c r="LHI1037" s="75"/>
      <c r="LHJ1037" s="75"/>
      <c r="LHK1037" s="75"/>
      <c r="LHL1037" s="75"/>
      <c r="LHM1037" s="75"/>
      <c r="LHN1037" s="75"/>
      <c r="LHO1037" s="75"/>
      <c r="LHP1037" s="75"/>
      <c r="LHQ1037" s="75"/>
      <c r="LHR1037" s="75"/>
      <c r="LHS1037" s="75"/>
      <c r="LHT1037" s="75"/>
      <c r="LHU1037" s="75"/>
      <c r="LHV1037" s="75"/>
      <c r="LHW1037" s="75"/>
      <c r="LHX1037" s="75"/>
      <c r="LHY1037" s="75"/>
      <c r="LHZ1037" s="75"/>
      <c r="LIA1037" s="75"/>
      <c r="LIB1037" s="75"/>
      <c r="LIC1037" s="75"/>
      <c r="LID1037" s="75"/>
      <c r="LIE1037" s="75"/>
      <c r="LIF1037" s="75"/>
      <c r="LIG1037" s="75"/>
      <c r="LIH1037" s="75"/>
      <c r="LII1037" s="75"/>
      <c r="LIJ1037" s="75"/>
      <c r="LIK1037" s="75"/>
      <c r="LIL1037" s="75"/>
      <c r="LIM1037" s="75"/>
      <c r="LIN1037" s="75"/>
      <c r="LIO1037" s="75"/>
      <c r="LIP1037" s="75"/>
      <c r="LIQ1037" s="75"/>
      <c r="LIR1037" s="75"/>
      <c r="LIS1037" s="75"/>
      <c r="LIT1037" s="75"/>
      <c r="LIU1037" s="75"/>
      <c r="LIV1037" s="75"/>
      <c r="LIW1037" s="75"/>
      <c r="LIX1037" s="75"/>
      <c r="LIY1037" s="75"/>
      <c r="LIZ1037" s="75"/>
      <c r="LJA1037" s="75"/>
      <c r="LJB1037" s="75"/>
      <c r="LJC1037" s="75"/>
      <c r="LJD1037" s="75"/>
      <c r="LJE1037" s="75"/>
      <c r="LJF1037" s="75"/>
      <c r="LJG1037" s="75"/>
      <c r="LJH1037" s="75"/>
      <c r="LJI1037" s="75"/>
      <c r="LJJ1037" s="75"/>
      <c r="LJK1037" s="75"/>
      <c r="LJL1037" s="75"/>
      <c r="LJM1037" s="75"/>
      <c r="LJN1037" s="75"/>
      <c r="LJO1037" s="75"/>
      <c r="LJP1037" s="75"/>
      <c r="LJQ1037" s="75"/>
      <c r="LJR1037" s="75"/>
      <c r="LJS1037" s="75"/>
      <c r="LJT1037" s="75"/>
      <c r="LJU1037" s="75"/>
      <c r="LJV1037" s="75"/>
      <c r="LJW1037" s="75"/>
      <c r="LJX1037" s="75"/>
      <c r="LJY1037" s="75"/>
      <c r="LJZ1037" s="75"/>
      <c r="LKA1037" s="75"/>
      <c r="LKB1037" s="75"/>
      <c r="LKC1037" s="75"/>
      <c r="LKD1037" s="75"/>
      <c r="LKE1037" s="75"/>
      <c r="LKF1037" s="75"/>
      <c r="LKG1037" s="75"/>
      <c r="LKH1037" s="75"/>
      <c r="LKI1037" s="75"/>
      <c r="LKJ1037" s="75"/>
      <c r="LKK1037" s="75"/>
      <c r="LKL1037" s="75"/>
      <c r="LKM1037" s="75"/>
      <c r="LKN1037" s="75"/>
      <c r="LKO1037" s="75"/>
      <c r="LKP1037" s="75"/>
      <c r="LKQ1037" s="75"/>
      <c r="LKR1037" s="75"/>
      <c r="LKS1037" s="75"/>
      <c r="LKT1037" s="75"/>
      <c r="LKU1037" s="75"/>
      <c r="LKV1037" s="75"/>
      <c r="LKW1037" s="75"/>
      <c r="LKX1037" s="75"/>
      <c r="LKY1037" s="75"/>
      <c r="LKZ1037" s="75"/>
      <c r="LLA1037" s="75"/>
      <c r="LLB1037" s="75"/>
      <c r="LLC1037" s="75"/>
      <c r="LLD1037" s="75"/>
      <c r="LLE1037" s="75"/>
      <c r="LLF1037" s="75"/>
      <c r="LLG1037" s="75"/>
      <c r="LLH1037" s="75"/>
      <c r="LLI1037" s="75"/>
      <c r="LLJ1037" s="75"/>
      <c r="LLK1037" s="75"/>
      <c r="LLL1037" s="75"/>
      <c r="LLM1037" s="75"/>
      <c r="LLN1037" s="75"/>
      <c r="LLO1037" s="75"/>
      <c r="LLP1037" s="75"/>
      <c r="LLQ1037" s="75"/>
      <c r="LLR1037" s="75"/>
      <c r="LLS1037" s="75"/>
      <c r="LLT1037" s="75"/>
      <c r="LLU1037" s="75"/>
      <c r="LLV1037" s="75"/>
      <c r="LLW1037" s="75"/>
      <c r="LLX1037" s="75"/>
      <c r="LLY1037" s="75"/>
      <c r="LLZ1037" s="75"/>
      <c r="LMA1037" s="75"/>
      <c r="LMB1037" s="75"/>
      <c r="LMC1037" s="75"/>
      <c r="LMD1037" s="75"/>
      <c r="LME1037" s="75"/>
      <c r="LMF1037" s="75"/>
      <c r="LMG1037" s="75"/>
      <c r="LMH1037" s="75"/>
      <c r="LMI1037" s="75"/>
      <c r="LMJ1037" s="75"/>
      <c r="LMK1037" s="75"/>
      <c r="LML1037" s="75"/>
      <c r="LMM1037" s="75"/>
      <c r="LMN1037" s="75"/>
      <c r="LMO1037" s="75"/>
      <c r="LMP1037" s="75"/>
      <c r="LMQ1037" s="75"/>
      <c r="LMR1037" s="75"/>
      <c r="LMS1037" s="75"/>
      <c r="LMT1037" s="75"/>
      <c r="LMU1037" s="75"/>
      <c r="LMV1037" s="75"/>
      <c r="LMW1037" s="75"/>
      <c r="LMX1037" s="75"/>
      <c r="LMY1037" s="75"/>
      <c r="LMZ1037" s="75"/>
      <c r="LNA1037" s="75"/>
      <c r="LNB1037" s="75"/>
      <c r="LNC1037" s="75"/>
      <c r="LND1037" s="75"/>
      <c r="LNE1037" s="75"/>
      <c r="LNF1037" s="75"/>
      <c r="LNG1037" s="75"/>
      <c r="LNH1037" s="75"/>
      <c r="LNI1037" s="75"/>
      <c r="LNJ1037" s="75"/>
      <c r="LNK1037" s="75"/>
      <c r="LNL1037" s="75"/>
      <c r="LNM1037" s="75"/>
      <c r="LNN1037" s="75"/>
      <c r="LNO1037" s="75"/>
      <c r="LNP1037" s="75"/>
      <c r="LNQ1037" s="75"/>
      <c r="LNR1037" s="75"/>
      <c r="LNS1037" s="75"/>
      <c r="LNT1037" s="75"/>
      <c r="LNU1037" s="75"/>
      <c r="LNV1037" s="75"/>
      <c r="LNW1037" s="75"/>
      <c r="LNX1037" s="75"/>
      <c r="LNY1037" s="75"/>
      <c r="LNZ1037" s="75"/>
      <c r="LOA1037" s="75"/>
      <c r="LOB1037" s="75"/>
      <c r="LOC1037" s="75"/>
      <c r="LOD1037" s="75"/>
      <c r="LOE1037" s="75"/>
      <c r="LOF1037" s="75"/>
      <c r="LOG1037" s="75"/>
      <c r="LOH1037" s="75"/>
      <c r="LOI1037" s="75"/>
      <c r="LOJ1037" s="75"/>
      <c r="LOK1037" s="75"/>
      <c r="LOL1037" s="75"/>
      <c r="LOM1037" s="75"/>
      <c r="LON1037" s="75"/>
      <c r="LOO1037" s="75"/>
      <c r="LOP1037" s="75"/>
      <c r="LOQ1037" s="75"/>
      <c r="LOR1037" s="75"/>
      <c r="LOS1037" s="75"/>
      <c r="LOT1037" s="75"/>
      <c r="LOU1037" s="75"/>
      <c r="LOV1037" s="75"/>
      <c r="LOW1037" s="75"/>
      <c r="LOX1037" s="75"/>
      <c r="LOY1037" s="75"/>
      <c r="LOZ1037" s="75"/>
      <c r="LPA1037" s="75"/>
      <c r="LPB1037" s="75"/>
      <c r="LPC1037" s="75"/>
      <c r="LPD1037" s="75"/>
      <c r="LPE1037" s="75"/>
      <c r="LPF1037" s="75"/>
      <c r="LPG1037" s="75"/>
      <c r="LPH1037" s="75"/>
      <c r="LPI1037" s="75"/>
      <c r="LPJ1037" s="75"/>
      <c r="LPK1037" s="75"/>
      <c r="LPL1037" s="75"/>
      <c r="LPM1037" s="75"/>
      <c r="LPN1037" s="75"/>
      <c r="LPO1037" s="75"/>
      <c r="LPP1037" s="75"/>
      <c r="LPQ1037" s="75"/>
      <c r="LPR1037" s="75"/>
      <c r="LPS1037" s="75"/>
      <c r="LPT1037" s="75"/>
      <c r="LPU1037" s="75"/>
      <c r="LPV1037" s="75"/>
      <c r="LPW1037" s="75"/>
      <c r="LPX1037" s="75"/>
      <c r="LPY1037" s="75"/>
      <c r="LPZ1037" s="75"/>
      <c r="LQA1037" s="75"/>
      <c r="LQB1037" s="75"/>
      <c r="LQC1037" s="75"/>
      <c r="LQD1037" s="75"/>
      <c r="LQE1037" s="75"/>
      <c r="LQF1037" s="75"/>
      <c r="LQG1037" s="75"/>
      <c r="LQH1037" s="75"/>
      <c r="LQI1037" s="75"/>
      <c r="LQJ1037" s="75"/>
      <c r="LQK1037" s="75"/>
      <c r="LQL1037" s="75"/>
      <c r="LQM1037" s="75"/>
      <c r="LQN1037" s="75"/>
      <c r="LQO1037" s="75"/>
      <c r="LQP1037" s="75"/>
      <c r="LQQ1037" s="75"/>
      <c r="LQR1037" s="75"/>
      <c r="LQS1037" s="75"/>
      <c r="LQT1037" s="75"/>
      <c r="LQU1037" s="75"/>
      <c r="LQV1037" s="75"/>
      <c r="LQW1037" s="75"/>
      <c r="LQX1037" s="75"/>
      <c r="LQY1037" s="75"/>
      <c r="LQZ1037" s="75"/>
      <c r="LRA1037" s="75"/>
      <c r="LRB1037" s="75"/>
      <c r="LRC1037" s="75"/>
      <c r="LRD1037" s="75"/>
      <c r="LRE1037" s="75"/>
      <c r="LRF1037" s="75"/>
      <c r="LRG1037" s="75"/>
      <c r="LRH1037" s="75"/>
      <c r="LRI1037" s="75"/>
      <c r="LRJ1037" s="75"/>
      <c r="LRK1037" s="75"/>
      <c r="LRL1037" s="75"/>
      <c r="LRM1037" s="75"/>
      <c r="LRN1037" s="75"/>
      <c r="LRO1037" s="75"/>
      <c r="LRP1037" s="75"/>
      <c r="LRQ1037" s="75"/>
      <c r="LRR1037" s="75"/>
      <c r="LRS1037" s="75"/>
      <c r="LRT1037" s="75"/>
      <c r="LRU1037" s="75"/>
      <c r="LRV1037" s="75"/>
      <c r="LRW1037" s="75"/>
      <c r="LRX1037" s="75"/>
      <c r="LRY1037" s="75"/>
      <c r="LRZ1037" s="75"/>
      <c r="LSA1037" s="75"/>
      <c r="LSB1037" s="75"/>
      <c r="LSC1037" s="75"/>
      <c r="LSD1037" s="75"/>
      <c r="LSE1037" s="75"/>
      <c r="LSF1037" s="75"/>
      <c r="LSG1037" s="75"/>
      <c r="LSH1037" s="75"/>
      <c r="LSI1037" s="75"/>
      <c r="LSJ1037" s="75"/>
      <c r="LSK1037" s="75"/>
      <c r="LSL1037" s="75"/>
      <c r="LSM1037" s="75"/>
      <c r="LSN1037" s="75"/>
      <c r="LSO1037" s="75"/>
      <c r="LSP1037" s="75"/>
      <c r="LSQ1037" s="75"/>
      <c r="LSR1037" s="75"/>
      <c r="LSS1037" s="75"/>
      <c r="LST1037" s="75"/>
      <c r="LSU1037" s="75"/>
      <c r="LSV1037" s="75"/>
      <c r="LSW1037" s="75"/>
      <c r="LSX1037" s="75"/>
      <c r="LSY1037" s="75"/>
      <c r="LSZ1037" s="75"/>
      <c r="LTA1037" s="75"/>
      <c r="LTB1037" s="75"/>
      <c r="LTC1037" s="75"/>
      <c r="LTD1037" s="75"/>
      <c r="LTE1037" s="75"/>
      <c r="LTF1037" s="75"/>
      <c r="LTG1037" s="75"/>
      <c r="LTH1037" s="75"/>
      <c r="LTI1037" s="75"/>
      <c r="LTJ1037" s="75"/>
      <c r="LTK1037" s="75"/>
      <c r="LTL1037" s="75"/>
      <c r="LTM1037" s="75"/>
      <c r="LTN1037" s="75"/>
      <c r="LTO1037" s="75"/>
      <c r="LTP1037" s="75"/>
      <c r="LTQ1037" s="75"/>
      <c r="LTR1037" s="75"/>
      <c r="LTS1037" s="75"/>
      <c r="LTT1037" s="75"/>
      <c r="LTU1037" s="75"/>
      <c r="LTV1037" s="75"/>
      <c r="LTW1037" s="75"/>
      <c r="LTX1037" s="75"/>
      <c r="LTY1037" s="75"/>
      <c r="LTZ1037" s="75"/>
      <c r="LUA1037" s="75"/>
      <c r="LUB1037" s="75"/>
      <c r="LUC1037" s="75"/>
      <c r="LUD1037" s="75"/>
      <c r="LUE1037" s="75"/>
      <c r="LUF1037" s="75"/>
      <c r="LUG1037" s="75"/>
      <c r="LUH1037" s="75"/>
      <c r="LUI1037" s="75"/>
      <c r="LUJ1037" s="75"/>
      <c r="LUK1037" s="75"/>
      <c r="LUL1037" s="75"/>
      <c r="LUM1037" s="75"/>
      <c r="LUN1037" s="75"/>
      <c r="LUO1037" s="75"/>
      <c r="LUP1037" s="75"/>
      <c r="LUQ1037" s="75"/>
      <c r="LUR1037" s="75"/>
      <c r="LUS1037" s="75"/>
      <c r="LUT1037" s="75"/>
      <c r="LUU1037" s="75"/>
      <c r="LUV1037" s="75"/>
      <c r="LUW1037" s="75"/>
      <c r="LUX1037" s="75"/>
      <c r="LUY1037" s="75"/>
      <c r="LUZ1037" s="75"/>
      <c r="LVA1037" s="75"/>
      <c r="LVB1037" s="75"/>
      <c r="LVC1037" s="75"/>
      <c r="LVD1037" s="75"/>
      <c r="LVE1037" s="75"/>
      <c r="LVF1037" s="75"/>
      <c r="LVG1037" s="75"/>
      <c r="LVH1037" s="75"/>
      <c r="LVI1037" s="75"/>
      <c r="LVJ1037" s="75"/>
      <c r="LVK1037" s="75"/>
      <c r="LVL1037" s="75"/>
      <c r="LVM1037" s="75"/>
      <c r="LVN1037" s="75"/>
      <c r="LVO1037" s="75"/>
      <c r="LVP1037" s="75"/>
      <c r="LVQ1037" s="75"/>
      <c r="LVR1037" s="75"/>
      <c r="LVS1037" s="75"/>
      <c r="LVT1037" s="75"/>
      <c r="LVU1037" s="75"/>
      <c r="LVV1037" s="75"/>
      <c r="LVW1037" s="75"/>
      <c r="LVX1037" s="75"/>
      <c r="LVY1037" s="75"/>
      <c r="LVZ1037" s="75"/>
      <c r="LWA1037" s="75"/>
      <c r="LWB1037" s="75"/>
      <c r="LWC1037" s="75"/>
      <c r="LWD1037" s="75"/>
      <c r="LWE1037" s="75"/>
      <c r="LWF1037" s="75"/>
      <c r="LWG1037" s="75"/>
      <c r="LWH1037" s="75"/>
      <c r="LWI1037" s="75"/>
      <c r="LWJ1037" s="75"/>
      <c r="LWK1037" s="75"/>
      <c r="LWL1037" s="75"/>
      <c r="LWM1037" s="75"/>
      <c r="LWN1037" s="75"/>
      <c r="LWO1037" s="75"/>
      <c r="LWP1037" s="75"/>
      <c r="LWQ1037" s="75"/>
      <c r="LWR1037" s="75"/>
      <c r="LWS1037" s="75"/>
      <c r="LWT1037" s="75"/>
      <c r="LWU1037" s="75"/>
      <c r="LWV1037" s="75"/>
      <c r="LWW1037" s="75"/>
      <c r="LWX1037" s="75"/>
      <c r="LWY1037" s="75"/>
      <c r="LWZ1037" s="75"/>
      <c r="LXA1037" s="75"/>
      <c r="LXB1037" s="75"/>
      <c r="LXC1037" s="75"/>
      <c r="LXD1037" s="75"/>
      <c r="LXE1037" s="75"/>
      <c r="LXF1037" s="75"/>
      <c r="LXG1037" s="75"/>
      <c r="LXH1037" s="75"/>
      <c r="LXI1037" s="75"/>
      <c r="LXJ1037" s="75"/>
      <c r="LXK1037" s="75"/>
      <c r="LXL1037" s="75"/>
      <c r="LXM1037" s="75"/>
      <c r="LXN1037" s="75"/>
      <c r="LXO1037" s="75"/>
      <c r="LXP1037" s="75"/>
      <c r="LXQ1037" s="75"/>
      <c r="LXR1037" s="75"/>
      <c r="LXS1037" s="75"/>
      <c r="LXT1037" s="75"/>
      <c r="LXU1037" s="75"/>
      <c r="LXV1037" s="75"/>
      <c r="LXW1037" s="75"/>
      <c r="LXX1037" s="75"/>
      <c r="LXY1037" s="75"/>
      <c r="LXZ1037" s="75"/>
      <c r="LYA1037" s="75"/>
      <c r="LYB1037" s="75"/>
      <c r="LYC1037" s="75"/>
      <c r="LYD1037" s="75"/>
      <c r="LYE1037" s="75"/>
      <c r="LYF1037" s="75"/>
      <c r="LYG1037" s="75"/>
      <c r="LYH1037" s="75"/>
      <c r="LYI1037" s="75"/>
      <c r="LYJ1037" s="75"/>
      <c r="LYK1037" s="75"/>
      <c r="LYL1037" s="75"/>
      <c r="LYM1037" s="75"/>
      <c r="LYN1037" s="75"/>
      <c r="LYO1037" s="75"/>
      <c r="LYP1037" s="75"/>
      <c r="LYQ1037" s="75"/>
      <c r="LYR1037" s="75"/>
      <c r="LYS1037" s="75"/>
      <c r="LYT1037" s="75"/>
      <c r="LYU1037" s="75"/>
      <c r="LYV1037" s="75"/>
      <c r="LYW1037" s="75"/>
      <c r="LYX1037" s="75"/>
      <c r="LYY1037" s="75"/>
      <c r="LYZ1037" s="75"/>
      <c r="LZA1037" s="75"/>
      <c r="LZB1037" s="75"/>
      <c r="LZC1037" s="75"/>
      <c r="LZD1037" s="75"/>
      <c r="LZE1037" s="75"/>
      <c r="LZF1037" s="75"/>
      <c r="LZG1037" s="75"/>
      <c r="LZH1037" s="75"/>
      <c r="LZI1037" s="75"/>
      <c r="LZJ1037" s="75"/>
      <c r="LZK1037" s="75"/>
      <c r="LZL1037" s="75"/>
      <c r="LZM1037" s="75"/>
      <c r="LZN1037" s="75"/>
      <c r="LZO1037" s="75"/>
      <c r="LZP1037" s="75"/>
      <c r="LZQ1037" s="75"/>
      <c r="LZR1037" s="75"/>
      <c r="LZS1037" s="75"/>
      <c r="LZT1037" s="75"/>
      <c r="LZU1037" s="75"/>
      <c r="LZV1037" s="75"/>
      <c r="LZW1037" s="75"/>
      <c r="LZX1037" s="75"/>
      <c r="LZY1037" s="75"/>
      <c r="LZZ1037" s="75"/>
      <c r="MAA1037" s="75"/>
      <c r="MAB1037" s="75"/>
      <c r="MAC1037" s="75"/>
      <c r="MAD1037" s="75"/>
      <c r="MAE1037" s="75"/>
      <c r="MAF1037" s="75"/>
      <c r="MAG1037" s="75"/>
      <c r="MAH1037" s="75"/>
      <c r="MAI1037" s="75"/>
      <c r="MAJ1037" s="75"/>
      <c r="MAK1037" s="75"/>
      <c r="MAL1037" s="75"/>
      <c r="MAM1037" s="75"/>
      <c r="MAN1037" s="75"/>
      <c r="MAO1037" s="75"/>
      <c r="MAP1037" s="75"/>
      <c r="MAQ1037" s="75"/>
      <c r="MAR1037" s="75"/>
      <c r="MAS1037" s="75"/>
      <c r="MAT1037" s="75"/>
      <c r="MAU1037" s="75"/>
      <c r="MAV1037" s="75"/>
      <c r="MAW1037" s="75"/>
      <c r="MAX1037" s="75"/>
      <c r="MAY1037" s="75"/>
      <c r="MAZ1037" s="75"/>
      <c r="MBA1037" s="75"/>
      <c r="MBB1037" s="75"/>
      <c r="MBC1037" s="75"/>
      <c r="MBD1037" s="75"/>
      <c r="MBE1037" s="75"/>
      <c r="MBF1037" s="75"/>
      <c r="MBG1037" s="75"/>
      <c r="MBH1037" s="75"/>
      <c r="MBI1037" s="75"/>
      <c r="MBJ1037" s="75"/>
      <c r="MBK1037" s="75"/>
      <c r="MBL1037" s="75"/>
      <c r="MBM1037" s="75"/>
      <c r="MBN1037" s="75"/>
      <c r="MBO1037" s="75"/>
      <c r="MBP1037" s="75"/>
      <c r="MBQ1037" s="75"/>
      <c r="MBR1037" s="75"/>
      <c r="MBS1037" s="75"/>
      <c r="MBT1037" s="75"/>
      <c r="MBU1037" s="75"/>
      <c r="MBV1037" s="75"/>
      <c r="MBW1037" s="75"/>
      <c r="MBX1037" s="75"/>
      <c r="MBY1037" s="75"/>
      <c r="MBZ1037" s="75"/>
      <c r="MCA1037" s="75"/>
      <c r="MCB1037" s="75"/>
      <c r="MCC1037" s="75"/>
      <c r="MCD1037" s="75"/>
      <c r="MCE1037" s="75"/>
      <c r="MCF1037" s="75"/>
      <c r="MCG1037" s="75"/>
      <c r="MCH1037" s="75"/>
      <c r="MCI1037" s="75"/>
      <c r="MCJ1037" s="75"/>
      <c r="MCK1037" s="75"/>
      <c r="MCL1037" s="75"/>
      <c r="MCM1037" s="75"/>
      <c r="MCN1037" s="75"/>
      <c r="MCO1037" s="75"/>
      <c r="MCP1037" s="75"/>
      <c r="MCQ1037" s="75"/>
      <c r="MCR1037" s="75"/>
      <c r="MCS1037" s="75"/>
      <c r="MCT1037" s="75"/>
      <c r="MCU1037" s="75"/>
      <c r="MCV1037" s="75"/>
      <c r="MCW1037" s="75"/>
      <c r="MCX1037" s="75"/>
      <c r="MCY1037" s="75"/>
      <c r="MCZ1037" s="75"/>
      <c r="MDA1037" s="75"/>
      <c r="MDB1037" s="75"/>
      <c r="MDC1037" s="75"/>
      <c r="MDD1037" s="75"/>
      <c r="MDE1037" s="75"/>
      <c r="MDF1037" s="75"/>
      <c r="MDG1037" s="75"/>
      <c r="MDH1037" s="75"/>
      <c r="MDI1037" s="75"/>
      <c r="MDJ1037" s="75"/>
      <c r="MDK1037" s="75"/>
      <c r="MDL1037" s="75"/>
      <c r="MDM1037" s="75"/>
      <c r="MDN1037" s="75"/>
      <c r="MDO1037" s="75"/>
      <c r="MDP1037" s="75"/>
      <c r="MDQ1037" s="75"/>
      <c r="MDR1037" s="75"/>
      <c r="MDS1037" s="75"/>
      <c r="MDT1037" s="75"/>
      <c r="MDU1037" s="75"/>
      <c r="MDV1037" s="75"/>
      <c r="MDW1037" s="75"/>
      <c r="MDX1037" s="75"/>
      <c r="MDY1037" s="75"/>
      <c r="MDZ1037" s="75"/>
      <c r="MEA1037" s="75"/>
      <c r="MEB1037" s="75"/>
      <c r="MEC1037" s="75"/>
      <c r="MED1037" s="75"/>
      <c r="MEE1037" s="75"/>
      <c r="MEF1037" s="75"/>
      <c r="MEG1037" s="75"/>
      <c r="MEH1037" s="75"/>
      <c r="MEI1037" s="75"/>
      <c r="MEJ1037" s="75"/>
      <c r="MEK1037" s="75"/>
      <c r="MEL1037" s="75"/>
      <c r="MEM1037" s="75"/>
      <c r="MEN1037" s="75"/>
      <c r="MEO1037" s="75"/>
      <c r="MEP1037" s="75"/>
      <c r="MEQ1037" s="75"/>
      <c r="MER1037" s="75"/>
      <c r="MES1037" s="75"/>
      <c r="MET1037" s="75"/>
      <c r="MEU1037" s="75"/>
      <c r="MEV1037" s="75"/>
      <c r="MEW1037" s="75"/>
      <c r="MEX1037" s="75"/>
      <c r="MEY1037" s="75"/>
      <c r="MEZ1037" s="75"/>
      <c r="MFA1037" s="75"/>
      <c r="MFB1037" s="75"/>
      <c r="MFC1037" s="75"/>
      <c r="MFD1037" s="75"/>
      <c r="MFE1037" s="75"/>
      <c r="MFF1037" s="75"/>
      <c r="MFG1037" s="75"/>
      <c r="MFH1037" s="75"/>
      <c r="MFI1037" s="75"/>
      <c r="MFJ1037" s="75"/>
      <c r="MFK1037" s="75"/>
      <c r="MFL1037" s="75"/>
      <c r="MFM1037" s="75"/>
      <c r="MFN1037" s="75"/>
      <c r="MFO1037" s="75"/>
      <c r="MFP1037" s="75"/>
      <c r="MFQ1037" s="75"/>
      <c r="MFR1037" s="75"/>
      <c r="MFS1037" s="75"/>
      <c r="MFT1037" s="75"/>
      <c r="MFU1037" s="75"/>
      <c r="MFV1037" s="75"/>
      <c r="MFW1037" s="75"/>
      <c r="MFX1037" s="75"/>
      <c r="MFY1037" s="75"/>
      <c r="MFZ1037" s="75"/>
      <c r="MGA1037" s="75"/>
      <c r="MGB1037" s="75"/>
      <c r="MGC1037" s="75"/>
      <c r="MGD1037" s="75"/>
      <c r="MGE1037" s="75"/>
      <c r="MGF1037" s="75"/>
      <c r="MGG1037" s="75"/>
      <c r="MGH1037" s="75"/>
      <c r="MGI1037" s="75"/>
      <c r="MGJ1037" s="75"/>
      <c r="MGK1037" s="75"/>
      <c r="MGL1037" s="75"/>
      <c r="MGM1037" s="75"/>
      <c r="MGN1037" s="75"/>
      <c r="MGO1037" s="75"/>
      <c r="MGP1037" s="75"/>
      <c r="MGQ1037" s="75"/>
      <c r="MGR1037" s="75"/>
      <c r="MGS1037" s="75"/>
      <c r="MGT1037" s="75"/>
      <c r="MGU1037" s="75"/>
      <c r="MGV1037" s="75"/>
      <c r="MGW1037" s="75"/>
      <c r="MGX1037" s="75"/>
      <c r="MGY1037" s="75"/>
      <c r="MGZ1037" s="75"/>
      <c r="MHA1037" s="75"/>
      <c r="MHB1037" s="75"/>
      <c r="MHC1037" s="75"/>
      <c r="MHD1037" s="75"/>
      <c r="MHE1037" s="75"/>
      <c r="MHF1037" s="75"/>
      <c r="MHG1037" s="75"/>
      <c r="MHH1037" s="75"/>
      <c r="MHI1037" s="75"/>
      <c r="MHJ1037" s="75"/>
      <c r="MHK1037" s="75"/>
      <c r="MHL1037" s="75"/>
      <c r="MHM1037" s="75"/>
      <c r="MHN1037" s="75"/>
      <c r="MHO1037" s="75"/>
      <c r="MHP1037" s="75"/>
      <c r="MHQ1037" s="75"/>
      <c r="MHR1037" s="75"/>
      <c r="MHS1037" s="75"/>
      <c r="MHT1037" s="75"/>
      <c r="MHU1037" s="75"/>
      <c r="MHV1037" s="75"/>
      <c r="MHW1037" s="75"/>
      <c r="MHX1037" s="75"/>
      <c r="MHY1037" s="75"/>
      <c r="MHZ1037" s="75"/>
      <c r="MIA1037" s="75"/>
      <c r="MIB1037" s="75"/>
      <c r="MIC1037" s="75"/>
      <c r="MID1037" s="75"/>
      <c r="MIE1037" s="75"/>
      <c r="MIF1037" s="75"/>
      <c r="MIG1037" s="75"/>
      <c r="MIH1037" s="75"/>
      <c r="MII1037" s="75"/>
      <c r="MIJ1037" s="75"/>
      <c r="MIK1037" s="75"/>
      <c r="MIL1037" s="75"/>
      <c r="MIM1037" s="75"/>
      <c r="MIN1037" s="75"/>
      <c r="MIO1037" s="75"/>
      <c r="MIP1037" s="75"/>
      <c r="MIQ1037" s="75"/>
      <c r="MIR1037" s="75"/>
      <c r="MIS1037" s="75"/>
      <c r="MIT1037" s="75"/>
      <c r="MIU1037" s="75"/>
      <c r="MIV1037" s="75"/>
      <c r="MIW1037" s="75"/>
      <c r="MIX1037" s="75"/>
      <c r="MIY1037" s="75"/>
      <c r="MIZ1037" s="75"/>
      <c r="MJA1037" s="75"/>
      <c r="MJB1037" s="75"/>
      <c r="MJC1037" s="75"/>
      <c r="MJD1037" s="75"/>
      <c r="MJE1037" s="75"/>
      <c r="MJF1037" s="75"/>
      <c r="MJG1037" s="75"/>
      <c r="MJH1037" s="75"/>
      <c r="MJI1037" s="75"/>
      <c r="MJJ1037" s="75"/>
      <c r="MJK1037" s="75"/>
      <c r="MJL1037" s="75"/>
      <c r="MJM1037" s="75"/>
      <c r="MJN1037" s="75"/>
      <c r="MJO1037" s="75"/>
      <c r="MJP1037" s="75"/>
      <c r="MJQ1037" s="75"/>
      <c r="MJR1037" s="75"/>
      <c r="MJS1037" s="75"/>
      <c r="MJT1037" s="75"/>
      <c r="MJU1037" s="75"/>
      <c r="MJV1037" s="75"/>
      <c r="MJW1037" s="75"/>
      <c r="MJX1037" s="75"/>
      <c r="MJY1037" s="75"/>
      <c r="MJZ1037" s="75"/>
      <c r="MKA1037" s="75"/>
      <c r="MKB1037" s="75"/>
      <c r="MKC1037" s="75"/>
      <c r="MKD1037" s="75"/>
      <c r="MKE1037" s="75"/>
      <c r="MKF1037" s="75"/>
      <c r="MKG1037" s="75"/>
      <c r="MKH1037" s="75"/>
      <c r="MKI1037" s="75"/>
      <c r="MKJ1037" s="75"/>
      <c r="MKK1037" s="75"/>
      <c r="MKL1037" s="75"/>
      <c r="MKM1037" s="75"/>
      <c r="MKN1037" s="75"/>
      <c r="MKO1037" s="75"/>
      <c r="MKP1037" s="75"/>
      <c r="MKQ1037" s="75"/>
      <c r="MKR1037" s="75"/>
      <c r="MKS1037" s="75"/>
      <c r="MKT1037" s="75"/>
      <c r="MKU1037" s="75"/>
      <c r="MKV1037" s="75"/>
      <c r="MKW1037" s="75"/>
      <c r="MKX1037" s="75"/>
      <c r="MKY1037" s="75"/>
      <c r="MKZ1037" s="75"/>
      <c r="MLA1037" s="75"/>
      <c r="MLB1037" s="75"/>
      <c r="MLC1037" s="75"/>
      <c r="MLD1037" s="75"/>
      <c r="MLE1037" s="75"/>
      <c r="MLF1037" s="75"/>
      <c r="MLG1037" s="75"/>
      <c r="MLH1037" s="75"/>
      <c r="MLI1037" s="75"/>
      <c r="MLJ1037" s="75"/>
      <c r="MLK1037" s="75"/>
      <c r="MLL1037" s="75"/>
      <c r="MLM1037" s="75"/>
      <c r="MLN1037" s="75"/>
      <c r="MLO1037" s="75"/>
      <c r="MLP1037" s="75"/>
      <c r="MLQ1037" s="75"/>
      <c r="MLR1037" s="75"/>
      <c r="MLS1037" s="75"/>
      <c r="MLT1037" s="75"/>
      <c r="MLU1037" s="75"/>
      <c r="MLV1037" s="75"/>
      <c r="MLW1037" s="75"/>
      <c r="MLX1037" s="75"/>
      <c r="MLY1037" s="75"/>
      <c r="MLZ1037" s="75"/>
      <c r="MMA1037" s="75"/>
      <c r="MMB1037" s="75"/>
      <c r="MMC1037" s="75"/>
      <c r="MMD1037" s="75"/>
      <c r="MME1037" s="75"/>
      <c r="MMF1037" s="75"/>
      <c r="MMG1037" s="75"/>
      <c r="MMH1037" s="75"/>
      <c r="MMI1037" s="75"/>
      <c r="MMJ1037" s="75"/>
      <c r="MMK1037" s="75"/>
      <c r="MML1037" s="75"/>
      <c r="MMM1037" s="75"/>
      <c r="MMN1037" s="75"/>
      <c r="MMO1037" s="75"/>
      <c r="MMP1037" s="75"/>
      <c r="MMQ1037" s="75"/>
      <c r="MMR1037" s="75"/>
      <c r="MMS1037" s="75"/>
      <c r="MMT1037" s="75"/>
      <c r="MMU1037" s="75"/>
      <c r="MMV1037" s="75"/>
      <c r="MMW1037" s="75"/>
      <c r="MMX1037" s="75"/>
      <c r="MMY1037" s="75"/>
      <c r="MMZ1037" s="75"/>
      <c r="MNA1037" s="75"/>
      <c r="MNB1037" s="75"/>
      <c r="MNC1037" s="75"/>
      <c r="MND1037" s="75"/>
      <c r="MNE1037" s="75"/>
      <c r="MNF1037" s="75"/>
      <c r="MNG1037" s="75"/>
      <c r="MNH1037" s="75"/>
      <c r="MNI1037" s="75"/>
      <c r="MNJ1037" s="75"/>
      <c r="MNK1037" s="75"/>
      <c r="MNL1037" s="75"/>
      <c r="MNM1037" s="75"/>
      <c r="MNN1037" s="75"/>
      <c r="MNO1037" s="75"/>
      <c r="MNP1037" s="75"/>
      <c r="MNQ1037" s="75"/>
      <c r="MNR1037" s="75"/>
      <c r="MNS1037" s="75"/>
      <c r="MNT1037" s="75"/>
      <c r="MNU1037" s="75"/>
      <c r="MNV1037" s="75"/>
      <c r="MNW1037" s="75"/>
      <c r="MNX1037" s="75"/>
      <c r="MNY1037" s="75"/>
      <c r="MNZ1037" s="75"/>
      <c r="MOA1037" s="75"/>
      <c r="MOB1037" s="75"/>
      <c r="MOC1037" s="75"/>
      <c r="MOD1037" s="75"/>
      <c r="MOE1037" s="75"/>
      <c r="MOF1037" s="75"/>
      <c r="MOG1037" s="75"/>
      <c r="MOH1037" s="75"/>
      <c r="MOI1037" s="75"/>
      <c r="MOJ1037" s="75"/>
      <c r="MOK1037" s="75"/>
      <c r="MOL1037" s="75"/>
      <c r="MOM1037" s="75"/>
      <c r="MON1037" s="75"/>
      <c r="MOO1037" s="75"/>
      <c r="MOP1037" s="75"/>
      <c r="MOQ1037" s="75"/>
      <c r="MOR1037" s="75"/>
      <c r="MOS1037" s="75"/>
      <c r="MOT1037" s="75"/>
      <c r="MOU1037" s="75"/>
      <c r="MOV1037" s="75"/>
      <c r="MOW1037" s="75"/>
      <c r="MOX1037" s="75"/>
      <c r="MOY1037" s="75"/>
      <c r="MOZ1037" s="75"/>
      <c r="MPA1037" s="75"/>
      <c r="MPB1037" s="75"/>
      <c r="MPC1037" s="75"/>
      <c r="MPD1037" s="75"/>
      <c r="MPE1037" s="75"/>
      <c r="MPF1037" s="75"/>
      <c r="MPG1037" s="75"/>
      <c r="MPH1037" s="75"/>
      <c r="MPI1037" s="75"/>
      <c r="MPJ1037" s="75"/>
      <c r="MPK1037" s="75"/>
      <c r="MPL1037" s="75"/>
      <c r="MPM1037" s="75"/>
      <c r="MPN1037" s="75"/>
      <c r="MPO1037" s="75"/>
      <c r="MPP1037" s="75"/>
      <c r="MPQ1037" s="75"/>
      <c r="MPR1037" s="75"/>
      <c r="MPS1037" s="75"/>
      <c r="MPT1037" s="75"/>
      <c r="MPU1037" s="75"/>
      <c r="MPV1037" s="75"/>
      <c r="MPW1037" s="75"/>
      <c r="MPX1037" s="75"/>
      <c r="MPY1037" s="75"/>
      <c r="MPZ1037" s="75"/>
      <c r="MQA1037" s="75"/>
      <c r="MQB1037" s="75"/>
      <c r="MQC1037" s="75"/>
      <c r="MQD1037" s="75"/>
      <c r="MQE1037" s="75"/>
      <c r="MQF1037" s="75"/>
      <c r="MQG1037" s="75"/>
      <c r="MQH1037" s="75"/>
      <c r="MQI1037" s="75"/>
      <c r="MQJ1037" s="75"/>
      <c r="MQK1037" s="75"/>
      <c r="MQL1037" s="75"/>
      <c r="MQM1037" s="75"/>
      <c r="MQN1037" s="75"/>
      <c r="MQO1037" s="75"/>
      <c r="MQP1037" s="75"/>
      <c r="MQQ1037" s="75"/>
      <c r="MQR1037" s="75"/>
      <c r="MQS1037" s="75"/>
      <c r="MQT1037" s="75"/>
      <c r="MQU1037" s="75"/>
      <c r="MQV1037" s="75"/>
      <c r="MQW1037" s="75"/>
      <c r="MQX1037" s="75"/>
      <c r="MQY1037" s="75"/>
      <c r="MQZ1037" s="75"/>
      <c r="MRA1037" s="75"/>
      <c r="MRB1037" s="75"/>
      <c r="MRC1037" s="75"/>
      <c r="MRD1037" s="75"/>
      <c r="MRE1037" s="75"/>
      <c r="MRF1037" s="75"/>
      <c r="MRG1037" s="75"/>
      <c r="MRH1037" s="75"/>
      <c r="MRI1037" s="75"/>
      <c r="MRJ1037" s="75"/>
      <c r="MRK1037" s="75"/>
      <c r="MRL1037" s="75"/>
      <c r="MRM1037" s="75"/>
      <c r="MRN1037" s="75"/>
      <c r="MRO1037" s="75"/>
      <c r="MRP1037" s="75"/>
      <c r="MRQ1037" s="75"/>
      <c r="MRR1037" s="75"/>
      <c r="MRS1037" s="75"/>
      <c r="MRT1037" s="75"/>
      <c r="MRU1037" s="75"/>
      <c r="MRV1037" s="75"/>
      <c r="MRW1037" s="75"/>
      <c r="MRX1037" s="75"/>
      <c r="MRY1037" s="75"/>
      <c r="MRZ1037" s="75"/>
      <c r="MSA1037" s="75"/>
      <c r="MSB1037" s="75"/>
      <c r="MSC1037" s="75"/>
      <c r="MSD1037" s="75"/>
      <c r="MSE1037" s="75"/>
      <c r="MSF1037" s="75"/>
      <c r="MSG1037" s="75"/>
      <c r="MSH1037" s="75"/>
      <c r="MSI1037" s="75"/>
      <c r="MSJ1037" s="75"/>
      <c r="MSK1037" s="75"/>
      <c r="MSL1037" s="75"/>
      <c r="MSM1037" s="75"/>
      <c r="MSN1037" s="75"/>
      <c r="MSO1037" s="75"/>
      <c r="MSP1037" s="75"/>
      <c r="MSQ1037" s="75"/>
      <c r="MSR1037" s="75"/>
      <c r="MSS1037" s="75"/>
      <c r="MST1037" s="75"/>
      <c r="MSU1037" s="75"/>
      <c r="MSV1037" s="75"/>
      <c r="MSW1037" s="75"/>
      <c r="MSX1037" s="75"/>
      <c r="MSY1037" s="75"/>
      <c r="MSZ1037" s="75"/>
      <c r="MTA1037" s="75"/>
      <c r="MTB1037" s="75"/>
      <c r="MTC1037" s="75"/>
      <c r="MTD1037" s="75"/>
      <c r="MTE1037" s="75"/>
      <c r="MTF1037" s="75"/>
      <c r="MTG1037" s="75"/>
      <c r="MTH1037" s="75"/>
      <c r="MTI1037" s="75"/>
      <c r="MTJ1037" s="75"/>
      <c r="MTK1037" s="75"/>
      <c r="MTL1037" s="75"/>
      <c r="MTM1037" s="75"/>
      <c r="MTN1037" s="75"/>
      <c r="MTO1037" s="75"/>
      <c r="MTP1037" s="75"/>
      <c r="MTQ1037" s="75"/>
      <c r="MTR1037" s="75"/>
      <c r="MTS1037" s="75"/>
      <c r="MTT1037" s="75"/>
      <c r="MTU1037" s="75"/>
      <c r="MTV1037" s="75"/>
      <c r="MTW1037" s="75"/>
      <c r="MTX1037" s="75"/>
      <c r="MTY1037" s="75"/>
      <c r="MTZ1037" s="75"/>
      <c r="MUA1037" s="75"/>
      <c r="MUB1037" s="75"/>
      <c r="MUC1037" s="75"/>
      <c r="MUD1037" s="75"/>
      <c r="MUE1037" s="75"/>
      <c r="MUF1037" s="75"/>
      <c r="MUG1037" s="75"/>
      <c r="MUH1037" s="75"/>
      <c r="MUI1037" s="75"/>
      <c r="MUJ1037" s="75"/>
      <c r="MUK1037" s="75"/>
      <c r="MUL1037" s="75"/>
      <c r="MUM1037" s="75"/>
      <c r="MUN1037" s="75"/>
      <c r="MUO1037" s="75"/>
      <c r="MUP1037" s="75"/>
      <c r="MUQ1037" s="75"/>
      <c r="MUR1037" s="75"/>
      <c r="MUS1037" s="75"/>
      <c r="MUT1037" s="75"/>
      <c r="MUU1037" s="75"/>
      <c r="MUV1037" s="75"/>
      <c r="MUW1037" s="75"/>
      <c r="MUX1037" s="75"/>
      <c r="MUY1037" s="75"/>
      <c r="MUZ1037" s="75"/>
      <c r="MVA1037" s="75"/>
      <c r="MVB1037" s="75"/>
      <c r="MVC1037" s="75"/>
      <c r="MVD1037" s="75"/>
      <c r="MVE1037" s="75"/>
      <c r="MVF1037" s="75"/>
      <c r="MVG1037" s="75"/>
      <c r="MVH1037" s="75"/>
      <c r="MVI1037" s="75"/>
      <c r="MVJ1037" s="75"/>
      <c r="MVK1037" s="75"/>
      <c r="MVL1037" s="75"/>
      <c r="MVM1037" s="75"/>
      <c r="MVN1037" s="75"/>
      <c r="MVO1037" s="75"/>
      <c r="MVP1037" s="75"/>
      <c r="MVQ1037" s="75"/>
      <c r="MVR1037" s="75"/>
      <c r="MVS1037" s="75"/>
      <c r="MVT1037" s="75"/>
      <c r="MVU1037" s="75"/>
      <c r="MVV1037" s="75"/>
      <c r="MVW1037" s="75"/>
      <c r="MVX1037" s="75"/>
      <c r="MVY1037" s="75"/>
      <c r="MVZ1037" s="75"/>
      <c r="MWA1037" s="75"/>
      <c r="MWB1037" s="75"/>
      <c r="MWC1037" s="75"/>
      <c r="MWD1037" s="75"/>
      <c r="MWE1037" s="75"/>
      <c r="MWF1037" s="75"/>
      <c r="MWG1037" s="75"/>
      <c r="MWH1037" s="75"/>
      <c r="MWI1037" s="75"/>
      <c r="MWJ1037" s="75"/>
      <c r="MWK1037" s="75"/>
      <c r="MWL1037" s="75"/>
      <c r="MWM1037" s="75"/>
      <c r="MWN1037" s="75"/>
      <c r="MWO1037" s="75"/>
      <c r="MWP1037" s="75"/>
      <c r="MWQ1037" s="75"/>
      <c r="MWR1037" s="75"/>
      <c r="MWS1037" s="75"/>
      <c r="MWT1037" s="75"/>
      <c r="MWU1037" s="75"/>
      <c r="MWV1037" s="75"/>
      <c r="MWW1037" s="75"/>
      <c r="MWX1037" s="75"/>
      <c r="MWY1037" s="75"/>
      <c r="MWZ1037" s="75"/>
      <c r="MXA1037" s="75"/>
      <c r="MXB1037" s="75"/>
      <c r="MXC1037" s="75"/>
      <c r="MXD1037" s="75"/>
      <c r="MXE1037" s="75"/>
      <c r="MXF1037" s="75"/>
      <c r="MXG1037" s="75"/>
      <c r="MXH1037" s="75"/>
      <c r="MXI1037" s="75"/>
      <c r="MXJ1037" s="75"/>
      <c r="MXK1037" s="75"/>
      <c r="MXL1037" s="75"/>
      <c r="MXM1037" s="75"/>
      <c r="MXN1037" s="75"/>
      <c r="MXO1037" s="75"/>
      <c r="MXP1037" s="75"/>
      <c r="MXQ1037" s="75"/>
      <c r="MXR1037" s="75"/>
      <c r="MXS1037" s="75"/>
      <c r="MXT1037" s="75"/>
      <c r="MXU1037" s="75"/>
      <c r="MXV1037" s="75"/>
      <c r="MXW1037" s="75"/>
      <c r="MXX1037" s="75"/>
      <c r="MXY1037" s="75"/>
      <c r="MXZ1037" s="75"/>
      <c r="MYA1037" s="75"/>
      <c r="MYB1037" s="75"/>
      <c r="MYC1037" s="75"/>
      <c r="MYD1037" s="75"/>
      <c r="MYE1037" s="75"/>
      <c r="MYF1037" s="75"/>
      <c r="MYG1037" s="75"/>
      <c r="MYH1037" s="75"/>
      <c r="MYI1037" s="75"/>
      <c r="MYJ1037" s="75"/>
      <c r="MYK1037" s="75"/>
      <c r="MYL1037" s="75"/>
      <c r="MYM1037" s="75"/>
      <c r="MYN1037" s="75"/>
      <c r="MYO1037" s="75"/>
      <c r="MYP1037" s="75"/>
      <c r="MYQ1037" s="75"/>
      <c r="MYR1037" s="75"/>
      <c r="MYS1037" s="75"/>
      <c r="MYT1037" s="75"/>
      <c r="MYU1037" s="75"/>
      <c r="MYV1037" s="75"/>
      <c r="MYW1037" s="75"/>
      <c r="MYX1037" s="75"/>
      <c r="MYY1037" s="75"/>
      <c r="MYZ1037" s="75"/>
      <c r="MZA1037" s="75"/>
      <c r="MZB1037" s="75"/>
      <c r="MZC1037" s="75"/>
      <c r="MZD1037" s="75"/>
      <c r="MZE1037" s="75"/>
      <c r="MZF1037" s="75"/>
      <c r="MZG1037" s="75"/>
      <c r="MZH1037" s="75"/>
      <c r="MZI1037" s="75"/>
      <c r="MZJ1037" s="75"/>
      <c r="MZK1037" s="75"/>
      <c r="MZL1037" s="75"/>
      <c r="MZM1037" s="75"/>
      <c r="MZN1037" s="75"/>
      <c r="MZO1037" s="75"/>
      <c r="MZP1037" s="75"/>
      <c r="MZQ1037" s="75"/>
      <c r="MZR1037" s="75"/>
      <c r="MZS1037" s="75"/>
      <c r="MZT1037" s="75"/>
      <c r="MZU1037" s="75"/>
      <c r="MZV1037" s="75"/>
      <c r="MZW1037" s="75"/>
      <c r="MZX1037" s="75"/>
      <c r="MZY1037" s="75"/>
      <c r="MZZ1037" s="75"/>
      <c r="NAA1037" s="75"/>
      <c r="NAB1037" s="75"/>
      <c r="NAC1037" s="75"/>
      <c r="NAD1037" s="75"/>
      <c r="NAE1037" s="75"/>
      <c r="NAF1037" s="75"/>
      <c r="NAG1037" s="75"/>
      <c r="NAH1037" s="75"/>
      <c r="NAI1037" s="75"/>
      <c r="NAJ1037" s="75"/>
      <c r="NAK1037" s="75"/>
      <c r="NAL1037" s="75"/>
      <c r="NAM1037" s="75"/>
      <c r="NAN1037" s="75"/>
      <c r="NAO1037" s="75"/>
      <c r="NAP1037" s="75"/>
      <c r="NAQ1037" s="75"/>
      <c r="NAR1037" s="75"/>
      <c r="NAS1037" s="75"/>
      <c r="NAT1037" s="75"/>
      <c r="NAU1037" s="75"/>
      <c r="NAV1037" s="75"/>
      <c r="NAW1037" s="75"/>
      <c r="NAX1037" s="75"/>
      <c r="NAY1037" s="75"/>
      <c r="NAZ1037" s="75"/>
      <c r="NBA1037" s="75"/>
      <c r="NBB1037" s="75"/>
      <c r="NBC1037" s="75"/>
      <c r="NBD1037" s="75"/>
      <c r="NBE1037" s="75"/>
      <c r="NBF1037" s="75"/>
      <c r="NBG1037" s="75"/>
      <c r="NBH1037" s="75"/>
      <c r="NBI1037" s="75"/>
      <c r="NBJ1037" s="75"/>
      <c r="NBK1037" s="75"/>
      <c r="NBL1037" s="75"/>
      <c r="NBM1037" s="75"/>
      <c r="NBN1037" s="75"/>
      <c r="NBO1037" s="75"/>
      <c r="NBP1037" s="75"/>
      <c r="NBQ1037" s="75"/>
      <c r="NBR1037" s="75"/>
      <c r="NBS1037" s="75"/>
      <c r="NBT1037" s="75"/>
      <c r="NBU1037" s="75"/>
      <c r="NBV1037" s="75"/>
      <c r="NBW1037" s="75"/>
      <c r="NBX1037" s="75"/>
      <c r="NBY1037" s="75"/>
      <c r="NBZ1037" s="75"/>
      <c r="NCA1037" s="75"/>
      <c r="NCB1037" s="75"/>
      <c r="NCC1037" s="75"/>
      <c r="NCD1037" s="75"/>
      <c r="NCE1037" s="75"/>
      <c r="NCF1037" s="75"/>
      <c r="NCG1037" s="75"/>
      <c r="NCH1037" s="75"/>
      <c r="NCI1037" s="75"/>
      <c r="NCJ1037" s="75"/>
      <c r="NCK1037" s="75"/>
      <c r="NCL1037" s="75"/>
      <c r="NCM1037" s="75"/>
      <c r="NCN1037" s="75"/>
      <c r="NCO1037" s="75"/>
      <c r="NCP1037" s="75"/>
      <c r="NCQ1037" s="75"/>
      <c r="NCR1037" s="75"/>
      <c r="NCS1037" s="75"/>
      <c r="NCT1037" s="75"/>
      <c r="NCU1037" s="75"/>
      <c r="NCV1037" s="75"/>
      <c r="NCW1037" s="75"/>
      <c r="NCX1037" s="75"/>
      <c r="NCY1037" s="75"/>
      <c r="NCZ1037" s="75"/>
      <c r="NDA1037" s="75"/>
      <c r="NDB1037" s="75"/>
      <c r="NDC1037" s="75"/>
      <c r="NDD1037" s="75"/>
      <c r="NDE1037" s="75"/>
      <c r="NDF1037" s="75"/>
      <c r="NDG1037" s="75"/>
      <c r="NDH1037" s="75"/>
      <c r="NDI1037" s="75"/>
      <c r="NDJ1037" s="75"/>
      <c r="NDK1037" s="75"/>
      <c r="NDL1037" s="75"/>
      <c r="NDM1037" s="75"/>
      <c r="NDN1037" s="75"/>
      <c r="NDO1037" s="75"/>
      <c r="NDP1037" s="75"/>
      <c r="NDQ1037" s="75"/>
      <c r="NDR1037" s="75"/>
      <c r="NDS1037" s="75"/>
      <c r="NDT1037" s="75"/>
      <c r="NDU1037" s="75"/>
      <c r="NDV1037" s="75"/>
      <c r="NDW1037" s="75"/>
      <c r="NDX1037" s="75"/>
      <c r="NDY1037" s="75"/>
      <c r="NDZ1037" s="75"/>
      <c r="NEA1037" s="75"/>
      <c r="NEB1037" s="75"/>
      <c r="NEC1037" s="75"/>
      <c r="NED1037" s="75"/>
      <c r="NEE1037" s="75"/>
      <c r="NEF1037" s="75"/>
      <c r="NEG1037" s="75"/>
      <c r="NEH1037" s="75"/>
      <c r="NEI1037" s="75"/>
      <c r="NEJ1037" s="75"/>
      <c r="NEK1037" s="75"/>
      <c r="NEL1037" s="75"/>
      <c r="NEM1037" s="75"/>
      <c r="NEN1037" s="75"/>
      <c r="NEO1037" s="75"/>
      <c r="NEP1037" s="75"/>
      <c r="NEQ1037" s="75"/>
      <c r="NER1037" s="75"/>
      <c r="NES1037" s="75"/>
      <c r="NET1037" s="75"/>
      <c r="NEU1037" s="75"/>
      <c r="NEV1037" s="75"/>
      <c r="NEW1037" s="75"/>
      <c r="NEX1037" s="75"/>
      <c r="NEY1037" s="75"/>
      <c r="NEZ1037" s="75"/>
      <c r="NFA1037" s="75"/>
      <c r="NFB1037" s="75"/>
      <c r="NFC1037" s="75"/>
      <c r="NFD1037" s="75"/>
      <c r="NFE1037" s="75"/>
      <c r="NFF1037" s="75"/>
      <c r="NFG1037" s="75"/>
      <c r="NFH1037" s="75"/>
      <c r="NFI1037" s="75"/>
      <c r="NFJ1037" s="75"/>
      <c r="NFK1037" s="75"/>
      <c r="NFL1037" s="75"/>
      <c r="NFM1037" s="75"/>
      <c r="NFN1037" s="75"/>
      <c r="NFO1037" s="75"/>
      <c r="NFP1037" s="75"/>
      <c r="NFQ1037" s="75"/>
      <c r="NFR1037" s="75"/>
      <c r="NFS1037" s="75"/>
      <c r="NFT1037" s="75"/>
      <c r="NFU1037" s="75"/>
      <c r="NFV1037" s="75"/>
      <c r="NFW1037" s="75"/>
      <c r="NFX1037" s="75"/>
      <c r="NFY1037" s="75"/>
      <c r="NFZ1037" s="75"/>
      <c r="NGA1037" s="75"/>
      <c r="NGB1037" s="75"/>
      <c r="NGC1037" s="75"/>
      <c r="NGD1037" s="75"/>
      <c r="NGE1037" s="75"/>
      <c r="NGF1037" s="75"/>
      <c r="NGG1037" s="75"/>
      <c r="NGH1037" s="75"/>
      <c r="NGI1037" s="75"/>
      <c r="NGJ1037" s="75"/>
      <c r="NGK1037" s="75"/>
      <c r="NGL1037" s="75"/>
      <c r="NGM1037" s="75"/>
      <c r="NGN1037" s="75"/>
      <c r="NGO1037" s="75"/>
      <c r="NGP1037" s="75"/>
      <c r="NGQ1037" s="75"/>
      <c r="NGR1037" s="75"/>
      <c r="NGS1037" s="75"/>
      <c r="NGT1037" s="75"/>
      <c r="NGU1037" s="75"/>
      <c r="NGV1037" s="75"/>
      <c r="NGW1037" s="75"/>
      <c r="NGX1037" s="75"/>
      <c r="NGY1037" s="75"/>
      <c r="NGZ1037" s="75"/>
      <c r="NHA1037" s="75"/>
      <c r="NHB1037" s="75"/>
      <c r="NHC1037" s="75"/>
      <c r="NHD1037" s="75"/>
      <c r="NHE1037" s="75"/>
      <c r="NHF1037" s="75"/>
      <c r="NHG1037" s="75"/>
      <c r="NHH1037" s="75"/>
      <c r="NHI1037" s="75"/>
      <c r="NHJ1037" s="75"/>
      <c r="NHK1037" s="75"/>
      <c r="NHL1037" s="75"/>
      <c r="NHM1037" s="75"/>
      <c r="NHN1037" s="75"/>
      <c r="NHO1037" s="75"/>
      <c r="NHP1037" s="75"/>
      <c r="NHQ1037" s="75"/>
      <c r="NHR1037" s="75"/>
      <c r="NHS1037" s="75"/>
      <c r="NHT1037" s="75"/>
      <c r="NHU1037" s="75"/>
      <c r="NHV1037" s="75"/>
      <c r="NHW1037" s="75"/>
      <c r="NHX1037" s="75"/>
      <c r="NHY1037" s="75"/>
      <c r="NHZ1037" s="75"/>
      <c r="NIA1037" s="75"/>
      <c r="NIB1037" s="75"/>
      <c r="NIC1037" s="75"/>
      <c r="NID1037" s="75"/>
      <c r="NIE1037" s="75"/>
      <c r="NIF1037" s="75"/>
      <c r="NIG1037" s="75"/>
      <c r="NIH1037" s="75"/>
      <c r="NII1037" s="75"/>
      <c r="NIJ1037" s="75"/>
      <c r="NIK1037" s="75"/>
      <c r="NIL1037" s="75"/>
      <c r="NIM1037" s="75"/>
      <c r="NIN1037" s="75"/>
      <c r="NIO1037" s="75"/>
      <c r="NIP1037" s="75"/>
      <c r="NIQ1037" s="75"/>
      <c r="NIR1037" s="75"/>
      <c r="NIS1037" s="75"/>
      <c r="NIT1037" s="75"/>
      <c r="NIU1037" s="75"/>
      <c r="NIV1037" s="75"/>
      <c r="NIW1037" s="75"/>
      <c r="NIX1037" s="75"/>
      <c r="NIY1037" s="75"/>
      <c r="NIZ1037" s="75"/>
      <c r="NJA1037" s="75"/>
      <c r="NJB1037" s="75"/>
      <c r="NJC1037" s="75"/>
      <c r="NJD1037" s="75"/>
      <c r="NJE1037" s="75"/>
      <c r="NJF1037" s="75"/>
      <c r="NJG1037" s="75"/>
      <c r="NJH1037" s="75"/>
      <c r="NJI1037" s="75"/>
      <c r="NJJ1037" s="75"/>
      <c r="NJK1037" s="75"/>
      <c r="NJL1037" s="75"/>
      <c r="NJM1037" s="75"/>
      <c r="NJN1037" s="75"/>
      <c r="NJO1037" s="75"/>
      <c r="NJP1037" s="75"/>
      <c r="NJQ1037" s="75"/>
      <c r="NJR1037" s="75"/>
      <c r="NJS1037" s="75"/>
      <c r="NJT1037" s="75"/>
      <c r="NJU1037" s="75"/>
      <c r="NJV1037" s="75"/>
      <c r="NJW1037" s="75"/>
      <c r="NJX1037" s="75"/>
      <c r="NJY1037" s="75"/>
      <c r="NJZ1037" s="75"/>
      <c r="NKA1037" s="75"/>
      <c r="NKB1037" s="75"/>
      <c r="NKC1037" s="75"/>
      <c r="NKD1037" s="75"/>
      <c r="NKE1037" s="75"/>
      <c r="NKF1037" s="75"/>
      <c r="NKG1037" s="75"/>
      <c r="NKH1037" s="75"/>
      <c r="NKI1037" s="75"/>
      <c r="NKJ1037" s="75"/>
      <c r="NKK1037" s="75"/>
      <c r="NKL1037" s="75"/>
      <c r="NKM1037" s="75"/>
      <c r="NKN1037" s="75"/>
      <c r="NKO1037" s="75"/>
      <c r="NKP1037" s="75"/>
      <c r="NKQ1037" s="75"/>
      <c r="NKR1037" s="75"/>
      <c r="NKS1037" s="75"/>
      <c r="NKT1037" s="75"/>
      <c r="NKU1037" s="75"/>
      <c r="NKV1037" s="75"/>
      <c r="NKW1037" s="75"/>
      <c r="NKX1037" s="75"/>
      <c r="NKY1037" s="75"/>
      <c r="NKZ1037" s="75"/>
      <c r="NLA1037" s="75"/>
      <c r="NLB1037" s="75"/>
      <c r="NLC1037" s="75"/>
      <c r="NLD1037" s="75"/>
      <c r="NLE1037" s="75"/>
      <c r="NLF1037" s="75"/>
      <c r="NLG1037" s="75"/>
      <c r="NLH1037" s="75"/>
      <c r="NLI1037" s="75"/>
      <c r="NLJ1037" s="75"/>
      <c r="NLK1037" s="75"/>
      <c r="NLL1037" s="75"/>
      <c r="NLM1037" s="75"/>
      <c r="NLN1037" s="75"/>
      <c r="NLO1037" s="75"/>
      <c r="NLP1037" s="75"/>
      <c r="NLQ1037" s="75"/>
      <c r="NLR1037" s="75"/>
      <c r="NLS1037" s="75"/>
      <c r="NLT1037" s="75"/>
      <c r="NLU1037" s="75"/>
      <c r="NLV1037" s="75"/>
      <c r="NLW1037" s="75"/>
      <c r="NLX1037" s="75"/>
      <c r="NLY1037" s="75"/>
      <c r="NLZ1037" s="75"/>
      <c r="NMA1037" s="75"/>
      <c r="NMB1037" s="75"/>
      <c r="NMC1037" s="75"/>
      <c r="NMD1037" s="75"/>
      <c r="NME1037" s="75"/>
      <c r="NMF1037" s="75"/>
      <c r="NMG1037" s="75"/>
      <c r="NMH1037" s="75"/>
      <c r="NMI1037" s="75"/>
      <c r="NMJ1037" s="75"/>
      <c r="NMK1037" s="75"/>
      <c r="NML1037" s="75"/>
      <c r="NMM1037" s="75"/>
      <c r="NMN1037" s="75"/>
      <c r="NMO1037" s="75"/>
      <c r="NMP1037" s="75"/>
      <c r="NMQ1037" s="75"/>
      <c r="NMR1037" s="75"/>
      <c r="NMS1037" s="75"/>
      <c r="NMT1037" s="75"/>
      <c r="NMU1037" s="75"/>
      <c r="NMV1037" s="75"/>
      <c r="NMW1037" s="75"/>
      <c r="NMX1037" s="75"/>
      <c r="NMY1037" s="75"/>
      <c r="NMZ1037" s="75"/>
      <c r="NNA1037" s="75"/>
      <c r="NNB1037" s="75"/>
      <c r="NNC1037" s="75"/>
      <c r="NND1037" s="75"/>
      <c r="NNE1037" s="75"/>
      <c r="NNF1037" s="75"/>
      <c r="NNG1037" s="75"/>
      <c r="NNH1037" s="75"/>
      <c r="NNI1037" s="75"/>
      <c r="NNJ1037" s="75"/>
      <c r="NNK1037" s="75"/>
      <c r="NNL1037" s="75"/>
      <c r="NNM1037" s="75"/>
      <c r="NNN1037" s="75"/>
      <c r="NNO1037" s="75"/>
      <c r="NNP1037" s="75"/>
      <c r="NNQ1037" s="75"/>
      <c r="NNR1037" s="75"/>
      <c r="NNS1037" s="75"/>
      <c r="NNT1037" s="75"/>
      <c r="NNU1037" s="75"/>
      <c r="NNV1037" s="75"/>
      <c r="NNW1037" s="75"/>
      <c r="NNX1037" s="75"/>
      <c r="NNY1037" s="75"/>
      <c r="NNZ1037" s="75"/>
      <c r="NOA1037" s="75"/>
      <c r="NOB1037" s="75"/>
      <c r="NOC1037" s="75"/>
      <c r="NOD1037" s="75"/>
      <c r="NOE1037" s="75"/>
      <c r="NOF1037" s="75"/>
      <c r="NOG1037" s="75"/>
      <c r="NOH1037" s="75"/>
      <c r="NOI1037" s="75"/>
      <c r="NOJ1037" s="75"/>
      <c r="NOK1037" s="75"/>
      <c r="NOL1037" s="75"/>
      <c r="NOM1037" s="75"/>
      <c r="NON1037" s="75"/>
      <c r="NOO1037" s="75"/>
      <c r="NOP1037" s="75"/>
      <c r="NOQ1037" s="75"/>
      <c r="NOR1037" s="75"/>
      <c r="NOS1037" s="75"/>
      <c r="NOT1037" s="75"/>
      <c r="NOU1037" s="75"/>
      <c r="NOV1037" s="75"/>
      <c r="NOW1037" s="75"/>
      <c r="NOX1037" s="75"/>
      <c r="NOY1037" s="75"/>
      <c r="NOZ1037" s="75"/>
      <c r="NPA1037" s="75"/>
      <c r="NPB1037" s="75"/>
      <c r="NPC1037" s="75"/>
      <c r="NPD1037" s="75"/>
      <c r="NPE1037" s="75"/>
      <c r="NPF1037" s="75"/>
      <c r="NPG1037" s="75"/>
      <c r="NPH1037" s="75"/>
      <c r="NPI1037" s="75"/>
      <c r="NPJ1037" s="75"/>
      <c r="NPK1037" s="75"/>
      <c r="NPL1037" s="75"/>
      <c r="NPM1037" s="75"/>
      <c r="NPN1037" s="75"/>
      <c r="NPO1037" s="75"/>
      <c r="NPP1037" s="75"/>
      <c r="NPQ1037" s="75"/>
      <c r="NPR1037" s="75"/>
      <c r="NPS1037" s="75"/>
      <c r="NPT1037" s="75"/>
      <c r="NPU1037" s="75"/>
      <c r="NPV1037" s="75"/>
      <c r="NPW1037" s="75"/>
      <c r="NPX1037" s="75"/>
      <c r="NPY1037" s="75"/>
      <c r="NPZ1037" s="75"/>
      <c r="NQA1037" s="75"/>
      <c r="NQB1037" s="75"/>
      <c r="NQC1037" s="75"/>
      <c r="NQD1037" s="75"/>
      <c r="NQE1037" s="75"/>
      <c r="NQF1037" s="75"/>
      <c r="NQG1037" s="75"/>
      <c r="NQH1037" s="75"/>
      <c r="NQI1037" s="75"/>
      <c r="NQJ1037" s="75"/>
      <c r="NQK1037" s="75"/>
      <c r="NQL1037" s="75"/>
      <c r="NQM1037" s="75"/>
      <c r="NQN1037" s="75"/>
      <c r="NQO1037" s="75"/>
      <c r="NQP1037" s="75"/>
      <c r="NQQ1037" s="75"/>
      <c r="NQR1037" s="75"/>
      <c r="NQS1037" s="75"/>
      <c r="NQT1037" s="75"/>
      <c r="NQU1037" s="75"/>
      <c r="NQV1037" s="75"/>
      <c r="NQW1037" s="75"/>
      <c r="NQX1037" s="75"/>
      <c r="NQY1037" s="75"/>
      <c r="NQZ1037" s="75"/>
      <c r="NRA1037" s="75"/>
      <c r="NRB1037" s="75"/>
      <c r="NRC1037" s="75"/>
      <c r="NRD1037" s="75"/>
      <c r="NRE1037" s="75"/>
      <c r="NRF1037" s="75"/>
      <c r="NRG1037" s="75"/>
      <c r="NRH1037" s="75"/>
      <c r="NRI1037" s="75"/>
      <c r="NRJ1037" s="75"/>
      <c r="NRK1037" s="75"/>
      <c r="NRL1037" s="75"/>
      <c r="NRM1037" s="75"/>
      <c r="NRN1037" s="75"/>
      <c r="NRO1037" s="75"/>
      <c r="NRP1037" s="75"/>
      <c r="NRQ1037" s="75"/>
      <c r="NRR1037" s="75"/>
      <c r="NRS1037" s="75"/>
      <c r="NRT1037" s="75"/>
      <c r="NRU1037" s="75"/>
      <c r="NRV1037" s="75"/>
      <c r="NRW1037" s="75"/>
      <c r="NRX1037" s="75"/>
      <c r="NRY1037" s="75"/>
      <c r="NRZ1037" s="75"/>
      <c r="NSA1037" s="75"/>
      <c r="NSB1037" s="75"/>
      <c r="NSC1037" s="75"/>
      <c r="NSD1037" s="75"/>
      <c r="NSE1037" s="75"/>
      <c r="NSF1037" s="75"/>
      <c r="NSG1037" s="75"/>
      <c r="NSH1037" s="75"/>
      <c r="NSI1037" s="75"/>
      <c r="NSJ1037" s="75"/>
      <c r="NSK1037" s="75"/>
      <c r="NSL1037" s="75"/>
      <c r="NSM1037" s="75"/>
      <c r="NSN1037" s="75"/>
      <c r="NSO1037" s="75"/>
      <c r="NSP1037" s="75"/>
      <c r="NSQ1037" s="75"/>
      <c r="NSR1037" s="75"/>
      <c r="NSS1037" s="75"/>
      <c r="NST1037" s="75"/>
      <c r="NSU1037" s="75"/>
      <c r="NSV1037" s="75"/>
      <c r="NSW1037" s="75"/>
      <c r="NSX1037" s="75"/>
      <c r="NSY1037" s="75"/>
      <c r="NSZ1037" s="75"/>
      <c r="NTA1037" s="75"/>
      <c r="NTB1037" s="75"/>
      <c r="NTC1037" s="75"/>
      <c r="NTD1037" s="75"/>
      <c r="NTE1037" s="75"/>
      <c r="NTF1037" s="75"/>
      <c r="NTG1037" s="75"/>
      <c r="NTH1037" s="75"/>
      <c r="NTI1037" s="75"/>
      <c r="NTJ1037" s="75"/>
      <c r="NTK1037" s="75"/>
      <c r="NTL1037" s="75"/>
      <c r="NTM1037" s="75"/>
      <c r="NTN1037" s="75"/>
      <c r="NTO1037" s="75"/>
      <c r="NTP1037" s="75"/>
      <c r="NTQ1037" s="75"/>
      <c r="NTR1037" s="75"/>
      <c r="NTS1037" s="75"/>
      <c r="NTT1037" s="75"/>
      <c r="NTU1037" s="75"/>
      <c r="NTV1037" s="75"/>
      <c r="NTW1037" s="75"/>
      <c r="NTX1037" s="75"/>
      <c r="NTY1037" s="75"/>
      <c r="NTZ1037" s="75"/>
      <c r="NUA1037" s="75"/>
      <c r="NUB1037" s="75"/>
      <c r="NUC1037" s="75"/>
      <c r="NUD1037" s="75"/>
      <c r="NUE1037" s="75"/>
      <c r="NUF1037" s="75"/>
      <c r="NUG1037" s="75"/>
      <c r="NUH1037" s="75"/>
      <c r="NUI1037" s="75"/>
      <c r="NUJ1037" s="75"/>
      <c r="NUK1037" s="75"/>
      <c r="NUL1037" s="75"/>
      <c r="NUM1037" s="75"/>
      <c r="NUN1037" s="75"/>
      <c r="NUO1037" s="75"/>
      <c r="NUP1037" s="75"/>
      <c r="NUQ1037" s="75"/>
      <c r="NUR1037" s="75"/>
      <c r="NUS1037" s="75"/>
      <c r="NUT1037" s="75"/>
      <c r="NUU1037" s="75"/>
      <c r="NUV1037" s="75"/>
      <c r="NUW1037" s="75"/>
      <c r="NUX1037" s="75"/>
      <c r="NUY1037" s="75"/>
      <c r="NUZ1037" s="75"/>
      <c r="NVA1037" s="75"/>
      <c r="NVB1037" s="75"/>
      <c r="NVC1037" s="75"/>
      <c r="NVD1037" s="75"/>
      <c r="NVE1037" s="75"/>
      <c r="NVF1037" s="75"/>
      <c r="NVG1037" s="75"/>
      <c r="NVH1037" s="75"/>
      <c r="NVI1037" s="75"/>
      <c r="NVJ1037" s="75"/>
      <c r="NVK1037" s="75"/>
      <c r="NVL1037" s="75"/>
      <c r="NVM1037" s="75"/>
      <c r="NVN1037" s="75"/>
      <c r="NVO1037" s="75"/>
      <c r="NVP1037" s="75"/>
      <c r="NVQ1037" s="75"/>
      <c r="NVR1037" s="75"/>
      <c r="NVS1037" s="75"/>
      <c r="NVT1037" s="75"/>
      <c r="NVU1037" s="75"/>
      <c r="NVV1037" s="75"/>
      <c r="NVW1037" s="75"/>
      <c r="NVX1037" s="75"/>
      <c r="NVY1037" s="75"/>
      <c r="NVZ1037" s="75"/>
      <c r="NWA1037" s="75"/>
      <c r="NWB1037" s="75"/>
      <c r="NWC1037" s="75"/>
      <c r="NWD1037" s="75"/>
      <c r="NWE1037" s="75"/>
      <c r="NWF1037" s="75"/>
      <c r="NWG1037" s="75"/>
      <c r="NWH1037" s="75"/>
      <c r="NWI1037" s="75"/>
      <c r="NWJ1037" s="75"/>
      <c r="NWK1037" s="75"/>
      <c r="NWL1037" s="75"/>
      <c r="NWM1037" s="75"/>
      <c r="NWN1037" s="75"/>
      <c r="NWO1037" s="75"/>
      <c r="NWP1037" s="75"/>
      <c r="NWQ1037" s="75"/>
      <c r="NWR1037" s="75"/>
      <c r="NWS1037" s="75"/>
      <c r="NWT1037" s="75"/>
      <c r="NWU1037" s="75"/>
      <c r="NWV1037" s="75"/>
      <c r="NWW1037" s="75"/>
      <c r="NWX1037" s="75"/>
      <c r="NWY1037" s="75"/>
      <c r="NWZ1037" s="75"/>
      <c r="NXA1037" s="75"/>
      <c r="NXB1037" s="75"/>
      <c r="NXC1037" s="75"/>
      <c r="NXD1037" s="75"/>
      <c r="NXE1037" s="75"/>
      <c r="NXF1037" s="75"/>
      <c r="NXG1037" s="75"/>
      <c r="NXH1037" s="75"/>
      <c r="NXI1037" s="75"/>
      <c r="NXJ1037" s="75"/>
      <c r="NXK1037" s="75"/>
      <c r="NXL1037" s="75"/>
      <c r="NXM1037" s="75"/>
      <c r="NXN1037" s="75"/>
      <c r="NXO1037" s="75"/>
      <c r="NXP1037" s="75"/>
      <c r="NXQ1037" s="75"/>
      <c r="NXR1037" s="75"/>
      <c r="NXS1037" s="75"/>
      <c r="NXT1037" s="75"/>
      <c r="NXU1037" s="75"/>
      <c r="NXV1037" s="75"/>
      <c r="NXW1037" s="75"/>
      <c r="NXX1037" s="75"/>
      <c r="NXY1037" s="75"/>
      <c r="NXZ1037" s="75"/>
      <c r="NYA1037" s="75"/>
      <c r="NYB1037" s="75"/>
      <c r="NYC1037" s="75"/>
      <c r="NYD1037" s="75"/>
      <c r="NYE1037" s="75"/>
      <c r="NYF1037" s="75"/>
      <c r="NYG1037" s="75"/>
      <c r="NYH1037" s="75"/>
      <c r="NYI1037" s="75"/>
      <c r="NYJ1037" s="75"/>
      <c r="NYK1037" s="75"/>
      <c r="NYL1037" s="75"/>
      <c r="NYM1037" s="75"/>
      <c r="NYN1037" s="75"/>
      <c r="NYO1037" s="75"/>
      <c r="NYP1037" s="75"/>
      <c r="NYQ1037" s="75"/>
      <c r="NYR1037" s="75"/>
      <c r="NYS1037" s="75"/>
      <c r="NYT1037" s="75"/>
      <c r="NYU1037" s="75"/>
      <c r="NYV1037" s="75"/>
      <c r="NYW1037" s="75"/>
      <c r="NYX1037" s="75"/>
      <c r="NYY1037" s="75"/>
      <c r="NYZ1037" s="75"/>
      <c r="NZA1037" s="75"/>
      <c r="NZB1037" s="75"/>
      <c r="NZC1037" s="75"/>
      <c r="NZD1037" s="75"/>
      <c r="NZE1037" s="75"/>
      <c r="NZF1037" s="75"/>
      <c r="NZG1037" s="75"/>
      <c r="NZH1037" s="75"/>
      <c r="NZI1037" s="75"/>
      <c r="NZJ1037" s="75"/>
      <c r="NZK1037" s="75"/>
      <c r="NZL1037" s="75"/>
      <c r="NZM1037" s="75"/>
      <c r="NZN1037" s="75"/>
      <c r="NZO1037" s="75"/>
      <c r="NZP1037" s="75"/>
      <c r="NZQ1037" s="75"/>
      <c r="NZR1037" s="75"/>
      <c r="NZS1037" s="75"/>
      <c r="NZT1037" s="75"/>
      <c r="NZU1037" s="75"/>
      <c r="NZV1037" s="75"/>
      <c r="NZW1037" s="75"/>
      <c r="NZX1037" s="75"/>
      <c r="NZY1037" s="75"/>
      <c r="NZZ1037" s="75"/>
      <c r="OAA1037" s="75"/>
      <c r="OAB1037" s="75"/>
      <c r="OAC1037" s="75"/>
      <c r="OAD1037" s="75"/>
      <c r="OAE1037" s="75"/>
      <c r="OAF1037" s="75"/>
      <c r="OAG1037" s="75"/>
      <c r="OAH1037" s="75"/>
      <c r="OAI1037" s="75"/>
      <c r="OAJ1037" s="75"/>
      <c r="OAK1037" s="75"/>
      <c r="OAL1037" s="75"/>
      <c r="OAM1037" s="75"/>
      <c r="OAN1037" s="75"/>
      <c r="OAO1037" s="75"/>
      <c r="OAP1037" s="75"/>
      <c r="OAQ1037" s="75"/>
      <c r="OAR1037" s="75"/>
      <c r="OAS1037" s="75"/>
      <c r="OAT1037" s="75"/>
      <c r="OAU1037" s="75"/>
      <c r="OAV1037" s="75"/>
      <c r="OAW1037" s="75"/>
      <c r="OAX1037" s="75"/>
      <c r="OAY1037" s="75"/>
      <c r="OAZ1037" s="75"/>
      <c r="OBA1037" s="75"/>
      <c r="OBB1037" s="75"/>
      <c r="OBC1037" s="75"/>
      <c r="OBD1037" s="75"/>
      <c r="OBE1037" s="75"/>
      <c r="OBF1037" s="75"/>
      <c r="OBG1037" s="75"/>
      <c r="OBH1037" s="75"/>
      <c r="OBI1037" s="75"/>
      <c r="OBJ1037" s="75"/>
      <c r="OBK1037" s="75"/>
      <c r="OBL1037" s="75"/>
      <c r="OBM1037" s="75"/>
      <c r="OBN1037" s="75"/>
      <c r="OBO1037" s="75"/>
      <c r="OBP1037" s="75"/>
      <c r="OBQ1037" s="75"/>
      <c r="OBR1037" s="75"/>
      <c r="OBS1037" s="75"/>
      <c r="OBT1037" s="75"/>
      <c r="OBU1037" s="75"/>
      <c r="OBV1037" s="75"/>
      <c r="OBW1037" s="75"/>
      <c r="OBX1037" s="75"/>
      <c r="OBY1037" s="75"/>
      <c r="OBZ1037" s="75"/>
      <c r="OCA1037" s="75"/>
      <c r="OCB1037" s="75"/>
      <c r="OCC1037" s="75"/>
      <c r="OCD1037" s="75"/>
      <c r="OCE1037" s="75"/>
      <c r="OCF1037" s="75"/>
      <c r="OCG1037" s="75"/>
      <c r="OCH1037" s="75"/>
      <c r="OCI1037" s="75"/>
      <c r="OCJ1037" s="75"/>
      <c r="OCK1037" s="75"/>
      <c r="OCL1037" s="75"/>
      <c r="OCM1037" s="75"/>
      <c r="OCN1037" s="75"/>
      <c r="OCO1037" s="75"/>
      <c r="OCP1037" s="75"/>
      <c r="OCQ1037" s="75"/>
      <c r="OCR1037" s="75"/>
      <c r="OCS1037" s="75"/>
      <c r="OCT1037" s="75"/>
      <c r="OCU1037" s="75"/>
      <c r="OCV1037" s="75"/>
      <c r="OCW1037" s="75"/>
      <c r="OCX1037" s="75"/>
      <c r="OCY1037" s="75"/>
      <c r="OCZ1037" s="75"/>
      <c r="ODA1037" s="75"/>
      <c r="ODB1037" s="75"/>
      <c r="ODC1037" s="75"/>
      <c r="ODD1037" s="75"/>
      <c r="ODE1037" s="75"/>
      <c r="ODF1037" s="75"/>
      <c r="ODG1037" s="75"/>
      <c r="ODH1037" s="75"/>
      <c r="ODI1037" s="75"/>
      <c r="ODJ1037" s="75"/>
      <c r="ODK1037" s="75"/>
      <c r="ODL1037" s="75"/>
      <c r="ODM1037" s="75"/>
      <c r="ODN1037" s="75"/>
      <c r="ODO1037" s="75"/>
      <c r="ODP1037" s="75"/>
      <c r="ODQ1037" s="75"/>
      <c r="ODR1037" s="75"/>
      <c r="ODS1037" s="75"/>
      <c r="ODT1037" s="75"/>
      <c r="ODU1037" s="75"/>
      <c r="ODV1037" s="75"/>
      <c r="ODW1037" s="75"/>
      <c r="ODX1037" s="75"/>
      <c r="ODY1037" s="75"/>
      <c r="ODZ1037" s="75"/>
      <c r="OEA1037" s="75"/>
      <c r="OEB1037" s="75"/>
      <c r="OEC1037" s="75"/>
      <c r="OED1037" s="75"/>
      <c r="OEE1037" s="75"/>
      <c r="OEF1037" s="75"/>
      <c r="OEG1037" s="75"/>
      <c r="OEH1037" s="75"/>
      <c r="OEI1037" s="75"/>
      <c r="OEJ1037" s="75"/>
      <c r="OEK1037" s="75"/>
      <c r="OEL1037" s="75"/>
      <c r="OEM1037" s="75"/>
      <c r="OEN1037" s="75"/>
      <c r="OEO1037" s="75"/>
      <c r="OEP1037" s="75"/>
      <c r="OEQ1037" s="75"/>
      <c r="OER1037" s="75"/>
      <c r="OES1037" s="75"/>
      <c r="OET1037" s="75"/>
      <c r="OEU1037" s="75"/>
      <c r="OEV1037" s="75"/>
      <c r="OEW1037" s="75"/>
      <c r="OEX1037" s="75"/>
      <c r="OEY1037" s="75"/>
      <c r="OEZ1037" s="75"/>
      <c r="OFA1037" s="75"/>
      <c r="OFB1037" s="75"/>
      <c r="OFC1037" s="75"/>
      <c r="OFD1037" s="75"/>
      <c r="OFE1037" s="75"/>
      <c r="OFF1037" s="75"/>
      <c r="OFG1037" s="75"/>
      <c r="OFH1037" s="75"/>
      <c r="OFI1037" s="75"/>
      <c r="OFJ1037" s="75"/>
      <c r="OFK1037" s="75"/>
      <c r="OFL1037" s="75"/>
      <c r="OFM1037" s="75"/>
      <c r="OFN1037" s="75"/>
      <c r="OFO1037" s="75"/>
      <c r="OFP1037" s="75"/>
      <c r="OFQ1037" s="75"/>
      <c r="OFR1037" s="75"/>
      <c r="OFS1037" s="75"/>
      <c r="OFT1037" s="75"/>
      <c r="OFU1037" s="75"/>
      <c r="OFV1037" s="75"/>
      <c r="OFW1037" s="75"/>
      <c r="OFX1037" s="75"/>
      <c r="OFY1037" s="75"/>
      <c r="OFZ1037" s="75"/>
      <c r="OGA1037" s="75"/>
      <c r="OGB1037" s="75"/>
      <c r="OGC1037" s="75"/>
      <c r="OGD1037" s="75"/>
      <c r="OGE1037" s="75"/>
      <c r="OGF1037" s="75"/>
      <c r="OGG1037" s="75"/>
      <c r="OGH1037" s="75"/>
      <c r="OGI1037" s="75"/>
      <c r="OGJ1037" s="75"/>
      <c r="OGK1037" s="75"/>
      <c r="OGL1037" s="75"/>
      <c r="OGM1037" s="75"/>
      <c r="OGN1037" s="75"/>
      <c r="OGO1037" s="75"/>
      <c r="OGP1037" s="75"/>
      <c r="OGQ1037" s="75"/>
      <c r="OGR1037" s="75"/>
      <c r="OGS1037" s="75"/>
      <c r="OGT1037" s="75"/>
      <c r="OGU1037" s="75"/>
      <c r="OGV1037" s="75"/>
      <c r="OGW1037" s="75"/>
      <c r="OGX1037" s="75"/>
      <c r="OGY1037" s="75"/>
      <c r="OGZ1037" s="75"/>
      <c r="OHA1037" s="75"/>
      <c r="OHB1037" s="75"/>
      <c r="OHC1037" s="75"/>
      <c r="OHD1037" s="75"/>
      <c r="OHE1037" s="75"/>
      <c r="OHF1037" s="75"/>
      <c r="OHG1037" s="75"/>
      <c r="OHH1037" s="75"/>
      <c r="OHI1037" s="75"/>
      <c r="OHJ1037" s="75"/>
      <c r="OHK1037" s="75"/>
      <c r="OHL1037" s="75"/>
      <c r="OHM1037" s="75"/>
      <c r="OHN1037" s="75"/>
      <c r="OHO1037" s="75"/>
      <c r="OHP1037" s="75"/>
      <c r="OHQ1037" s="75"/>
      <c r="OHR1037" s="75"/>
      <c r="OHS1037" s="75"/>
      <c r="OHT1037" s="75"/>
      <c r="OHU1037" s="75"/>
      <c r="OHV1037" s="75"/>
      <c r="OHW1037" s="75"/>
      <c r="OHX1037" s="75"/>
      <c r="OHY1037" s="75"/>
      <c r="OHZ1037" s="75"/>
      <c r="OIA1037" s="75"/>
      <c r="OIB1037" s="75"/>
      <c r="OIC1037" s="75"/>
      <c r="OID1037" s="75"/>
      <c r="OIE1037" s="75"/>
      <c r="OIF1037" s="75"/>
      <c r="OIG1037" s="75"/>
      <c r="OIH1037" s="75"/>
      <c r="OII1037" s="75"/>
      <c r="OIJ1037" s="75"/>
      <c r="OIK1037" s="75"/>
      <c r="OIL1037" s="75"/>
      <c r="OIM1037" s="75"/>
      <c r="OIN1037" s="75"/>
      <c r="OIO1037" s="75"/>
      <c r="OIP1037" s="75"/>
      <c r="OIQ1037" s="75"/>
      <c r="OIR1037" s="75"/>
      <c r="OIS1037" s="75"/>
      <c r="OIT1037" s="75"/>
      <c r="OIU1037" s="75"/>
      <c r="OIV1037" s="75"/>
      <c r="OIW1037" s="75"/>
      <c r="OIX1037" s="75"/>
      <c r="OIY1037" s="75"/>
      <c r="OIZ1037" s="75"/>
      <c r="OJA1037" s="75"/>
      <c r="OJB1037" s="75"/>
      <c r="OJC1037" s="75"/>
      <c r="OJD1037" s="75"/>
      <c r="OJE1037" s="75"/>
      <c r="OJF1037" s="75"/>
      <c r="OJG1037" s="75"/>
      <c r="OJH1037" s="75"/>
      <c r="OJI1037" s="75"/>
      <c r="OJJ1037" s="75"/>
      <c r="OJK1037" s="75"/>
      <c r="OJL1037" s="75"/>
      <c r="OJM1037" s="75"/>
      <c r="OJN1037" s="75"/>
      <c r="OJO1037" s="75"/>
      <c r="OJP1037" s="75"/>
      <c r="OJQ1037" s="75"/>
      <c r="OJR1037" s="75"/>
      <c r="OJS1037" s="75"/>
      <c r="OJT1037" s="75"/>
      <c r="OJU1037" s="75"/>
      <c r="OJV1037" s="75"/>
      <c r="OJW1037" s="75"/>
      <c r="OJX1037" s="75"/>
      <c r="OJY1037" s="75"/>
      <c r="OJZ1037" s="75"/>
      <c r="OKA1037" s="75"/>
      <c r="OKB1037" s="75"/>
      <c r="OKC1037" s="75"/>
      <c r="OKD1037" s="75"/>
      <c r="OKE1037" s="75"/>
      <c r="OKF1037" s="75"/>
      <c r="OKG1037" s="75"/>
      <c r="OKH1037" s="75"/>
      <c r="OKI1037" s="75"/>
      <c r="OKJ1037" s="75"/>
      <c r="OKK1037" s="75"/>
      <c r="OKL1037" s="75"/>
      <c r="OKM1037" s="75"/>
      <c r="OKN1037" s="75"/>
      <c r="OKO1037" s="75"/>
      <c r="OKP1037" s="75"/>
      <c r="OKQ1037" s="75"/>
      <c r="OKR1037" s="75"/>
      <c r="OKS1037" s="75"/>
      <c r="OKT1037" s="75"/>
      <c r="OKU1037" s="75"/>
      <c r="OKV1037" s="75"/>
      <c r="OKW1037" s="75"/>
      <c r="OKX1037" s="75"/>
      <c r="OKY1037" s="75"/>
      <c r="OKZ1037" s="75"/>
      <c r="OLA1037" s="75"/>
      <c r="OLB1037" s="75"/>
      <c r="OLC1037" s="75"/>
      <c r="OLD1037" s="75"/>
      <c r="OLE1037" s="75"/>
      <c r="OLF1037" s="75"/>
      <c r="OLG1037" s="75"/>
      <c r="OLH1037" s="75"/>
      <c r="OLI1037" s="75"/>
      <c r="OLJ1037" s="75"/>
      <c r="OLK1037" s="75"/>
      <c r="OLL1037" s="75"/>
      <c r="OLM1037" s="75"/>
      <c r="OLN1037" s="75"/>
      <c r="OLO1037" s="75"/>
      <c r="OLP1037" s="75"/>
      <c r="OLQ1037" s="75"/>
      <c r="OLR1037" s="75"/>
      <c r="OLS1037" s="75"/>
      <c r="OLT1037" s="75"/>
      <c r="OLU1037" s="75"/>
      <c r="OLV1037" s="75"/>
      <c r="OLW1037" s="75"/>
      <c r="OLX1037" s="75"/>
      <c r="OLY1037" s="75"/>
      <c r="OLZ1037" s="75"/>
      <c r="OMA1037" s="75"/>
      <c r="OMB1037" s="75"/>
      <c r="OMC1037" s="75"/>
      <c r="OMD1037" s="75"/>
      <c r="OME1037" s="75"/>
      <c r="OMF1037" s="75"/>
      <c r="OMG1037" s="75"/>
      <c r="OMH1037" s="75"/>
      <c r="OMI1037" s="75"/>
      <c r="OMJ1037" s="75"/>
      <c r="OMK1037" s="75"/>
      <c r="OML1037" s="75"/>
      <c r="OMM1037" s="75"/>
      <c r="OMN1037" s="75"/>
      <c r="OMO1037" s="75"/>
      <c r="OMP1037" s="75"/>
      <c r="OMQ1037" s="75"/>
      <c r="OMR1037" s="75"/>
      <c r="OMS1037" s="75"/>
      <c r="OMT1037" s="75"/>
      <c r="OMU1037" s="75"/>
      <c r="OMV1037" s="75"/>
      <c r="OMW1037" s="75"/>
      <c r="OMX1037" s="75"/>
      <c r="OMY1037" s="75"/>
      <c r="OMZ1037" s="75"/>
      <c r="ONA1037" s="75"/>
      <c r="ONB1037" s="75"/>
      <c r="ONC1037" s="75"/>
      <c r="OND1037" s="75"/>
      <c r="ONE1037" s="75"/>
      <c r="ONF1037" s="75"/>
      <c r="ONG1037" s="75"/>
      <c r="ONH1037" s="75"/>
      <c r="ONI1037" s="75"/>
      <c r="ONJ1037" s="75"/>
      <c r="ONK1037" s="75"/>
      <c r="ONL1037" s="75"/>
      <c r="ONM1037" s="75"/>
      <c r="ONN1037" s="75"/>
      <c r="ONO1037" s="75"/>
      <c r="ONP1037" s="75"/>
      <c r="ONQ1037" s="75"/>
      <c r="ONR1037" s="75"/>
      <c r="ONS1037" s="75"/>
      <c r="ONT1037" s="75"/>
      <c r="ONU1037" s="75"/>
      <c r="ONV1037" s="75"/>
      <c r="ONW1037" s="75"/>
      <c r="ONX1037" s="75"/>
      <c r="ONY1037" s="75"/>
      <c r="ONZ1037" s="75"/>
      <c r="OOA1037" s="75"/>
      <c r="OOB1037" s="75"/>
      <c r="OOC1037" s="75"/>
      <c r="OOD1037" s="75"/>
      <c r="OOE1037" s="75"/>
      <c r="OOF1037" s="75"/>
      <c r="OOG1037" s="75"/>
      <c r="OOH1037" s="75"/>
      <c r="OOI1037" s="75"/>
      <c r="OOJ1037" s="75"/>
      <c r="OOK1037" s="75"/>
      <c r="OOL1037" s="75"/>
      <c r="OOM1037" s="75"/>
      <c r="OON1037" s="75"/>
      <c r="OOO1037" s="75"/>
      <c r="OOP1037" s="75"/>
      <c r="OOQ1037" s="75"/>
      <c r="OOR1037" s="75"/>
      <c r="OOS1037" s="75"/>
      <c r="OOT1037" s="75"/>
      <c r="OOU1037" s="75"/>
      <c r="OOV1037" s="75"/>
      <c r="OOW1037" s="75"/>
      <c r="OOX1037" s="75"/>
      <c r="OOY1037" s="75"/>
      <c r="OOZ1037" s="75"/>
      <c r="OPA1037" s="75"/>
      <c r="OPB1037" s="75"/>
      <c r="OPC1037" s="75"/>
      <c r="OPD1037" s="75"/>
      <c r="OPE1037" s="75"/>
      <c r="OPF1037" s="75"/>
      <c r="OPG1037" s="75"/>
      <c r="OPH1037" s="75"/>
      <c r="OPI1037" s="75"/>
      <c r="OPJ1037" s="75"/>
      <c r="OPK1037" s="75"/>
      <c r="OPL1037" s="75"/>
      <c r="OPM1037" s="75"/>
      <c r="OPN1037" s="75"/>
      <c r="OPO1037" s="75"/>
      <c r="OPP1037" s="75"/>
      <c r="OPQ1037" s="75"/>
      <c r="OPR1037" s="75"/>
      <c r="OPS1037" s="75"/>
      <c r="OPT1037" s="75"/>
      <c r="OPU1037" s="75"/>
      <c r="OPV1037" s="75"/>
      <c r="OPW1037" s="75"/>
      <c r="OPX1037" s="75"/>
      <c r="OPY1037" s="75"/>
      <c r="OPZ1037" s="75"/>
      <c r="OQA1037" s="75"/>
      <c r="OQB1037" s="75"/>
      <c r="OQC1037" s="75"/>
      <c r="OQD1037" s="75"/>
      <c r="OQE1037" s="75"/>
      <c r="OQF1037" s="75"/>
      <c r="OQG1037" s="75"/>
      <c r="OQH1037" s="75"/>
      <c r="OQI1037" s="75"/>
      <c r="OQJ1037" s="75"/>
      <c r="OQK1037" s="75"/>
      <c r="OQL1037" s="75"/>
      <c r="OQM1037" s="75"/>
      <c r="OQN1037" s="75"/>
      <c r="OQO1037" s="75"/>
      <c r="OQP1037" s="75"/>
      <c r="OQQ1037" s="75"/>
      <c r="OQR1037" s="75"/>
      <c r="OQS1037" s="75"/>
      <c r="OQT1037" s="75"/>
      <c r="OQU1037" s="75"/>
      <c r="OQV1037" s="75"/>
      <c r="OQW1037" s="75"/>
      <c r="OQX1037" s="75"/>
      <c r="OQY1037" s="75"/>
      <c r="OQZ1037" s="75"/>
      <c r="ORA1037" s="75"/>
      <c r="ORB1037" s="75"/>
      <c r="ORC1037" s="75"/>
      <c r="ORD1037" s="75"/>
      <c r="ORE1037" s="75"/>
      <c r="ORF1037" s="75"/>
      <c r="ORG1037" s="75"/>
      <c r="ORH1037" s="75"/>
      <c r="ORI1037" s="75"/>
      <c r="ORJ1037" s="75"/>
      <c r="ORK1037" s="75"/>
      <c r="ORL1037" s="75"/>
      <c r="ORM1037" s="75"/>
      <c r="ORN1037" s="75"/>
      <c r="ORO1037" s="75"/>
      <c r="ORP1037" s="75"/>
      <c r="ORQ1037" s="75"/>
      <c r="ORR1037" s="75"/>
      <c r="ORS1037" s="75"/>
      <c r="ORT1037" s="75"/>
      <c r="ORU1037" s="75"/>
      <c r="ORV1037" s="75"/>
      <c r="ORW1037" s="75"/>
      <c r="ORX1037" s="75"/>
      <c r="ORY1037" s="75"/>
      <c r="ORZ1037" s="75"/>
      <c r="OSA1037" s="75"/>
      <c r="OSB1037" s="75"/>
      <c r="OSC1037" s="75"/>
      <c r="OSD1037" s="75"/>
      <c r="OSE1037" s="75"/>
      <c r="OSF1037" s="75"/>
      <c r="OSG1037" s="75"/>
      <c r="OSH1037" s="75"/>
      <c r="OSI1037" s="75"/>
      <c r="OSJ1037" s="75"/>
      <c r="OSK1037" s="75"/>
      <c r="OSL1037" s="75"/>
      <c r="OSM1037" s="75"/>
      <c r="OSN1037" s="75"/>
      <c r="OSO1037" s="75"/>
      <c r="OSP1037" s="75"/>
      <c r="OSQ1037" s="75"/>
      <c r="OSR1037" s="75"/>
      <c r="OSS1037" s="75"/>
      <c r="OST1037" s="75"/>
      <c r="OSU1037" s="75"/>
      <c r="OSV1037" s="75"/>
      <c r="OSW1037" s="75"/>
      <c r="OSX1037" s="75"/>
      <c r="OSY1037" s="75"/>
      <c r="OSZ1037" s="75"/>
      <c r="OTA1037" s="75"/>
      <c r="OTB1037" s="75"/>
      <c r="OTC1037" s="75"/>
      <c r="OTD1037" s="75"/>
      <c r="OTE1037" s="75"/>
      <c r="OTF1037" s="75"/>
      <c r="OTG1037" s="75"/>
      <c r="OTH1037" s="75"/>
      <c r="OTI1037" s="75"/>
      <c r="OTJ1037" s="75"/>
      <c r="OTK1037" s="75"/>
      <c r="OTL1037" s="75"/>
      <c r="OTM1037" s="75"/>
      <c r="OTN1037" s="75"/>
      <c r="OTO1037" s="75"/>
      <c r="OTP1037" s="75"/>
      <c r="OTQ1037" s="75"/>
      <c r="OTR1037" s="75"/>
      <c r="OTS1037" s="75"/>
      <c r="OTT1037" s="75"/>
      <c r="OTU1037" s="75"/>
      <c r="OTV1037" s="75"/>
      <c r="OTW1037" s="75"/>
      <c r="OTX1037" s="75"/>
      <c r="OTY1037" s="75"/>
      <c r="OTZ1037" s="75"/>
      <c r="OUA1037" s="75"/>
      <c r="OUB1037" s="75"/>
      <c r="OUC1037" s="75"/>
      <c r="OUD1037" s="75"/>
      <c r="OUE1037" s="75"/>
      <c r="OUF1037" s="75"/>
      <c r="OUG1037" s="75"/>
      <c r="OUH1037" s="75"/>
      <c r="OUI1037" s="75"/>
      <c r="OUJ1037" s="75"/>
      <c r="OUK1037" s="75"/>
      <c r="OUL1037" s="75"/>
      <c r="OUM1037" s="75"/>
      <c r="OUN1037" s="75"/>
      <c r="OUO1037" s="75"/>
      <c r="OUP1037" s="75"/>
      <c r="OUQ1037" s="75"/>
      <c r="OUR1037" s="75"/>
      <c r="OUS1037" s="75"/>
      <c r="OUT1037" s="75"/>
      <c r="OUU1037" s="75"/>
      <c r="OUV1037" s="75"/>
      <c r="OUW1037" s="75"/>
      <c r="OUX1037" s="75"/>
      <c r="OUY1037" s="75"/>
      <c r="OUZ1037" s="75"/>
      <c r="OVA1037" s="75"/>
      <c r="OVB1037" s="75"/>
      <c r="OVC1037" s="75"/>
      <c r="OVD1037" s="75"/>
      <c r="OVE1037" s="75"/>
      <c r="OVF1037" s="75"/>
      <c r="OVG1037" s="75"/>
      <c r="OVH1037" s="75"/>
      <c r="OVI1037" s="75"/>
      <c r="OVJ1037" s="75"/>
      <c r="OVK1037" s="75"/>
      <c r="OVL1037" s="75"/>
      <c r="OVM1037" s="75"/>
      <c r="OVN1037" s="75"/>
      <c r="OVO1037" s="75"/>
      <c r="OVP1037" s="75"/>
      <c r="OVQ1037" s="75"/>
      <c r="OVR1037" s="75"/>
      <c r="OVS1037" s="75"/>
      <c r="OVT1037" s="75"/>
      <c r="OVU1037" s="75"/>
      <c r="OVV1037" s="75"/>
      <c r="OVW1037" s="75"/>
      <c r="OVX1037" s="75"/>
      <c r="OVY1037" s="75"/>
      <c r="OVZ1037" s="75"/>
      <c r="OWA1037" s="75"/>
      <c r="OWB1037" s="75"/>
      <c r="OWC1037" s="75"/>
      <c r="OWD1037" s="75"/>
      <c r="OWE1037" s="75"/>
      <c r="OWF1037" s="75"/>
      <c r="OWG1037" s="75"/>
      <c r="OWH1037" s="75"/>
      <c r="OWI1037" s="75"/>
      <c r="OWJ1037" s="75"/>
      <c r="OWK1037" s="75"/>
      <c r="OWL1037" s="75"/>
      <c r="OWM1037" s="75"/>
      <c r="OWN1037" s="75"/>
      <c r="OWO1037" s="75"/>
      <c r="OWP1037" s="75"/>
      <c r="OWQ1037" s="75"/>
      <c r="OWR1037" s="75"/>
      <c r="OWS1037" s="75"/>
      <c r="OWT1037" s="75"/>
      <c r="OWU1037" s="75"/>
      <c r="OWV1037" s="75"/>
      <c r="OWW1037" s="75"/>
      <c r="OWX1037" s="75"/>
      <c r="OWY1037" s="75"/>
      <c r="OWZ1037" s="75"/>
      <c r="OXA1037" s="75"/>
      <c r="OXB1037" s="75"/>
      <c r="OXC1037" s="75"/>
      <c r="OXD1037" s="75"/>
      <c r="OXE1037" s="75"/>
      <c r="OXF1037" s="75"/>
      <c r="OXG1037" s="75"/>
      <c r="OXH1037" s="75"/>
      <c r="OXI1037" s="75"/>
      <c r="OXJ1037" s="75"/>
      <c r="OXK1037" s="75"/>
      <c r="OXL1037" s="75"/>
      <c r="OXM1037" s="75"/>
      <c r="OXN1037" s="75"/>
      <c r="OXO1037" s="75"/>
      <c r="OXP1037" s="75"/>
      <c r="OXQ1037" s="75"/>
      <c r="OXR1037" s="75"/>
      <c r="OXS1037" s="75"/>
      <c r="OXT1037" s="75"/>
      <c r="OXU1037" s="75"/>
      <c r="OXV1037" s="75"/>
      <c r="OXW1037" s="75"/>
      <c r="OXX1037" s="75"/>
      <c r="OXY1037" s="75"/>
      <c r="OXZ1037" s="75"/>
      <c r="OYA1037" s="75"/>
      <c r="OYB1037" s="75"/>
      <c r="OYC1037" s="75"/>
      <c r="OYD1037" s="75"/>
      <c r="OYE1037" s="75"/>
      <c r="OYF1037" s="75"/>
      <c r="OYG1037" s="75"/>
      <c r="OYH1037" s="75"/>
      <c r="OYI1037" s="75"/>
      <c r="OYJ1037" s="75"/>
      <c r="OYK1037" s="75"/>
      <c r="OYL1037" s="75"/>
      <c r="OYM1037" s="75"/>
      <c r="OYN1037" s="75"/>
      <c r="OYO1037" s="75"/>
      <c r="OYP1037" s="75"/>
      <c r="OYQ1037" s="75"/>
      <c r="OYR1037" s="75"/>
      <c r="OYS1037" s="75"/>
      <c r="OYT1037" s="75"/>
      <c r="OYU1037" s="75"/>
      <c r="OYV1037" s="75"/>
      <c r="OYW1037" s="75"/>
      <c r="OYX1037" s="75"/>
      <c r="OYY1037" s="75"/>
      <c r="OYZ1037" s="75"/>
      <c r="OZA1037" s="75"/>
      <c r="OZB1037" s="75"/>
      <c r="OZC1037" s="75"/>
      <c r="OZD1037" s="75"/>
      <c r="OZE1037" s="75"/>
      <c r="OZF1037" s="75"/>
      <c r="OZG1037" s="75"/>
      <c r="OZH1037" s="75"/>
      <c r="OZI1037" s="75"/>
      <c r="OZJ1037" s="75"/>
      <c r="OZK1037" s="75"/>
      <c r="OZL1037" s="75"/>
      <c r="OZM1037" s="75"/>
      <c r="OZN1037" s="75"/>
      <c r="OZO1037" s="75"/>
      <c r="OZP1037" s="75"/>
      <c r="OZQ1037" s="75"/>
      <c r="OZR1037" s="75"/>
      <c r="OZS1037" s="75"/>
      <c r="OZT1037" s="75"/>
      <c r="OZU1037" s="75"/>
      <c r="OZV1037" s="75"/>
      <c r="OZW1037" s="75"/>
      <c r="OZX1037" s="75"/>
      <c r="OZY1037" s="75"/>
      <c r="OZZ1037" s="75"/>
      <c r="PAA1037" s="75"/>
      <c r="PAB1037" s="75"/>
      <c r="PAC1037" s="75"/>
      <c r="PAD1037" s="75"/>
      <c r="PAE1037" s="75"/>
      <c r="PAF1037" s="75"/>
      <c r="PAG1037" s="75"/>
      <c r="PAH1037" s="75"/>
      <c r="PAI1037" s="75"/>
      <c r="PAJ1037" s="75"/>
      <c r="PAK1037" s="75"/>
      <c r="PAL1037" s="75"/>
      <c r="PAM1037" s="75"/>
      <c r="PAN1037" s="75"/>
      <c r="PAO1037" s="75"/>
      <c r="PAP1037" s="75"/>
      <c r="PAQ1037" s="75"/>
      <c r="PAR1037" s="75"/>
      <c r="PAS1037" s="75"/>
      <c r="PAT1037" s="75"/>
      <c r="PAU1037" s="75"/>
      <c r="PAV1037" s="75"/>
      <c r="PAW1037" s="75"/>
      <c r="PAX1037" s="75"/>
      <c r="PAY1037" s="75"/>
      <c r="PAZ1037" s="75"/>
      <c r="PBA1037" s="75"/>
      <c r="PBB1037" s="75"/>
      <c r="PBC1037" s="75"/>
      <c r="PBD1037" s="75"/>
      <c r="PBE1037" s="75"/>
      <c r="PBF1037" s="75"/>
      <c r="PBG1037" s="75"/>
      <c r="PBH1037" s="75"/>
      <c r="PBI1037" s="75"/>
      <c r="PBJ1037" s="75"/>
      <c r="PBK1037" s="75"/>
      <c r="PBL1037" s="75"/>
      <c r="PBM1037" s="75"/>
      <c r="PBN1037" s="75"/>
      <c r="PBO1037" s="75"/>
      <c r="PBP1037" s="75"/>
      <c r="PBQ1037" s="75"/>
      <c r="PBR1037" s="75"/>
      <c r="PBS1037" s="75"/>
      <c r="PBT1037" s="75"/>
      <c r="PBU1037" s="75"/>
      <c r="PBV1037" s="75"/>
      <c r="PBW1037" s="75"/>
      <c r="PBX1037" s="75"/>
      <c r="PBY1037" s="75"/>
      <c r="PBZ1037" s="75"/>
      <c r="PCA1037" s="75"/>
      <c r="PCB1037" s="75"/>
      <c r="PCC1037" s="75"/>
      <c r="PCD1037" s="75"/>
      <c r="PCE1037" s="75"/>
      <c r="PCF1037" s="75"/>
      <c r="PCG1037" s="75"/>
      <c r="PCH1037" s="75"/>
      <c r="PCI1037" s="75"/>
      <c r="PCJ1037" s="75"/>
      <c r="PCK1037" s="75"/>
      <c r="PCL1037" s="75"/>
      <c r="PCM1037" s="75"/>
      <c r="PCN1037" s="75"/>
      <c r="PCO1037" s="75"/>
      <c r="PCP1037" s="75"/>
      <c r="PCQ1037" s="75"/>
      <c r="PCR1037" s="75"/>
      <c r="PCS1037" s="75"/>
      <c r="PCT1037" s="75"/>
      <c r="PCU1037" s="75"/>
      <c r="PCV1037" s="75"/>
      <c r="PCW1037" s="75"/>
      <c r="PCX1037" s="75"/>
      <c r="PCY1037" s="75"/>
      <c r="PCZ1037" s="75"/>
      <c r="PDA1037" s="75"/>
      <c r="PDB1037" s="75"/>
      <c r="PDC1037" s="75"/>
      <c r="PDD1037" s="75"/>
      <c r="PDE1037" s="75"/>
      <c r="PDF1037" s="75"/>
      <c r="PDG1037" s="75"/>
      <c r="PDH1037" s="75"/>
      <c r="PDI1037" s="75"/>
      <c r="PDJ1037" s="75"/>
      <c r="PDK1037" s="75"/>
      <c r="PDL1037" s="75"/>
      <c r="PDM1037" s="75"/>
      <c r="PDN1037" s="75"/>
      <c r="PDO1037" s="75"/>
      <c r="PDP1037" s="75"/>
      <c r="PDQ1037" s="75"/>
      <c r="PDR1037" s="75"/>
      <c r="PDS1037" s="75"/>
      <c r="PDT1037" s="75"/>
      <c r="PDU1037" s="75"/>
      <c r="PDV1037" s="75"/>
      <c r="PDW1037" s="75"/>
      <c r="PDX1037" s="75"/>
      <c r="PDY1037" s="75"/>
      <c r="PDZ1037" s="75"/>
      <c r="PEA1037" s="75"/>
      <c r="PEB1037" s="75"/>
      <c r="PEC1037" s="75"/>
      <c r="PED1037" s="75"/>
      <c r="PEE1037" s="75"/>
      <c r="PEF1037" s="75"/>
      <c r="PEG1037" s="75"/>
      <c r="PEH1037" s="75"/>
      <c r="PEI1037" s="75"/>
      <c r="PEJ1037" s="75"/>
      <c r="PEK1037" s="75"/>
      <c r="PEL1037" s="75"/>
      <c r="PEM1037" s="75"/>
      <c r="PEN1037" s="75"/>
      <c r="PEO1037" s="75"/>
      <c r="PEP1037" s="75"/>
      <c r="PEQ1037" s="75"/>
      <c r="PER1037" s="75"/>
      <c r="PES1037" s="75"/>
      <c r="PET1037" s="75"/>
      <c r="PEU1037" s="75"/>
      <c r="PEV1037" s="75"/>
      <c r="PEW1037" s="75"/>
      <c r="PEX1037" s="75"/>
      <c r="PEY1037" s="75"/>
      <c r="PEZ1037" s="75"/>
      <c r="PFA1037" s="75"/>
      <c r="PFB1037" s="75"/>
      <c r="PFC1037" s="75"/>
      <c r="PFD1037" s="75"/>
      <c r="PFE1037" s="75"/>
      <c r="PFF1037" s="75"/>
      <c r="PFG1037" s="75"/>
      <c r="PFH1037" s="75"/>
      <c r="PFI1037" s="75"/>
      <c r="PFJ1037" s="75"/>
      <c r="PFK1037" s="75"/>
      <c r="PFL1037" s="75"/>
      <c r="PFM1037" s="75"/>
      <c r="PFN1037" s="75"/>
      <c r="PFO1037" s="75"/>
      <c r="PFP1037" s="75"/>
      <c r="PFQ1037" s="75"/>
      <c r="PFR1037" s="75"/>
      <c r="PFS1037" s="75"/>
      <c r="PFT1037" s="75"/>
      <c r="PFU1037" s="75"/>
      <c r="PFV1037" s="75"/>
      <c r="PFW1037" s="75"/>
      <c r="PFX1037" s="75"/>
      <c r="PFY1037" s="75"/>
      <c r="PFZ1037" s="75"/>
      <c r="PGA1037" s="75"/>
      <c r="PGB1037" s="75"/>
      <c r="PGC1037" s="75"/>
      <c r="PGD1037" s="75"/>
      <c r="PGE1037" s="75"/>
      <c r="PGF1037" s="75"/>
      <c r="PGG1037" s="75"/>
      <c r="PGH1037" s="75"/>
      <c r="PGI1037" s="75"/>
      <c r="PGJ1037" s="75"/>
      <c r="PGK1037" s="75"/>
      <c r="PGL1037" s="75"/>
      <c r="PGM1037" s="75"/>
      <c r="PGN1037" s="75"/>
      <c r="PGO1037" s="75"/>
      <c r="PGP1037" s="75"/>
      <c r="PGQ1037" s="75"/>
      <c r="PGR1037" s="75"/>
      <c r="PGS1037" s="75"/>
      <c r="PGT1037" s="75"/>
      <c r="PGU1037" s="75"/>
      <c r="PGV1037" s="75"/>
      <c r="PGW1037" s="75"/>
      <c r="PGX1037" s="75"/>
      <c r="PGY1037" s="75"/>
      <c r="PGZ1037" s="75"/>
      <c r="PHA1037" s="75"/>
      <c r="PHB1037" s="75"/>
      <c r="PHC1037" s="75"/>
      <c r="PHD1037" s="75"/>
      <c r="PHE1037" s="75"/>
      <c r="PHF1037" s="75"/>
      <c r="PHG1037" s="75"/>
      <c r="PHH1037" s="75"/>
      <c r="PHI1037" s="75"/>
      <c r="PHJ1037" s="75"/>
      <c r="PHK1037" s="75"/>
      <c r="PHL1037" s="75"/>
      <c r="PHM1037" s="75"/>
      <c r="PHN1037" s="75"/>
      <c r="PHO1037" s="75"/>
      <c r="PHP1037" s="75"/>
      <c r="PHQ1037" s="75"/>
      <c r="PHR1037" s="75"/>
      <c r="PHS1037" s="75"/>
      <c r="PHT1037" s="75"/>
      <c r="PHU1037" s="75"/>
      <c r="PHV1037" s="75"/>
      <c r="PHW1037" s="75"/>
      <c r="PHX1037" s="75"/>
      <c r="PHY1037" s="75"/>
      <c r="PHZ1037" s="75"/>
      <c r="PIA1037" s="75"/>
      <c r="PIB1037" s="75"/>
      <c r="PIC1037" s="75"/>
      <c r="PID1037" s="75"/>
      <c r="PIE1037" s="75"/>
      <c r="PIF1037" s="75"/>
      <c r="PIG1037" s="75"/>
      <c r="PIH1037" s="75"/>
      <c r="PII1037" s="75"/>
      <c r="PIJ1037" s="75"/>
      <c r="PIK1037" s="75"/>
      <c r="PIL1037" s="75"/>
      <c r="PIM1037" s="75"/>
      <c r="PIN1037" s="75"/>
      <c r="PIO1037" s="75"/>
      <c r="PIP1037" s="75"/>
      <c r="PIQ1037" s="75"/>
      <c r="PIR1037" s="75"/>
      <c r="PIS1037" s="75"/>
      <c r="PIT1037" s="75"/>
      <c r="PIU1037" s="75"/>
      <c r="PIV1037" s="75"/>
      <c r="PIW1037" s="75"/>
      <c r="PIX1037" s="75"/>
      <c r="PIY1037" s="75"/>
      <c r="PIZ1037" s="75"/>
      <c r="PJA1037" s="75"/>
      <c r="PJB1037" s="75"/>
      <c r="PJC1037" s="75"/>
      <c r="PJD1037" s="75"/>
      <c r="PJE1037" s="75"/>
      <c r="PJF1037" s="75"/>
      <c r="PJG1037" s="75"/>
      <c r="PJH1037" s="75"/>
      <c r="PJI1037" s="75"/>
      <c r="PJJ1037" s="75"/>
      <c r="PJK1037" s="75"/>
      <c r="PJL1037" s="75"/>
      <c r="PJM1037" s="75"/>
      <c r="PJN1037" s="75"/>
      <c r="PJO1037" s="75"/>
      <c r="PJP1037" s="75"/>
      <c r="PJQ1037" s="75"/>
      <c r="PJR1037" s="75"/>
      <c r="PJS1037" s="75"/>
      <c r="PJT1037" s="75"/>
      <c r="PJU1037" s="75"/>
      <c r="PJV1037" s="75"/>
      <c r="PJW1037" s="75"/>
      <c r="PJX1037" s="75"/>
      <c r="PJY1037" s="75"/>
      <c r="PJZ1037" s="75"/>
      <c r="PKA1037" s="75"/>
      <c r="PKB1037" s="75"/>
      <c r="PKC1037" s="75"/>
      <c r="PKD1037" s="75"/>
      <c r="PKE1037" s="75"/>
      <c r="PKF1037" s="75"/>
      <c r="PKG1037" s="75"/>
      <c r="PKH1037" s="75"/>
      <c r="PKI1037" s="75"/>
      <c r="PKJ1037" s="75"/>
      <c r="PKK1037" s="75"/>
      <c r="PKL1037" s="75"/>
      <c r="PKM1037" s="75"/>
      <c r="PKN1037" s="75"/>
      <c r="PKO1037" s="75"/>
      <c r="PKP1037" s="75"/>
      <c r="PKQ1037" s="75"/>
      <c r="PKR1037" s="75"/>
      <c r="PKS1037" s="75"/>
      <c r="PKT1037" s="75"/>
      <c r="PKU1037" s="75"/>
      <c r="PKV1037" s="75"/>
      <c r="PKW1037" s="75"/>
      <c r="PKX1037" s="75"/>
      <c r="PKY1037" s="75"/>
      <c r="PKZ1037" s="75"/>
      <c r="PLA1037" s="75"/>
      <c r="PLB1037" s="75"/>
      <c r="PLC1037" s="75"/>
      <c r="PLD1037" s="75"/>
      <c r="PLE1037" s="75"/>
      <c r="PLF1037" s="75"/>
      <c r="PLG1037" s="75"/>
      <c r="PLH1037" s="75"/>
      <c r="PLI1037" s="75"/>
      <c r="PLJ1037" s="75"/>
      <c r="PLK1037" s="75"/>
      <c r="PLL1037" s="75"/>
      <c r="PLM1037" s="75"/>
      <c r="PLN1037" s="75"/>
      <c r="PLO1037" s="75"/>
      <c r="PLP1037" s="75"/>
      <c r="PLQ1037" s="75"/>
      <c r="PLR1037" s="75"/>
      <c r="PLS1037" s="75"/>
      <c r="PLT1037" s="75"/>
      <c r="PLU1037" s="75"/>
      <c r="PLV1037" s="75"/>
      <c r="PLW1037" s="75"/>
      <c r="PLX1037" s="75"/>
      <c r="PLY1037" s="75"/>
      <c r="PLZ1037" s="75"/>
      <c r="PMA1037" s="75"/>
      <c r="PMB1037" s="75"/>
      <c r="PMC1037" s="75"/>
      <c r="PMD1037" s="75"/>
      <c r="PME1037" s="75"/>
      <c r="PMF1037" s="75"/>
      <c r="PMG1037" s="75"/>
      <c r="PMH1037" s="75"/>
      <c r="PMI1037" s="75"/>
      <c r="PMJ1037" s="75"/>
      <c r="PMK1037" s="75"/>
      <c r="PML1037" s="75"/>
      <c r="PMM1037" s="75"/>
      <c r="PMN1037" s="75"/>
      <c r="PMO1037" s="75"/>
      <c r="PMP1037" s="75"/>
      <c r="PMQ1037" s="75"/>
      <c r="PMR1037" s="75"/>
      <c r="PMS1037" s="75"/>
      <c r="PMT1037" s="75"/>
      <c r="PMU1037" s="75"/>
      <c r="PMV1037" s="75"/>
      <c r="PMW1037" s="75"/>
      <c r="PMX1037" s="75"/>
      <c r="PMY1037" s="75"/>
      <c r="PMZ1037" s="75"/>
      <c r="PNA1037" s="75"/>
      <c r="PNB1037" s="75"/>
      <c r="PNC1037" s="75"/>
      <c r="PND1037" s="75"/>
      <c r="PNE1037" s="75"/>
      <c r="PNF1037" s="75"/>
      <c r="PNG1037" s="75"/>
      <c r="PNH1037" s="75"/>
      <c r="PNI1037" s="75"/>
      <c r="PNJ1037" s="75"/>
      <c r="PNK1037" s="75"/>
      <c r="PNL1037" s="75"/>
      <c r="PNM1037" s="75"/>
      <c r="PNN1037" s="75"/>
      <c r="PNO1037" s="75"/>
      <c r="PNP1037" s="75"/>
      <c r="PNQ1037" s="75"/>
      <c r="PNR1037" s="75"/>
      <c r="PNS1037" s="75"/>
      <c r="PNT1037" s="75"/>
      <c r="PNU1037" s="75"/>
      <c r="PNV1037" s="75"/>
      <c r="PNW1037" s="75"/>
      <c r="PNX1037" s="75"/>
      <c r="PNY1037" s="75"/>
      <c r="PNZ1037" s="75"/>
      <c r="POA1037" s="75"/>
      <c r="POB1037" s="75"/>
      <c r="POC1037" s="75"/>
      <c r="POD1037" s="75"/>
      <c r="POE1037" s="75"/>
      <c r="POF1037" s="75"/>
      <c r="POG1037" s="75"/>
      <c r="POH1037" s="75"/>
      <c r="POI1037" s="75"/>
      <c r="POJ1037" s="75"/>
      <c r="POK1037" s="75"/>
      <c r="POL1037" s="75"/>
      <c r="POM1037" s="75"/>
      <c r="PON1037" s="75"/>
      <c r="POO1037" s="75"/>
      <c r="POP1037" s="75"/>
      <c r="POQ1037" s="75"/>
      <c r="POR1037" s="75"/>
      <c r="POS1037" s="75"/>
      <c r="POT1037" s="75"/>
      <c r="POU1037" s="75"/>
      <c r="POV1037" s="75"/>
      <c r="POW1037" s="75"/>
      <c r="POX1037" s="75"/>
      <c r="POY1037" s="75"/>
      <c r="POZ1037" s="75"/>
      <c r="PPA1037" s="75"/>
      <c r="PPB1037" s="75"/>
      <c r="PPC1037" s="75"/>
      <c r="PPD1037" s="75"/>
      <c r="PPE1037" s="75"/>
      <c r="PPF1037" s="75"/>
      <c r="PPG1037" s="75"/>
      <c r="PPH1037" s="75"/>
      <c r="PPI1037" s="75"/>
      <c r="PPJ1037" s="75"/>
      <c r="PPK1037" s="75"/>
      <c r="PPL1037" s="75"/>
      <c r="PPM1037" s="75"/>
      <c r="PPN1037" s="75"/>
      <c r="PPO1037" s="75"/>
      <c r="PPP1037" s="75"/>
      <c r="PPQ1037" s="75"/>
      <c r="PPR1037" s="75"/>
      <c r="PPS1037" s="75"/>
      <c r="PPT1037" s="75"/>
      <c r="PPU1037" s="75"/>
      <c r="PPV1037" s="75"/>
      <c r="PPW1037" s="75"/>
      <c r="PPX1037" s="75"/>
      <c r="PPY1037" s="75"/>
      <c r="PPZ1037" s="75"/>
      <c r="PQA1037" s="75"/>
      <c r="PQB1037" s="75"/>
      <c r="PQC1037" s="75"/>
      <c r="PQD1037" s="75"/>
      <c r="PQE1037" s="75"/>
      <c r="PQF1037" s="75"/>
      <c r="PQG1037" s="75"/>
      <c r="PQH1037" s="75"/>
      <c r="PQI1037" s="75"/>
      <c r="PQJ1037" s="75"/>
      <c r="PQK1037" s="75"/>
      <c r="PQL1037" s="75"/>
      <c r="PQM1037" s="75"/>
      <c r="PQN1037" s="75"/>
      <c r="PQO1037" s="75"/>
      <c r="PQP1037" s="75"/>
      <c r="PQQ1037" s="75"/>
      <c r="PQR1037" s="75"/>
      <c r="PQS1037" s="75"/>
      <c r="PQT1037" s="75"/>
      <c r="PQU1037" s="75"/>
      <c r="PQV1037" s="75"/>
      <c r="PQW1037" s="75"/>
      <c r="PQX1037" s="75"/>
      <c r="PQY1037" s="75"/>
      <c r="PQZ1037" s="75"/>
      <c r="PRA1037" s="75"/>
      <c r="PRB1037" s="75"/>
      <c r="PRC1037" s="75"/>
      <c r="PRD1037" s="75"/>
      <c r="PRE1037" s="75"/>
      <c r="PRF1037" s="75"/>
      <c r="PRG1037" s="75"/>
      <c r="PRH1037" s="75"/>
      <c r="PRI1037" s="75"/>
      <c r="PRJ1037" s="75"/>
      <c r="PRK1037" s="75"/>
      <c r="PRL1037" s="75"/>
      <c r="PRM1037" s="75"/>
      <c r="PRN1037" s="75"/>
      <c r="PRO1037" s="75"/>
      <c r="PRP1037" s="75"/>
      <c r="PRQ1037" s="75"/>
      <c r="PRR1037" s="75"/>
      <c r="PRS1037" s="75"/>
      <c r="PRT1037" s="75"/>
      <c r="PRU1037" s="75"/>
      <c r="PRV1037" s="75"/>
      <c r="PRW1037" s="75"/>
      <c r="PRX1037" s="75"/>
      <c r="PRY1037" s="75"/>
      <c r="PRZ1037" s="75"/>
      <c r="PSA1037" s="75"/>
      <c r="PSB1037" s="75"/>
      <c r="PSC1037" s="75"/>
      <c r="PSD1037" s="75"/>
      <c r="PSE1037" s="75"/>
      <c r="PSF1037" s="75"/>
      <c r="PSG1037" s="75"/>
      <c r="PSH1037" s="75"/>
      <c r="PSI1037" s="75"/>
      <c r="PSJ1037" s="75"/>
      <c r="PSK1037" s="75"/>
      <c r="PSL1037" s="75"/>
      <c r="PSM1037" s="75"/>
      <c r="PSN1037" s="75"/>
      <c r="PSO1037" s="75"/>
      <c r="PSP1037" s="75"/>
      <c r="PSQ1037" s="75"/>
      <c r="PSR1037" s="75"/>
      <c r="PSS1037" s="75"/>
      <c r="PST1037" s="75"/>
      <c r="PSU1037" s="75"/>
      <c r="PSV1037" s="75"/>
      <c r="PSW1037" s="75"/>
      <c r="PSX1037" s="75"/>
      <c r="PSY1037" s="75"/>
      <c r="PSZ1037" s="75"/>
      <c r="PTA1037" s="75"/>
      <c r="PTB1037" s="75"/>
      <c r="PTC1037" s="75"/>
      <c r="PTD1037" s="75"/>
      <c r="PTE1037" s="75"/>
      <c r="PTF1037" s="75"/>
      <c r="PTG1037" s="75"/>
      <c r="PTH1037" s="75"/>
      <c r="PTI1037" s="75"/>
      <c r="PTJ1037" s="75"/>
      <c r="PTK1037" s="75"/>
      <c r="PTL1037" s="75"/>
      <c r="PTM1037" s="75"/>
      <c r="PTN1037" s="75"/>
      <c r="PTO1037" s="75"/>
      <c r="PTP1037" s="75"/>
      <c r="PTQ1037" s="75"/>
      <c r="PTR1037" s="75"/>
      <c r="PTS1037" s="75"/>
      <c r="PTT1037" s="75"/>
      <c r="PTU1037" s="75"/>
      <c r="PTV1037" s="75"/>
      <c r="PTW1037" s="75"/>
      <c r="PTX1037" s="75"/>
      <c r="PTY1037" s="75"/>
      <c r="PTZ1037" s="75"/>
      <c r="PUA1037" s="75"/>
      <c r="PUB1037" s="75"/>
      <c r="PUC1037" s="75"/>
      <c r="PUD1037" s="75"/>
      <c r="PUE1037" s="75"/>
      <c r="PUF1037" s="75"/>
      <c r="PUG1037" s="75"/>
      <c r="PUH1037" s="75"/>
      <c r="PUI1037" s="75"/>
      <c r="PUJ1037" s="75"/>
      <c r="PUK1037" s="75"/>
      <c r="PUL1037" s="75"/>
      <c r="PUM1037" s="75"/>
      <c r="PUN1037" s="75"/>
      <c r="PUO1037" s="75"/>
      <c r="PUP1037" s="75"/>
      <c r="PUQ1037" s="75"/>
      <c r="PUR1037" s="75"/>
      <c r="PUS1037" s="75"/>
      <c r="PUT1037" s="75"/>
      <c r="PUU1037" s="75"/>
      <c r="PUV1037" s="75"/>
      <c r="PUW1037" s="75"/>
      <c r="PUX1037" s="75"/>
      <c r="PUY1037" s="75"/>
      <c r="PUZ1037" s="75"/>
      <c r="PVA1037" s="75"/>
      <c r="PVB1037" s="75"/>
      <c r="PVC1037" s="75"/>
      <c r="PVD1037" s="75"/>
      <c r="PVE1037" s="75"/>
      <c r="PVF1037" s="75"/>
      <c r="PVG1037" s="75"/>
      <c r="PVH1037" s="75"/>
      <c r="PVI1037" s="75"/>
      <c r="PVJ1037" s="75"/>
      <c r="PVK1037" s="75"/>
      <c r="PVL1037" s="75"/>
      <c r="PVM1037" s="75"/>
      <c r="PVN1037" s="75"/>
      <c r="PVO1037" s="75"/>
      <c r="PVP1037" s="75"/>
      <c r="PVQ1037" s="75"/>
      <c r="PVR1037" s="75"/>
      <c r="PVS1037" s="75"/>
      <c r="PVT1037" s="75"/>
      <c r="PVU1037" s="75"/>
      <c r="PVV1037" s="75"/>
      <c r="PVW1037" s="75"/>
      <c r="PVX1037" s="75"/>
      <c r="PVY1037" s="75"/>
      <c r="PVZ1037" s="75"/>
      <c r="PWA1037" s="75"/>
      <c r="PWB1037" s="75"/>
      <c r="PWC1037" s="75"/>
      <c r="PWD1037" s="75"/>
      <c r="PWE1037" s="75"/>
      <c r="PWF1037" s="75"/>
      <c r="PWG1037" s="75"/>
      <c r="PWH1037" s="75"/>
      <c r="PWI1037" s="75"/>
      <c r="PWJ1037" s="75"/>
      <c r="PWK1037" s="75"/>
      <c r="PWL1037" s="75"/>
      <c r="PWM1037" s="75"/>
      <c r="PWN1037" s="75"/>
      <c r="PWO1037" s="75"/>
      <c r="PWP1037" s="75"/>
      <c r="PWQ1037" s="75"/>
      <c r="PWR1037" s="75"/>
      <c r="PWS1037" s="75"/>
      <c r="PWT1037" s="75"/>
      <c r="PWU1037" s="75"/>
      <c r="PWV1037" s="75"/>
      <c r="PWW1037" s="75"/>
      <c r="PWX1037" s="75"/>
      <c r="PWY1037" s="75"/>
      <c r="PWZ1037" s="75"/>
      <c r="PXA1037" s="75"/>
      <c r="PXB1037" s="75"/>
      <c r="PXC1037" s="75"/>
      <c r="PXD1037" s="75"/>
      <c r="PXE1037" s="75"/>
      <c r="PXF1037" s="75"/>
      <c r="PXG1037" s="75"/>
      <c r="PXH1037" s="75"/>
      <c r="PXI1037" s="75"/>
      <c r="PXJ1037" s="75"/>
      <c r="PXK1037" s="75"/>
      <c r="PXL1037" s="75"/>
      <c r="PXM1037" s="75"/>
      <c r="PXN1037" s="75"/>
      <c r="PXO1037" s="75"/>
      <c r="PXP1037" s="75"/>
      <c r="PXQ1037" s="75"/>
      <c r="PXR1037" s="75"/>
      <c r="PXS1037" s="75"/>
      <c r="PXT1037" s="75"/>
      <c r="PXU1037" s="75"/>
      <c r="PXV1037" s="75"/>
      <c r="PXW1037" s="75"/>
      <c r="PXX1037" s="75"/>
      <c r="PXY1037" s="75"/>
      <c r="PXZ1037" s="75"/>
      <c r="PYA1037" s="75"/>
      <c r="PYB1037" s="75"/>
      <c r="PYC1037" s="75"/>
      <c r="PYD1037" s="75"/>
      <c r="PYE1037" s="75"/>
      <c r="PYF1037" s="75"/>
      <c r="PYG1037" s="75"/>
      <c r="PYH1037" s="75"/>
      <c r="PYI1037" s="75"/>
      <c r="PYJ1037" s="75"/>
      <c r="PYK1037" s="75"/>
      <c r="PYL1037" s="75"/>
      <c r="PYM1037" s="75"/>
      <c r="PYN1037" s="75"/>
      <c r="PYO1037" s="75"/>
      <c r="PYP1037" s="75"/>
      <c r="PYQ1037" s="75"/>
      <c r="PYR1037" s="75"/>
      <c r="PYS1037" s="75"/>
      <c r="PYT1037" s="75"/>
      <c r="PYU1037" s="75"/>
      <c r="PYV1037" s="75"/>
      <c r="PYW1037" s="75"/>
      <c r="PYX1037" s="75"/>
      <c r="PYY1037" s="75"/>
      <c r="PYZ1037" s="75"/>
      <c r="PZA1037" s="75"/>
      <c r="PZB1037" s="75"/>
      <c r="PZC1037" s="75"/>
      <c r="PZD1037" s="75"/>
      <c r="PZE1037" s="75"/>
      <c r="PZF1037" s="75"/>
      <c r="PZG1037" s="75"/>
      <c r="PZH1037" s="75"/>
      <c r="PZI1037" s="75"/>
      <c r="PZJ1037" s="75"/>
      <c r="PZK1037" s="75"/>
      <c r="PZL1037" s="75"/>
      <c r="PZM1037" s="75"/>
      <c r="PZN1037" s="75"/>
      <c r="PZO1037" s="75"/>
      <c r="PZP1037" s="75"/>
      <c r="PZQ1037" s="75"/>
      <c r="PZR1037" s="75"/>
      <c r="PZS1037" s="75"/>
      <c r="PZT1037" s="75"/>
      <c r="PZU1037" s="75"/>
      <c r="PZV1037" s="75"/>
      <c r="PZW1037" s="75"/>
      <c r="PZX1037" s="75"/>
      <c r="PZY1037" s="75"/>
      <c r="PZZ1037" s="75"/>
      <c r="QAA1037" s="75"/>
      <c r="QAB1037" s="75"/>
      <c r="QAC1037" s="75"/>
      <c r="QAD1037" s="75"/>
      <c r="QAE1037" s="75"/>
      <c r="QAF1037" s="75"/>
      <c r="QAG1037" s="75"/>
      <c r="QAH1037" s="75"/>
      <c r="QAI1037" s="75"/>
      <c r="QAJ1037" s="75"/>
      <c r="QAK1037" s="75"/>
      <c r="QAL1037" s="75"/>
      <c r="QAM1037" s="75"/>
      <c r="QAN1037" s="75"/>
      <c r="QAO1037" s="75"/>
      <c r="QAP1037" s="75"/>
      <c r="QAQ1037" s="75"/>
      <c r="QAR1037" s="75"/>
      <c r="QAS1037" s="75"/>
      <c r="QAT1037" s="75"/>
      <c r="QAU1037" s="75"/>
      <c r="QAV1037" s="75"/>
      <c r="QAW1037" s="75"/>
      <c r="QAX1037" s="75"/>
      <c r="QAY1037" s="75"/>
      <c r="QAZ1037" s="75"/>
      <c r="QBA1037" s="75"/>
      <c r="QBB1037" s="75"/>
      <c r="QBC1037" s="75"/>
      <c r="QBD1037" s="75"/>
      <c r="QBE1037" s="75"/>
      <c r="QBF1037" s="75"/>
      <c r="QBG1037" s="75"/>
      <c r="QBH1037" s="75"/>
      <c r="QBI1037" s="75"/>
      <c r="QBJ1037" s="75"/>
      <c r="QBK1037" s="75"/>
      <c r="QBL1037" s="75"/>
      <c r="QBM1037" s="75"/>
      <c r="QBN1037" s="75"/>
      <c r="QBO1037" s="75"/>
      <c r="QBP1037" s="75"/>
      <c r="QBQ1037" s="75"/>
      <c r="QBR1037" s="75"/>
      <c r="QBS1037" s="75"/>
      <c r="QBT1037" s="75"/>
      <c r="QBU1037" s="75"/>
      <c r="QBV1037" s="75"/>
      <c r="QBW1037" s="75"/>
      <c r="QBX1037" s="75"/>
      <c r="QBY1037" s="75"/>
      <c r="QBZ1037" s="75"/>
      <c r="QCA1037" s="75"/>
      <c r="QCB1037" s="75"/>
      <c r="QCC1037" s="75"/>
      <c r="QCD1037" s="75"/>
      <c r="QCE1037" s="75"/>
      <c r="QCF1037" s="75"/>
      <c r="QCG1037" s="75"/>
      <c r="QCH1037" s="75"/>
      <c r="QCI1037" s="75"/>
      <c r="QCJ1037" s="75"/>
      <c r="QCK1037" s="75"/>
      <c r="QCL1037" s="75"/>
      <c r="QCM1037" s="75"/>
      <c r="QCN1037" s="75"/>
      <c r="QCO1037" s="75"/>
      <c r="QCP1037" s="75"/>
      <c r="QCQ1037" s="75"/>
      <c r="QCR1037" s="75"/>
      <c r="QCS1037" s="75"/>
      <c r="QCT1037" s="75"/>
      <c r="QCU1037" s="75"/>
      <c r="QCV1037" s="75"/>
      <c r="QCW1037" s="75"/>
      <c r="QCX1037" s="75"/>
      <c r="QCY1037" s="75"/>
      <c r="QCZ1037" s="75"/>
      <c r="QDA1037" s="75"/>
      <c r="QDB1037" s="75"/>
      <c r="QDC1037" s="75"/>
      <c r="QDD1037" s="75"/>
      <c r="QDE1037" s="75"/>
      <c r="QDF1037" s="75"/>
      <c r="QDG1037" s="75"/>
      <c r="QDH1037" s="75"/>
      <c r="QDI1037" s="75"/>
      <c r="QDJ1037" s="75"/>
      <c r="QDK1037" s="75"/>
      <c r="QDL1037" s="75"/>
      <c r="QDM1037" s="75"/>
      <c r="QDN1037" s="75"/>
      <c r="QDO1037" s="75"/>
      <c r="QDP1037" s="75"/>
      <c r="QDQ1037" s="75"/>
      <c r="QDR1037" s="75"/>
      <c r="QDS1037" s="75"/>
      <c r="QDT1037" s="75"/>
      <c r="QDU1037" s="75"/>
      <c r="QDV1037" s="75"/>
      <c r="QDW1037" s="75"/>
      <c r="QDX1037" s="75"/>
      <c r="QDY1037" s="75"/>
      <c r="QDZ1037" s="75"/>
      <c r="QEA1037" s="75"/>
      <c r="QEB1037" s="75"/>
      <c r="QEC1037" s="75"/>
      <c r="QED1037" s="75"/>
      <c r="QEE1037" s="75"/>
      <c r="QEF1037" s="75"/>
      <c r="QEG1037" s="75"/>
      <c r="QEH1037" s="75"/>
      <c r="QEI1037" s="75"/>
      <c r="QEJ1037" s="75"/>
      <c r="QEK1037" s="75"/>
      <c r="QEL1037" s="75"/>
      <c r="QEM1037" s="75"/>
      <c r="QEN1037" s="75"/>
      <c r="QEO1037" s="75"/>
      <c r="QEP1037" s="75"/>
      <c r="QEQ1037" s="75"/>
      <c r="QER1037" s="75"/>
      <c r="QES1037" s="75"/>
      <c r="QET1037" s="75"/>
      <c r="QEU1037" s="75"/>
      <c r="QEV1037" s="75"/>
      <c r="QEW1037" s="75"/>
      <c r="QEX1037" s="75"/>
      <c r="QEY1037" s="75"/>
      <c r="QEZ1037" s="75"/>
      <c r="QFA1037" s="75"/>
      <c r="QFB1037" s="75"/>
      <c r="QFC1037" s="75"/>
      <c r="QFD1037" s="75"/>
      <c r="QFE1037" s="75"/>
      <c r="QFF1037" s="75"/>
      <c r="QFG1037" s="75"/>
      <c r="QFH1037" s="75"/>
      <c r="QFI1037" s="75"/>
      <c r="QFJ1037" s="75"/>
      <c r="QFK1037" s="75"/>
      <c r="QFL1037" s="75"/>
      <c r="QFM1037" s="75"/>
      <c r="QFN1037" s="75"/>
      <c r="QFO1037" s="75"/>
      <c r="QFP1037" s="75"/>
      <c r="QFQ1037" s="75"/>
      <c r="QFR1037" s="75"/>
      <c r="QFS1037" s="75"/>
      <c r="QFT1037" s="75"/>
      <c r="QFU1037" s="75"/>
      <c r="QFV1037" s="75"/>
      <c r="QFW1037" s="75"/>
      <c r="QFX1037" s="75"/>
      <c r="QFY1037" s="75"/>
      <c r="QFZ1037" s="75"/>
      <c r="QGA1037" s="75"/>
      <c r="QGB1037" s="75"/>
      <c r="QGC1037" s="75"/>
      <c r="QGD1037" s="75"/>
      <c r="QGE1037" s="75"/>
      <c r="QGF1037" s="75"/>
      <c r="QGG1037" s="75"/>
      <c r="QGH1037" s="75"/>
      <c r="QGI1037" s="75"/>
      <c r="QGJ1037" s="75"/>
      <c r="QGK1037" s="75"/>
      <c r="QGL1037" s="75"/>
      <c r="QGM1037" s="75"/>
      <c r="QGN1037" s="75"/>
      <c r="QGO1037" s="75"/>
      <c r="QGP1037" s="75"/>
      <c r="QGQ1037" s="75"/>
      <c r="QGR1037" s="75"/>
      <c r="QGS1037" s="75"/>
      <c r="QGT1037" s="75"/>
      <c r="QGU1037" s="75"/>
      <c r="QGV1037" s="75"/>
      <c r="QGW1037" s="75"/>
      <c r="QGX1037" s="75"/>
      <c r="QGY1037" s="75"/>
      <c r="QGZ1037" s="75"/>
      <c r="QHA1037" s="75"/>
      <c r="QHB1037" s="75"/>
      <c r="QHC1037" s="75"/>
      <c r="QHD1037" s="75"/>
      <c r="QHE1037" s="75"/>
      <c r="QHF1037" s="75"/>
      <c r="QHG1037" s="75"/>
      <c r="QHH1037" s="75"/>
      <c r="QHI1037" s="75"/>
      <c r="QHJ1037" s="75"/>
      <c r="QHK1037" s="75"/>
      <c r="QHL1037" s="75"/>
      <c r="QHM1037" s="75"/>
      <c r="QHN1037" s="75"/>
      <c r="QHO1037" s="75"/>
      <c r="QHP1037" s="75"/>
      <c r="QHQ1037" s="75"/>
      <c r="QHR1037" s="75"/>
      <c r="QHS1037" s="75"/>
      <c r="QHT1037" s="75"/>
      <c r="QHU1037" s="75"/>
      <c r="QHV1037" s="75"/>
      <c r="QHW1037" s="75"/>
      <c r="QHX1037" s="75"/>
      <c r="QHY1037" s="75"/>
      <c r="QHZ1037" s="75"/>
      <c r="QIA1037" s="75"/>
      <c r="QIB1037" s="75"/>
      <c r="QIC1037" s="75"/>
      <c r="QID1037" s="75"/>
      <c r="QIE1037" s="75"/>
      <c r="QIF1037" s="75"/>
      <c r="QIG1037" s="75"/>
      <c r="QIH1037" s="75"/>
      <c r="QII1037" s="75"/>
      <c r="QIJ1037" s="75"/>
      <c r="QIK1037" s="75"/>
      <c r="QIL1037" s="75"/>
      <c r="QIM1037" s="75"/>
      <c r="QIN1037" s="75"/>
      <c r="QIO1037" s="75"/>
      <c r="QIP1037" s="75"/>
      <c r="QIQ1037" s="75"/>
      <c r="QIR1037" s="75"/>
      <c r="QIS1037" s="75"/>
      <c r="QIT1037" s="75"/>
      <c r="QIU1037" s="75"/>
      <c r="QIV1037" s="75"/>
      <c r="QIW1037" s="75"/>
      <c r="QIX1037" s="75"/>
      <c r="QIY1037" s="75"/>
      <c r="QIZ1037" s="75"/>
      <c r="QJA1037" s="75"/>
      <c r="QJB1037" s="75"/>
      <c r="QJC1037" s="75"/>
      <c r="QJD1037" s="75"/>
      <c r="QJE1037" s="75"/>
      <c r="QJF1037" s="75"/>
      <c r="QJG1037" s="75"/>
      <c r="QJH1037" s="75"/>
      <c r="QJI1037" s="75"/>
      <c r="QJJ1037" s="75"/>
      <c r="QJK1037" s="75"/>
      <c r="QJL1037" s="75"/>
      <c r="QJM1037" s="75"/>
      <c r="QJN1037" s="75"/>
      <c r="QJO1037" s="75"/>
      <c r="QJP1037" s="75"/>
      <c r="QJQ1037" s="75"/>
      <c r="QJR1037" s="75"/>
      <c r="QJS1037" s="75"/>
      <c r="QJT1037" s="75"/>
      <c r="QJU1037" s="75"/>
      <c r="QJV1037" s="75"/>
      <c r="QJW1037" s="75"/>
      <c r="QJX1037" s="75"/>
      <c r="QJY1037" s="75"/>
      <c r="QJZ1037" s="75"/>
      <c r="QKA1037" s="75"/>
      <c r="QKB1037" s="75"/>
      <c r="QKC1037" s="75"/>
      <c r="QKD1037" s="75"/>
      <c r="QKE1037" s="75"/>
      <c r="QKF1037" s="75"/>
      <c r="QKG1037" s="75"/>
      <c r="QKH1037" s="75"/>
      <c r="QKI1037" s="75"/>
      <c r="QKJ1037" s="75"/>
      <c r="QKK1037" s="75"/>
      <c r="QKL1037" s="75"/>
      <c r="QKM1037" s="75"/>
      <c r="QKN1037" s="75"/>
      <c r="QKO1037" s="75"/>
      <c r="QKP1037" s="75"/>
      <c r="QKQ1037" s="75"/>
      <c r="QKR1037" s="75"/>
      <c r="QKS1037" s="75"/>
      <c r="QKT1037" s="75"/>
      <c r="QKU1037" s="75"/>
      <c r="QKV1037" s="75"/>
      <c r="QKW1037" s="75"/>
      <c r="QKX1037" s="75"/>
      <c r="QKY1037" s="75"/>
      <c r="QKZ1037" s="75"/>
      <c r="QLA1037" s="75"/>
      <c r="QLB1037" s="75"/>
      <c r="QLC1037" s="75"/>
      <c r="QLD1037" s="75"/>
      <c r="QLE1037" s="75"/>
      <c r="QLF1037" s="75"/>
      <c r="QLG1037" s="75"/>
      <c r="QLH1037" s="75"/>
      <c r="QLI1037" s="75"/>
      <c r="QLJ1037" s="75"/>
      <c r="QLK1037" s="75"/>
      <c r="QLL1037" s="75"/>
      <c r="QLM1037" s="75"/>
      <c r="QLN1037" s="75"/>
      <c r="QLO1037" s="75"/>
      <c r="QLP1037" s="75"/>
      <c r="QLQ1037" s="75"/>
      <c r="QLR1037" s="75"/>
      <c r="QLS1037" s="75"/>
      <c r="QLT1037" s="75"/>
      <c r="QLU1037" s="75"/>
      <c r="QLV1037" s="75"/>
      <c r="QLW1037" s="75"/>
      <c r="QLX1037" s="75"/>
      <c r="QLY1037" s="75"/>
      <c r="QLZ1037" s="75"/>
      <c r="QMA1037" s="75"/>
      <c r="QMB1037" s="75"/>
      <c r="QMC1037" s="75"/>
      <c r="QMD1037" s="75"/>
      <c r="QME1037" s="75"/>
      <c r="QMF1037" s="75"/>
      <c r="QMG1037" s="75"/>
      <c r="QMH1037" s="75"/>
      <c r="QMI1037" s="75"/>
      <c r="QMJ1037" s="75"/>
      <c r="QMK1037" s="75"/>
      <c r="QML1037" s="75"/>
      <c r="QMM1037" s="75"/>
      <c r="QMN1037" s="75"/>
      <c r="QMO1037" s="75"/>
      <c r="QMP1037" s="75"/>
      <c r="QMQ1037" s="75"/>
      <c r="QMR1037" s="75"/>
      <c r="QMS1037" s="75"/>
      <c r="QMT1037" s="75"/>
      <c r="QMU1037" s="75"/>
      <c r="QMV1037" s="75"/>
      <c r="QMW1037" s="75"/>
      <c r="QMX1037" s="75"/>
      <c r="QMY1037" s="75"/>
      <c r="QMZ1037" s="75"/>
      <c r="QNA1037" s="75"/>
      <c r="QNB1037" s="75"/>
      <c r="QNC1037" s="75"/>
      <c r="QND1037" s="75"/>
      <c r="QNE1037" s="75"/>
      <c r="QNF1037" s="75"/>
      <c r="QNG1037" s="75"/>
      <c r="QNH1037" s="75"/>
      <c r="QNI1037" s="75"/>
      <c r="QNJ1037" s="75"/>
      <c r="QNK1037" s="75"/>
      <c r="QNL1037" s="75"/>
      <c r="QNM1037" s="75"/>
      <c r="QNN1037" s="75"/>
      <c r="QNO1037" s="75"/>
      <c r="QNP1037" s="75"/>
      <c r="QNQ1037" s="75"/>
      <c r="QNR1037" s="75"/>
      <c r="QNS1037" s="75"/>
      <c r="QNT1037" s="75"/>
      <c r="QNU1037" s="75"/>
      <c r="QNV1037" s="75"/>
      <c r="QNW1037" s="75"/>
      <c r="QNX1037" s="75"/>
      <c r="QNY1037" s="75"/>
      <c r="QNZ1037" s="75"/>
      <c r="QOA1037" s="75"/>
      <c r="QOB1037" s="75"/>
      <c r="QOC1037" s="75"/>
      <c r="QOD1037" s="75"/>
      <c r="QOE1037" s="75"/>
      <c r="QOF1037" s="75"/>
      <c r="QOG1037" s="75"/>
      <c r="QOH1037" s="75"/>
      <c r="QOI1037" s="75"/>
      <c r="QOJ1037" s="75"/>
      <c r="QOK1037" s="75"/>
      <c r="QOL1037" s="75"/>
      <c r="QOM1037" s="75"/>
      <c r="QON1037" s="75"/>
      <c r="QOO1037" s="75"/>
      <c r="QOP1037" s="75"/>
      <c r="QOQ1037" s="75"/>
      <c r="QOR1037" s="75"/>
      <c r="QOS1037" s="75"/>
      <c r="QOT1037" s="75"/>
      <c r="QOU1037" s="75"/>
      <c r="QOV1037" s="75"/>
      <c r="QOW1037" s="75"/>
      <c r="QOX1037" s="75"/>
      <c r="QOY1037" s="75"/>
      <c r="QOZ1037" s="75"/>
      <c r="QPA1037" s="75"/>
      <c r="QPB1037" s="75"/>
      <c r="QPC1037" s="75"/>
      <c r="QPD1037" s="75"/>
      <c r="QPE1037" s="75"/>
      <c r="QPF1037" s="75"/>
      <c r="QPG1037" s="75"/>
      <c r="QPH1037" s="75"/>
      <c r="QPI1037" s="75"/>
      <c r="QPJ1037" s="75"/>
      <c r="QPK1037" s="75"/>
      <c r="QPL1037" s="75"/>
      <c r="QPM1037" s="75"/>
      <c r="QPN1037" s="75"/>
      <c r="QPO1037" s="75"/>
      <c r="QPP1037" s="75"/>
      <c r="QPQ1037" s="75"/>
      <c r="QPR1037" s="75"/>
      <c r="QPS1037" s="75"/>
      <c r="QPT1037" s="75"/>
      <c r="QPU1037" s="75"/>
      <c r="QPV1037" s="75"/>
      <c r="QPW1037" s="75"/>
      <c r="QPX1037" s="75"/>
      <c r="QPY1037" s="75"/>
      <c r="QPZ1037" s="75"/>
      <c r="QQA1037" s="75"/>
      <c r="QQB1037" s="75"/>
      <c r="QQC1037" s="75"/>
      <c r="QQD1037" s="75"/>
      <c r="QQE1037" s="75"/>
      <c r="QQF1037" s="75"/>
      <c r="QQG1037" s="75"/>
      <c r="QQH1037" s="75"/>
      <c r="QQI1037" s="75"/>
      <c r="QQJ1037" s="75"/>
      <c r="QQK1037" s="75"/>
      <c r="QQL1037" s="75"/>
      <c r="QQM1037" s="75"/>
      <c r="QQN1037" s="75"/>
      <c r="QQO1037" s="75"/>
      <c r="QQP1037" s="75"/>
      <c r="QQQ1037" s="75"/>
      <c r="QQR1037" s="75"/>
      <c r="QQS1037" s="75"/>
      <c r="QQT1037" s="75"/>
      <c r="QQU1037" s="75"/>
      <c r="QQV1037" s="75"/>
      <c r="QQW1037" s="75"/>
      <c r="QQX1037" s="75"/>
      <c r="QQY1037" s="75"/>
      <c r="QQZ1037" s="75"/>
      <c r="QRA1037" s="75"/>
      <c r="QRB1037" s="75"/>
      <c r="QRC1037" s="75"/>
      <c r="QRD1037" s="75"/>
      <c r="QRE1037" s="75"/>
      <c r="QRF1037" s="75"/>
      <c r="QRG1037" s="75"/>
      <c r="QRH1037" s="75"/>
      <c r="QRI1037" s="75"/>
      <c r="QRJ1037" s="75"/>
      <c r="QRK1037" s="75"/>
      <c r="QRL1037" s="75"/>
      <c r="QRM1037" s="75"/>
      <c r="QRN1037" s="75"/>
      <c r="QRO1037" s="75"/>
      <c r="QRP1037" s="75"/>
      <c r="QRQ1037" s="75"/>
      <c r="QRR1037" s="75"/>
      <c r="QRS1037" s="75"/>
      <c r="QRT1037" s="75"/>
      <c r="QRU1037" s="75"/>
      <c r="QRV1037" s="75"/>
      <c r="QRW1037" s="75"/>
      <c r="QRX1037" s="75"/>
      <c r="QRY1037" s="75"/>
      <c r="QRZ1037" s="75"/>
      <c r="QSA1037" s="75"/>
      <c r="QSB1037" s="75"/>
      <c r="QSC1037" s="75"/>
      <c r="QSD1037" s="75"/>
      <c r="QSE1037" s="75"/>
      <c r="QSF1037" s="75"/>
      <c r="QSG1037" s="75"/>
      <c r="QSH1037" s="75"/>
      <c r="QSI1037" s="75"/>
      <c r="QSJ1037" s="75"/>
      <c r="QSK1037" s="75"/>
      <c r="QSL1037" s="75"/>
      <c r="QSM1037" s="75"/>
      <c r="QSN1037" s="75"/>
      <c r="QSO1037" s="75"/>
      <c r="QSP1037" s="75"/>
      <c r="QSQ1037" s="75"/>
      <c r="QSR1037" s="75"/>
      <c r="QSS1037" s="75"/>
      <c r="QST1037" s="75"/>
      <c r="QSU1037" s="75"/>
      <c r="QSV1037" s="75"/>
      <c r="QSW1037" s="75"/>
      <c r="QSX1037" s="75"/>
      <c r="QSY1037" s="75"/>
      <c r="QSZ1037" s="75"/>
      <c r="QTA1037" s="75"/>
      <c r="QTB1037" s="75"/>
      <c r="QTC1037" s="75"/>
      <c r="QTD1037" s="75"/>
      <c r="QTE1037" s="75"/>
      <c r="QTF1037" s="75"/>
      <c r="QTG1037" s="75"/>
      <c r="QTH1037" s="75"/>
      <c r="QTI1037" s="75"/>
      <c r="QTJ1037" s="75"/>
      <c r="QTK1037" s="75"/>
      <c r="QTL1037" s="75"/>
      <c r="QTM1037" s="75"/>
      <c r="QTN1037" s="75"/>
      <c r="QTO1037" s="75"/>
      <c r="QTP1037" s="75"/>
      <c r="QTQ1037" s="75"/>
      <c r="QTR1037" s="75"/>
      <c r="QTS1037" s="75"/>
      <c r="QTT1037" s="75"/>
      <c r="QTU1037" s="75"/>
      <c r="QTV1037" s="75"/>
      <c r="QTW1037" s="75"/>
      <c r="QTX1037" s="75"/>
      <c r="QTY1037" s="75"/>
      <c r="QTZ1037" s="75"/>
      <c r="QUA1037" s="75"/>
      <c r="QUB1037" s="75"/>
      <c r="QUC1037" s="75"/>
      <c r="QUD1037" s="75"/>
      <c r="QUE1037" s="75"/>
      <c r="QUF1037" s="75"/>
      <c r="QUG1037" s="75"/>
      <c r="QUH1037" s="75"/>
      <c r="QUI1037" s="75"/>
      <c r="QUJ1037" s="75"/>
      <c r="QUK1037" s="75"/>
      <c r="QUL1037" s="75"/>
      <c r="QUM1037" s="75"/>
      <c r="QUN1037" s="75"/>
      <c r="QUO1037" s="75"/>
      <c r="QUP1037" s="75"/>
      <c r="QUQ1037" s="75"/>
      <c r="QUR1037" s="75"/>
      <c r="QUS1037" s="75"/>
      <c r="QUT1037" s="75"/>
      <c r="QUU1037" s="75"/>
      <c r="QUV1037" s="75"/>
      <c r="QUW1037" s="75"/>
      <c r="QUX1037" s="75"/>
      <c r="QUY1037" s="75"/>
      <c r="QUZ1037" s="75"/>
      <c r="QVA1037" s="75"/>
      <c r="QVB1037" s="75"/>
      <c r="QVC1037" s="75"/>
      <c r="QVD1037" s="75"/>
      <c r="QVE1037" s="75"/>
      <c r="QVF1037" s="75"/>
      <c r="QVG1037" s="75"/>
      <c r="QVH1037" s="75"/>
      <c r="QVI1037" s="75"/>
      <c r="QVJ1037" s="75"/>
      <c r="QVK1037" s="75"/>
      <c r="QVL1037" s="75"/>
      <c r="QVM1037" s="75"/>
      <c r="QVN1037" s="75"/>
      <c r="QVO1037" s="75"/>
      <c r="QVP1037" s="75"/>
      <c r="QVQ1037" s="75"/>
      <c r="QVR1037" s="75"/>
      <c r="QVS1037" s="75"/>
      <c r="QVT1037" s="75"/>
      <c r="QVU1037" s="75"/>
      <c r="QVV1037" s="75"/>
      <c r="QVW1037" s="75"/>
      <c r="QVX1037" s="75"/>
      <c r="QVY1037" s="75"/>
      <c r="QVZ1037" s="75"/>
      <c r="QWA1037" s="75"/>
      <c r="QWB1037" s="75"/>
      <c r="QWC1037" s="75"/>
      <c r="QWD1037" s="75"/>
      <c r="QWE1037" s="75"/>
      <c r="QWF1037" s="75"/>
      <c r="QWG1037" s="75"/>
      <c r="QWH1037" s="75"/>
      <c r="QWI1037" s="75"/>
      <c r="QWJ1037" s="75"/>
      <c r="QWK1037" s="75"/>
      <c r="QWL1037" s="75"/>
      <c r="QWM1037" s="75"/>
      <c r="QWN1037" s="75"/>
      <c r="QWO1037" s="75"/>
      <c r="QWP1037" s="75"/>
      <c r="QWQ1037" s="75"/>
      <c r="QWR1037" s="75"/>
      <c r="QWS1037" s="75"/>
      <c r="QWT1037" s="75"/>
      <c r="QWU1037" s="75"/>
      <c r="QWV1037" s="75"/>
      <c r="QWW1037" s="75"/>
      <c r="QWX1037" s="75"/>
      <c r="QWY1037" s="75"/>
      <c r="QWZ1037" s="75"/>
      <c r="QXA1037" s="75"/>
      <c r="QXB1037" s="75"/>
      <c r="QXC1037" s="75"/>
      <c r="QXD1037" s="75"/>
      <c r="QXE1037" s="75"/>
      <c r="QXF1037" s="75"/>
      <c r="QXG1037" s="75"/>
      <c r="QXH1037" s="75"/>
      <c r="QXI1037" s="75"/>
      <c r="QXJ1037" s="75"/>
      <c r="QXK1037" s="75"/>
      <c r="QXL1037" s="75"/>
      <c r="QXM1037" s="75"/>
      <c r="QXN1037" s="75"/>
      <c r="QXO1037" s="75"/>
      <c r="QXP1037" s="75"/>
      <c r="QXQ1037" s="75"/>
      <c r="QXR1037" s="75"/>
      <c r="QXS1037" s="75"/>
      <c r="QXT1037" s="75"/>
      <c r="QXU1037" s="75"/>
      <c r="QXV1037" s="75"/>
      <c r="QXW1037" s="75"/>
      <c r="QXX1037" s="75"/>
      <c r="QXY1037" s="75"/>
      <c r="QXZ1037" s="75"/>
      <c r="QYA1037" s="75"/>
      <c r="QYB1037" s="75"/>
      <c r="QYC1037" s="75"/>
      <c r="QYD1037" s="75"/>
      <c r="QYE1037" s="75"/>
      <c r="QYF1037" s="75"/>
      <c r="QYG1037" s="75"/>
      <c r="QYH1037" s="75"/>
      <c r="QYI1037" s="75"/>
      <c r="QYJ1037" s="75"/>
      <c r="QYK1037" s="75"/>
      <c r="QYL1037" s="75"/>
      <c r="QYM1037" s="75"/>
      <c r="QYN1037" s="75"/>
      <c r="QYO1037" s="75"/>
      <c r="QYP1037" s="75"/>
      <c r="QYQ1037" s="75"/>
      <c r="QYR1037" s="75"/>
      <c r="QYS1037" s="75"/>
      <c r="QYT1037" s="75"/>
      <c r="QYU1037" s="75"/>
      <c r="QYV1037" s="75"/>
      <c r="QYW1037" s="75"/>
      <c r="QYX1037" s="75"/>
      <c r="QYY1037" s="75"/>
      <c r="QYZ1037" s="75"/>
      <c r="QZA1037" s="75"/>
      <c r="QZB1037" s="75"/>
      <c r="QZC1037" s="75"/>
      <c r="QZD1037" s="75"/>
      <c r="QZE1037" s="75"/>
      <c r="QZF1037" s="75"/>
      <c r="QZG1037" s="75"/>
      <c r="QZH1037" s="75"/>
      <c r="QZI1037" s="75"/>
      <c r="QZJ1037" s="75"/>
      <c r="QZK1037" s="75"/>
      <c r="QZL1037" s="75"/>
      <c r="QZM1037" s="75"/>
      <c r="QZN1037" s="75"/>
      <c r="QZO1037" s="75"/>
      <c r="QZP1037" s="75"/>
      <c r="QZQ1037" s="75"/>
      <c r="QZR1037" s="75"/>
      <c r="QZS1037" s="75"/>
      <c r="QZT1037" s="75"/>
      <c r="QZU1037" s="75"/>
      <c r="QZV1037" s="75"/>
      <c r="QZW1037" s="75"/>
      <c r="QZX1037" s="75"/>
      <c r="QZY1037" s="75"/>
      <c r="QZZ1037" s="75"/>
      <c r="RAA1037" s="75"/>
      <c r="RAB1037" s="75"/>
      <c r="RAC1037" s="75"/>
      <c r="RAD1037" s="75"/>
      <c r="RAE1037" s="75"/>
      <c r="RAF1037" s="75"/>
      <c r="RAG1037" s="75"/>
      <c r="RAH1037" s="75"/>
      <c r="RAI1037" s="75"/>
      <c r="RAJ1037" s="75"/>
      <c r="RAK1037" s="75"/>
      <c r="RAL1037" s="75"/>
      <c r="RAM1037" s="75"/>
      <c r="RAN1037" s="75"/>
      <c r="RAO1037" s="75"/>
      <c r="RAP1037" s="75"/>
      <c r="RAQ1037" s="75"/>
      <c r="RAR1037" s="75"/>
      <c r="RAS1037" s="75"/>
      <c r="RAT1037" s="75"/>
      <c r="RAU1037" s="75"/>
      <c r="RAV1037" s="75"/>
      <c r="RAW1037" s="75"/>
      <c r="RAX1037" s="75"/>
      <c r="RAY1037" s="75"/>
      <c r="RAZ1037" s="75"/>
      <c r="RBA1037" s="75"/>
      <c r="RBB1037" s="75"/>
      <c r="RBC1037" s="75"/>
      <c r="RBD1037" s="75"/>
      <c r="RBE1037" s="75"/>
      <c r="RBF1037" s="75"/>
      <c r="RBG1037" s="75"/>
      <c r="RBH1037" s="75"/>
      <c r="RBI1037" s="75"/>
      <c r="RBJ1037" s="75"/>
      <c r="RBK1037" s="75"/>
      <c r="RBL1037" s="75"/>
      <c r="RBM1037" s="75"/>
      <c r="RBN1037" s="75"/>
      <c r="RBO1037" s="75"/>
      <c r="RBP1037" s="75"/>
      <c r="RBQ1037" s="75"/>
      <c r="RBR1037" s="75"/>
      <c r="RBS1037" s="75"/>
      <c r="RBT1037" s="75"/>
      <c r="RBU1037" s="75"/>
      <c r="RBV1037" s="75"/>
      <c r="RBW1037" s="75"/>
      <c r="RBX1037" s="75"/>
      <c r="RBY1037" s="75"/>
      <c r="RBZ1037" s="75"/>
      <c r="RCA1037" s="75"/>
      <c r="RCB1037" s="75"/>
      <c r="RCC1037" s="75"/>
      <c r="RCD1037" s="75"/>
      <c r="RCE1037" s="75"/>
      <c r="RCF1037" s="75"/>
      <c r="RCG1037" s="75"/>
      <c r="RCH1037" s="75"/>
      <c r="RCI1037" s="75"/>
      <c r="RCJ1037" s="75"/>
      <c r="RCK1037" s="75"/>
      <c r="RCL1037" s="75"/>
      <c r="RCM1037" s="75"/>
      <c r="RCN1037" s="75"/>
      <c r="RCO1037" s="75"/>
      <c r="RCP1037" s="75"/>
      <c r="RCQ1037" s="75"/>
      <c r="RCR1037" s="75"/>
      <c r="RCS1037" s="75"/>
      <c r="RCT1037" s="75"/>
      <c r="RCU1037" s="75"/>
      <c r="RCV1037" s="75"/>
      <c r="RCW1037" s="75"/>
      <c r="RCX1037" s="75"/>
      <c r="RCY1037" s="75"/>
      <c r="RCZ1037" s="75"/>
      <c r="RDA1037" s="75"/>
      <c r="RDB1037" s="75"/>
      <c r="RDC1037" s="75"/>
      <c r="RDD1037" s="75"/>
      <c r="RDE1037" s="75"/>
      <c r="RDF1037" s="75"/>
      <c r="RDG1037" s="75"/>
      <c r="RDH1037" s="75"/>
      <c r="RDI1037" s="75"/>
      <c r="RDJ1037" s="75"/>
      <c r="RDK1037" s="75"/>
      <c r="RDL1037" s="75"/>
      <c r="RDM1037" s="75"/>
      <c r="RDN1037" s="75"/>
      <c r="RDO1037" s="75"/>
      <c r="RDP1037" s="75"/>
      <c r="RDQ1037" s="75"/>
      <c r="RDR1037" s="75"/>
      <c r="RDS1037" s="75"/>
      <c r="RDT1037" s="75"/>
      <c r="RDU1037" s="75"/>
      <c r="RDV1037" s="75"/>
      <c r="RDW1037" s="75"/>
      <c r="RDX1037" s="75"/>
      <c r="RDY1037" s="75"/>
      <c r="RDZ1037" s="75"/>
      <c r="REA1037" s="75"/>
      <c r="REB1037" s="75"/>
      <c r="REC1037" s="75"/>
      <c r="RED1037" s="75"/>
      <c r="REE1037" s="75"/>
      <c r="REF1037" s="75"/>
      <c r="REG1037" s="75"/>
      <c r="REH1037" s="75"/>
      <c r="REI1037" s="75"/>
      <c r="REJ1037" s="75"/>
      <c r="REK1037" s="75"/>
      <c r="REL1037" s="75"/>
      <c r="REM1037" s="75"/>
      <c r="REN1037" s="75"/>
      <c r="REO1037" s="75"/>
      <c r="REP1037" s="75"/>
      <c r="REQ1037" s="75"/>
      <c r="RER1037" s="75"/>
      <c r="RES1037" s="75"/>
      <c r="RET1037" s="75"/>
      <c r="REU1037" s="75"/>
      <c r="REV1037" s="75"/>
      <c r="REW1037" s="75"/>
      <c r="REX1037" s="75"/>
      <c r="REY1037" s="75"/>
      <c r="REZ1037" s="75"/>
      <c r="RFA1037" s="75"/>
      <c r="RFB1037" s="75"/>
      <c r="RFC1037" s="75"/>
      <c r="RFD1037" s="75"/>
      <c r="RFE1037" s="75"/>
      <c r="RFF1037" s="75"/>
      <c r="RFG1037" s="75"/>
      <c r="RFH1037" s="75"/>
      <c r="RFI1037" s="75"/>
      <c r="RFJ1037" s="75"/>
      <c r="RFK1037" s="75"/>
      <c r="RFL1037" s="75"/>
      <c r="RFM1037" s="75"/>
      <c r="RFN1037" s="75"/>
      <c r="RFO1037" s="75"/>
      <c r="RFP1037" s="75"/>
      <c r="RFQ1037" s="75"/>
      <c r="RFR1037" s="75"/>
      <c r="RFS1037" s="75"/>
      <c r="RFT1037" s="75"/>
      <c r="RFU1037" s="75"/>
      <c r="RFV1037" s="75"/>
      <c r="RFW1037" s="75"/>
      <c r="RFX1037" s="75"/>
      <c r="RFY1037" s="75"/>
      <c r="RFZ1037" s="75"/>
      <c r="RGA1037" s="75"/>
      <c r="RGB1037" s="75"/>
      <c r="RGC1037" s="75"/>
      <c r="RGD1037" s="75"/>
      <c r="RGE1037" s="75"/>
      <c r="RGF1037" s="75"/>
      <c r="RGG1037" s="75"/>
      <c r="RGH1037" s="75"/>
      <c r="RGI1037" s="75"/>
      <c r="RGJ1037" s="75"/>
      <c r="RGK1037" s="75"/>
      <c r="RGL1037" s="75"/>
      <c r="RGM1037" s="75"/>
      <c r="RGN1037" s="75"/>
      <c r="RGO1037" s="75"/>
      <c r="RGP1037" s="75"/>
      <c r="RGQ1037" s="75"/>
      <c r="RGR1037" s="75"/>
      <c r="RGS1037" s="75"/>
      <c r="RGT1037" s="75"/>
      <c r="RGU1037" s="75"/>
      <c r="RGV1037" s="75"/>
      <c r="RGW1037" s="75"/>
      <c r="RGX1037" s="75"/>
      <c r="RGY1037" s="75"/>
      <c r="RGZ1037" s="75"/>
      <c r="RHA1037" s="75"/>
      <c r="RHB1037" s="75"/>
      <c r="RHC1037" s="75"/>
      <c r="RHD1037" s="75"/>
      <c r="RHE1037" s="75"/>
      <c r="RHF1037" s="75"/>
      <c r="RHG1037" s="75"/>
      <c r="RHH1037" s="75"/>
      <c r="RHI1037" s="75"/>
      <c r="RHJ1037" s="75"/>
      <c r="RHK1037" s="75"/>
      <c r="RHL1037" s="75"/>
      <c r="RHM1037" s="75"/>
      <c r="RHN1037" s="75"/>
      <c r="RHO1037" s="75"/>
      <c r="RHP1037" s="75"/>
      <c r="RHQ1037" s="75"/>
      <c r="RHR1037" s="75"/>
      <c r="RHS1037" s="75"/>
      <c r="RHT1037" s="75"/>
      <c r="RHU1037" s="75"/>
      <c r="RHV1037" s="75"/>
      <c r="RHW1037" s="75"/>
      <c r="RHX1037" s="75"/>
      <c r="RHY1037" s="75"/>
      <c r="RHZ1037" s="75"/>
      <c r="RIA1037" s="75"/>
      <c r="RIB1037" s="75"/>
      <c r="RIC1037" s="75"/>
      <c r="RID1037" s="75"/>
      <c r="RIE1037" s="75"/>
      <c r="RIF1037" s="75"/>
      <c r="RIG1037" s="75"/>
      <c r="RIH1037" s="75"/>
      <c r="RII1037" s="75"/>
      <c r="RIJ1037" s="75"/>
      <c r="RIK1037" s="75"/>
      <c r="RIL1037" s="75"/>
      <c r="RIM1037" s="75"/>
      <c r="RIN1037" s="75"/>
      <c r="RIO1037" s="75"/>
      <c r="RIP1037" s="75"/>
      <c r="RIQ1037" s="75"/>
      <c r="RIR1037" s="75"/>
      <c r="RIS1037" s="75"/>
      <c r="RIT1037" s="75"/>
      <c r="RIU1037" s="75"/>
      <c r="RIV1037" s="75"/>
      <c r="RIW1037" s="75"/>
      <c r="RIX1037" s="75"/>
      <c r="RIY1037" s="75"/>
      <c r="RIZ1037" s="75"/>
      <c r="RJA1037" s="75"/>
      <c r="RJB1037" s="75"/>
      <c r="RJC1037" s="75"/>
      <c r="RJD1037" s="75"/>
      <c r="RJE1037" s="75"/>
      <c r="RJF1037" s="75"/>
      <c r="RJG1037" s="75"/>
      <c r="RJH1037" s="75"/>
      <c r="RJI1037" s="75"/>
      <c r="RJJ1037" s="75"/>
      <c r="RJK1037" s="75"/>
      <c r="RJL1037" s="75"/>
      <c r="RJM1037" s="75"/>
      <c r="RJN1037" s="75"/>
      <c r="RJO1037" s="75"/>
      <c r="RJP1037" s="75"/>
      <c r="RJQ1037" s="75"/>
      <c r="RJR1037" s="75"/>
      <c r="RJS1037" s="75"/>
      <c r="RJT1037" s="75"/>
      <c r="RJU1037" s="75"/>
      <c r="RJV1037" s="75"/>
      <c r="RJW1037" s="75"/>
      <c r="RJX1037" s="75"/>
      <c r="RJY1037" s="75"/>
      <c r="RJZ1037" s="75"/>
      <c r="RKA1037" s="75"/>
      <c r="RKB1037" s="75"/>
      <c r="RKC1037" s="75"/>
      <c r="RKD1037" s="75"/>
      <c r="RKE1037" s="75"/>
      <c r="RKF1037" s="75"/>
      <c r="RKG1037" s="75"/>
      <c r="RKH1037" s="75"/>
      <c r="RKI1037" s="75"/>
      <c r="RKJ1037" s="75"/>
      <c r="RKK1037" s="75"/>
      <c r="RKL1037" s="75"/>
      <c r="RKM1037" s="75"/>
      <c r="RKN1037" s="75"/>
      <c r="RKO1037" s="75"/>
      <c r="RKP1037" s="75"/>
      <c r="RKQ1037" s="75"/>
      <c r="RKR1037" s="75"/>
      <c r="RKS1037" s="75"/>
      <c r="RKT1037" s="75"/>
      <c r="RKU1037" s="75"/>
      <c r="RKV1037" s="75"/>
      <c r="RKW1037" s="75"/>
      <c r="RKX1037" s="75"/>
      <c r="RKY1037" s="75"/>
      <c r="RKZ1037" s="75"/>
      <c r="RLA1037" s="75"/>
      <c r="RLB1037" s="75"/>
      <c r="RLC1037" s="75"/>
      <c r="RLD1037" s="75"/>
      <c r="RLE1037" s="75"/>
      <c r="RLF1037" s="75"/>
      <c r="RLG1037" s="75"/>
      <c r="RLH1037" s="75"/>
      <c r="RLI1037" s="75"/>
      <c r="RLJ1037" s="75"/>
      <c r="RLK1037" s="75"/>
      <c r="RLL1037" s="75"/>
      <c r="RLM1037" s="75"/>
      <c r="RLN1037" s="75"/>
      <c r="RLO1037" s="75"/>
      <c r="RLP1037" s="75"/>
      <c r="RLQ1037" s="75"/>
      <c r="RLR1037" s="75"/>
      <c r="RLS1037" s="75"/>
      <c r="RLT1037" s="75"/>
      <c r="RLU1037" s="75"/>
      <c r="RLV1037" s="75"/>
      <c r="RLW1037" s="75"/>
      <c r="RLX1037" s="75"/>
      <c r="RLY1037" s="75"/>
      <c r="RLZ1037" s="75"/>
      <c r="RMA1037" s="75"/>
      <c r="RMB1037" s="75"/>
      <c r="RMC1037" s="75"/>
      <c r="RMD1037" s="75"/>
      <c r="RME1037" s="75"/>
      <c r="RMF1037" s="75"/>
      <c r="RMG1037" s="75"/>
      <c r="RMH1037" s="75"/>
      <c r="RMI1037" s="75"/>
      <c r="RMJ1037" s="75"/>
      <c r="RMK1037" s="75"/>
      <c r="RML1037" s="75"/>
      <c r="RMM1037" s="75"/>
      <c r="RMN1037" s="75"/>
      <c r="RMO1037" s="75"/>
      <c r="RMP1037" s="75"/>
      <c r="RMQ1037" s="75"/>
      <c r="RMR1037" s="75"/>
      <c r="RMS1037" s="75"/>
      <c r="RMT1037" s="75"/>
      <c r="RMU1037" s="75"/>
      <c r="RMV1037" s="75"/>
      <c r="RMW1037" s="75"/>
      <c r="RMX1037" s="75"/>
      <c r="RMY1037" s="75"/>
      <c r="RMZ1037" s="75"/>
      <c r="RNA1037" s="75"/>
      <c r="RNB1037" s="75"/>
      <c r="RNC1037" s="75"/>
      <c r="RND1037" s="75"/>
      <c r="RNE1037" s="75"/>
      <c r="RNF1037" s="75"/>
      <c r="RNG1037" s="75"/>
      <c r="RNH1037" s="75"/>
      <c r="RNI1037" s="75"/>
      <c r="RNJ1037" s="75"/>
      <c r="RNK1037" s="75"/>
      <c r="RNL1037" s="75"/>
      <c r="RNM1037" s="75"/>
      <c r="RNN1037" s="75"/>
      <c r="RNO1037" s="75"/>
      <c r="RNP1037" s="75"/>
      <c r="RNQ1037" s="75"/>
      <c r="RNR1037" s="75"/>
      <c r="RNS1037" s="75"/>
      <c r="RNT1037" s="75"/>
      <c r="RNU1037" s="75"/>
      <c r="RNV1037" s="75"/>
      <c r="RNW1037" s="75"/>
      <c r="RNX1037" s="75"/>
      <c r="RNY1037" s="75"/>
      <c r="RNZ1037" s="75"/>
      <c r="ROA1037" s="75"/>
      <c r="ROB1037" s="75"/>
      <c r="ROC1037" s="75"/>
      <c r="ROD1037" s="75"/>
      <c r="ROE1037" s="75"/>
      <c r="ROF1037" s="75"/>
      <c r="ROG1037" s="75"/>
      <c r="ROH1037" s="75"/>
      <c r="ROI1037" s="75"/>
      <c r="ROJ1037" s="75"/>
      <c r="ROK1037" s="75"/>
      <c r="ROL1037" s="75"/>
      <c r="ROM1037" s="75"/>
      <c r="RON1037" s="75"/>
      <c r="ROO1037" s="75"/>
      <c r="ROP1037" s="75"/>
      <c r="ROQ1037" s="75"/>
      <c r="ROR1037" s="75"/>
      <c r="ROS1037" s="75"/>
      <c r="ROT1037" s="75"/>
      <c r="ROU1037" s="75"/>
      <c r="ROV1037" s="75"/>
      <c r="ROW1037" s="75"/>
      <c r="ROX1037" s="75"/>
      <c r="ROY1037" s="75"/>
      <c r="ROZ1037" s="75"/>
      <c r="RPA1037" s="75"/>
      <c r="RPB1037" s="75"/>
      <c r="RPC1037" s="75"/>
      <c r="RPD1037" s="75"/>
      <c r="RPE1037" s="75"/>
      <c r="RPF1037" s="75"/>
      <c r="RPG1037" s="75"/>
      <c r="RPH1037" s="75"/>
      <c r="RPI1037" s="75"/>
      <c r="RPJ1037" s="75"/>
      <c r="RPK1037" s="75"/>
      <c r="RPL1037" s="75"/>
      <c r="RPM1037" s="75"/>
      <c r="RPN1037" s="75"/>
      <c r="RPO1037" s="75"/>
      <c r="RPP1037" s="75"/>
      <c r="RPQ1037" s="75"/>
      <c r="RPR1037" s="75"/>
      <c r="RPS1037" s="75"/>
      <c r="RPT1037" s="75"/>
      <c r="RPU1037" s="75"/>
      <c r="RPV1037" s="75"/>
      <c r="RPW1037" s="75"/>
      <c r="RPX1037" s="75"/>
      <c r="RPY1037" s="75"/>
      <c r="RPZ1037" s="75"/>
      <c r="RQA1037" s="75"/>
      <c r="RQB1037" s="75"/>
      <c r="RQC1037" s="75"/>
      <c r="RQD1037" s="75"/>
      <c r="RQE1037" s="75"/>
      <c r="RQF1037" s="75"/>
      <c r="RQG1037" s="75"/>
      <c r="RQH1037" s="75"/>
      <c r="RQI1037" s="75"/>
      <c r="RQJ1037" s="75"/>
      <c r="RQK1037" s="75"/>
      <c r="RQL1037" s="75"/>
      <c r="RQM1037" s="75"/>
      <c r="RQN1037" s="75"/>
      <c r="RQO1037" s="75"/>
      <c r="RQP1037" s="75"/>
      <c r="RQQ1037" s="75"/>
      <c r="RQR1037" s="75"/>
      <c r="RQS1037" s="75"/>
      <c r="RQT1037" s="75"/>
      <c r="RQU1037" s="75"/>
      <c r="RQV1037" s="75"/>
      <c r="RQW1037" s="75"/>
      <c r="RQX1037" s="75"/>
      <c r="RQY1037" s="75"/>
      <c r="RQZ1037" s="75"/>
      <c r="RRA1037" s="75"/>
      <c r="RRB1037" s="75"/>
      <c r="RRC1037" s="75"/>
      <c r="RRD1037" s="75"/>
      <c r="RRE1037" s="75"/>
      <c r="RRF1037" s="75"/>
      <c r="RRG1037" s="75"/>
      <c r="RRH1037" s="75"/>
      <c r="RRI1037" s="75"/>
      <c r="RRJ1037" s="75"/>
      <c r="RRK1037" s="75"/>
      <c r="RRL1037" s="75"/>
      <c r="RRM1037" s="75"/>
      <c r="RRN1037" s="75"/>
      <c r="RRO1037" s="75"/>
      <c r="RRP1037" s="75"/>
      <c r="RRQ1037" s="75"/>
      <c r="RRR1037" s="75"/>
      <c r="RRS1037" s="75"/>
      <c r="RRT1037" s="75"/>
      <c r="RRU1037" s="75"/>
      <c r="RRV1037" s="75"/>
      <c r="RRW1037" s="75"/>
      <c r="RRX1037" s="75"/>
      <c r="RRY1037" s="75"/>
      <c r="RRZ1037" s="75"/>
      <c r="RSA1037" s="75"/>
      <c r="RSB1037" s="75"/>
      <c r="RSC1037" s="75"/>
      <c r="RSD1037" s="75"/>
      <c r="RSE1037" s="75"/>
      <c r="RSF1037" s="75"/>
      <c r="RSG1037" s="75"/>
      <c r="RSH1037" s="75"/>
      <c r="RSI1037" s="75"/>
      <c r="RSJ1037" s="75"/>
      <c r="RSK1037" s="75"/>
      <c r="RSL1037" s="75"/>
      <c r="RSM1037" s="75"/>
      <c r="RSN1037" s="75"/>
      <c r="RSO1037" s="75"/>
      <c r="RSP1037" s="75"/>
      <c r="RSQ1037" s="75"/>
      <c r="RSR1037" s="75"/>
      <c r="RSS1037" s="75"/>
      <c r="RST1037" s="75"/>
      <c r="RSU1037" s="75"/>
      <c r="RSV1037" s="75"/>
      <c r="RSW1037" s="75"/>
      <c r="RSX1037" s="75"/>
      <c r="RSY1037" s="75"/>
      <c r="RSZ1037" s="75"/>
      <c r="RTA1037" s="75"/>
      <c r="RTB1037" s="75"/>
      <c r="RTC1037" s="75"/>
      <c r="RTD1037" s="75"/>
      <c r="RTE1037" s="75"/>
      <c r="RTF1037" s="75"/>
      <c r="RTG1037" s="75"/>
      <c r="RTH1037" s="75"/>
      <c r="RTI1037" s="75"/>
      <c r="RTJ1037" s="75"/>
      <c r="RTK1037" s="75"/>
      <c r="RTL1037" s="75"/>
      <c r="RTM1037" s="75"/>
      <c r="RTN1037" s="75"/>
      <c r="RTO1037" s="75"/>
      <c r="RTP1037" s="75"/>
      <c r="RTQ1037" s="75"/>
      <c r="RTR1037" s="75"/>
      <c r="RTS1037" s="75"/>
      <c r="RTT1037" s="75"/>
      <c r="RTU1037" s="75"/>
      <c r="RTV1037" s="75"/>
      <c r="RTW1037" s="75"/>
      <c r="RTX1037" s="75"/>
      <c r="RTY1037" s="75"/>
      <c r="RTZ1037" s="75"/>
      <c r="RUA1037" s="75"/>
      <c r="RUB1037" s="75"/>
      <c r="RUC1037" s="75"/>
      <c r="RUD1037" s="75"/>
      <c r="RUE1037" s="75"/>
      <c r="RUF1037" s="75"/>
      <c r="RUG1037" s="75"/>
      <c r="RUH1037" s="75"/>
      <c r="RUI1037" s="75"/>
      <c r="RUJ1037" s="75"/>
      <c r="RUK1037" s="75"/>
      <c r="RUL1037" s="75"/>
      <c r="RUM1037" s="75"/>
      <c r="RUN1037" s="75"/>
      <c r="RUO1037" s="75"/>
      <c r="RUP1037" s="75"/>
      <c r="RUQ1037" s="75"/>
      <c r="RUR1037" s="75"/>
      <c r="RUS1037" s="75"/>
      <c r="RUT1037" s="75"/>
      <c r="RUU1037" s="75"/>
      <c r="RUV1037" s="75"/>
      <c r="RUW1037" s="75"/>
      <c r="RUX1037" s="75"/>
      <c r="RUY1037" s="75"/>
      <c r="RUZ1037" s="75"/>
      <c r="RVA1037" s="75"/>
      <c r="RVB1037" s="75"/>
      <c r="RVC1037" s="75"/>
      <c r="RVD1037" s="75"/>
      <c r="RVE1037" s="75"/>
      <c r="RVF1037" s="75"/>
      <c r="RVG1037" s="75"/>
      <c r="RVH1037" s="75"/>
      <c r="RVI1037" s="75"/>
      <c r="RVJ1037" s="75"/>
      <c r="RVK1037" s="75"/>
      <c r="RVL1037" s="75"/>
      <c r="RVM1037" s="75"/>
      <c r="RVN1037" s="75"/>
      <c r="RVO1037" s="75"/>
      <c r="RVP1037" s="75"/>
      <c r="RVQ1037" s="75"/>
      <c r="RVR1037" s="75"/>
      <c r="RVS1037" s="75"/>
      <c r="RVT1037" s="75"/>
      <c r="RVU1037" s="75"/>
      <c r="RVV1037" s="75"/>
      <c r="RVW1037" s="75"/>
      <c r="RVX1037" s="75"/>
      <c r="RVY1037" s="75"/>
      <c r="RVZ1037" s="75"/>
      <c r="RWA1037" s="75"/>
      <c r="RWB1037" s="75"/>
      <c r="RWC1037" s="75"/>
      <c r="RWD1037" s="75"/>
      <c r="RWE1037" s="75"/>
      <c r="RWF1037" s="75"/>
      <c r="RWG1037" s="75"/>
      <c r="RWH1037" s="75"/>
      <c r="RWI1037" s="75"/>
      <c r="RWJ1037" s="75"/>
      <c r="RWK1037" s="75"/>
      <c r="RWL1037" s="75"/>
      <c r="RWM1037" s="75"/>
      <c r="RWN1037" s="75"/>
      <c r="RWO1037" s="75"/>
      <c r="RWP1037" s="75"/>
      <c r="RWQ1037" s="75"/>
      <c r="RWR1037" s="75"/>
      <c r="RWS1037" s="75"/>
      <c r="RWT1037" s="75"/>
      <c r="RWU1037" s="75"/>
      <c r="RWV1037" s="75"/>
      <c r="RWW1037" s="75"/>
      <c r="RWX1037" s="75"/>
      <c r="RWY1037" s="75"/>
      <c r="RWZ1037" s="75"/>
      <c r="RXA1037" s="75"/>
      <c r="RXB1037" s="75"/>
      <c r="RXC1037" s="75"/>
      <c r="RXD1037" s="75"/>
      <c r="RXE1037" s="75"/>
      <c r="RXF1037" s="75"/>
      <c r="RXG1037" s="75"/>
      <c r="RXH1037" s="75"/>
      <c r="RXI1037" s="75"/>
      <c r="RXJ1037" s="75"/>
      <c r="RXK1037" s="75"/>
      <c r="RXL1037" s="75"/>
      <c r="RXM1037" s="75"/>
      <c r="RXN1037" s="75"/>
      <c r="RXO1037" s="75"/>
      <c r="RXP1037" s="75"/>
      <c r="RXQ1037" s="75"/>
      <c r="RXR1037" s="75"/>
      <c r="RXS1037" s="75"/>
      <c r="RXT1037" s="75"/>
      <c r="RXU1037" s="75"/>
      <c r="RXV1037" s="75"/>
      <c r="RXW1037" s="75"/>
      <c r="RXX1037" s="75"/>
      <c r="RXY1037" s="75"/>
      <c r="RXZ1037" s="75"/>
      <c r="RYA1037" s="75"/>
      <c r="RYB1037" s="75"/>
      <c r="RYC1037" s="75"/>
      <c r="RYD1037" s="75"/>
      <c r="RYE1037" s="75"/>
      <c r="RYF1037" s="75"/>
      <c r="RYG1037" s="75"/>
      <c r="RYH1037" s="75"/>
      <c r="RYI1037" s="75"/>
      <c r="RYJ1037" s="75"/>
      <c r="RYK1037" s="75"/>
      <c r="RYL1037" s="75"/>
      <c r="RYM1037" s="75"/>
      <c r="RYN1037" s="75"/>
      <c r="RYO1037" s="75"/>
      <c r="RYP1037" s="75"/>
      <c r="RYQ1037" s="75"/>
      <c r="RYR1037" s="75"/>
      <c r="RYS1037" s="75"/>
      <c r="RYT1037" s="75"/>
      <c r="RYU1037" s="75"/>
      <c r="RYV1037" s="75"/>
      <c r="RYW1037" s="75"/>
      <c r="RYX1037" s="75"/>
      <c r="RYY1037" s="75"/>
      <c r="RYZ1037" s="75"/>
      <c r="RZA1037" s="75"/>
      <c r="RZB1037" s="75"/>
      <c r="RZC1037" s="75"/>
      <c r="RZD1037" s="75"/>
      <c r="RZE1037" s="75"/>
      <c r="RZF1037" s="75"/>
      <c r="RZG1037" s="75"/>
      <c r="RZH1037" s="75"/>
      <c r="RZI1037" s="75"/>
      <c r="RZJ1037" s="75"/>
      <c r="RZK1037" s="75"/>
      <c r="RZL1037" s="75"/>
      <c r="RZM1037" s="75"/>
      <c r="RZN1037" s="75"/>
      <c r="RZO1037" s="75"/>
      <c r="RZP1037" s="75"/>
      <c r="RZQ1037" s="75"/>
      <c r="RZR1037" s="75"/>
      <c r="RZS1037" s="75"/>
      <c r="RZT1037" s="75"/>
      <c r="RZU1037" s="75"/>
      <c r="RZV1037" s="75"/>
      <c r="RZW1037" s="75"/>
      <c r="RZX1037" s="75"/>
      <c r="RZY1037" s="75"/>
      <c r="RZZ1037" s="75"/>
      <c r="SAA1037" s="75"/>
      <c r="SAB1037" s="75"/>
      <c r="SAC1037" s="75"/>
      <c r="SAD1037" s="75"/>
      <c r="SAE1037" s="75"/>
      <c r="SAF1037" s="75"/>
      <c r="SAG1037" s="75"/>
      <c r="SAH1037" s="75"/>
      <c r="SAI1037" s="75"/>
      <c r="SAJ1037" s="75"/>
      <c r="SAK1037" s="75"/>
      <c r="SAL1037" s="75"/>
      <c r="SAM1037" s="75"/>
      <c r="SAN1037" s="75"/>
      <c r="SAO1037" s="75"/>
      <c r="SAP1037" s="75"/>
      <c r="SAQ1037" s="75"/>
      <c r="SAR1037" s="75"/>
      <c r="SAS1037" s="75"/>
      <c r="SAT1037" s="75"/>
      <c r="SAU1037" s="75"/>
      <c r="SAV1037" s="75"/>
      <c r="SAW1037" s="75"/>
      <c r="SAX1037" s="75"/>
      <c r="SAY1037" s="75"/>
      <c r="SAZ1037" s="75"/>
      <c r="SBA1037" s="75"/>
      <c r="SBB1037" s="75"/>
      <c r="SBC1037" s="75"/>
      <c r="SBD1037" s="75"/>
      <c r="SBE1037" s="75"/>
      <c r="SBF1037" s="75"/>
      <c r="SBG1037" s="75"/>
      <c r="SBH1037" s="75"/>
      <c r="SBI1037" s="75"/>
      <c r="SBJ1037" s="75"/>
      <c r="SBK1037" s="75"/>
      <c r="SBL1037" s="75"/>
      <c r="SBM1037" s="75"/>
      <c r="SBN1037" s="75"/>
      <c r="SBO1037" s="75"/>
      <c r="SBP1037" s="75"/>
      <c r="SBQ1037" s="75"/>
      <c r="SBR1037" s="75"/>
      <c r="SBS1037" s="75"/>
      <c r="SBT1037" s="75"/>
      <c r="SBU1037" s="75"/>
      <c r="SBV1037" s="75"/>
      <c r="SBW1037" s="75"/>
      <c r="SBX1037" s="75"/>
      <c r="SBY1037" s="75"/>
      <c r="SBZ1037" s="75"/>
      <c r="SCA1037" s="75"/>
      <c r="SCB1037" s="75"/>
      <c r="SCC1037" s="75"/>
      <c r="SCD1037" s="75"/>
      <c r="SCE1037" s="75"/>
      <c r="SCF1037" s="75"/>
      <c r="SCG1037" s="75"/>
      <c r="SCH1037" s="75"/>
      <c r="SCI1037" s="75"/>
      <c r="SCJ1037" s="75"/>
      <c r="SCK1037" s="75"/>
      <c r="SCL1037" s="75"/>
      <c r="SCM1037" s="75"/>
      <c r="SCN1037" s="75"/>
      <c r="SCO1037" s="75"/>
      <c r="SCP1037" s="75"/>
      <c r="SCQ1037" s="75"/>
      <c r="SCR1037" s="75"/>
      <c r="SCS1037" s="75"/>
      <c r="SCT1037" s="75"/>
      <c r="SCU1037" s="75"/>
      <c r="SCV1037" s="75"/>
      <c r="SCW1037" s="75"/>
      <c r="SCX1037" s="75"/>
      <c r="SCY1037" s="75"/>
      <c r="SCZ1037" s="75"/>
      <c r="SDA1037" s="75"/>
      <c r="SDB1037" s="75"/>
      <c r="SDC1037" s="75"/>
      <c r="SDD1037" s="75"/>
      <c r="SDE1037" s="75"/>
      <c r="SDF1037" s="75"/>
      <c r="SDG1037" s="75"/>
      <c r="SDH1037" s="75"/>
      <c r="SDI1037" s="75"/>
      <c r="SDJ1037" s="75"/>
      <c r="SDK1037" s="75"/>
      <c r="SDL1037" s="75"/>
      <c r="SDM1037" s="75"/>
      <c r="SDN1037" s="75"/>
      <c r="SDO1037" s="75"/>
      <c r="SDP1037" s="75"/>
      <c r="SDQ1037" s="75"/>
      <c r="SDR1037" s="75"/>
      <c r="SDS1037" s="75"/>
      <c r="SDT1037" s="75"/>
      <c r="SDU1037" s="75"/>
      <c r="SDV1037" s="75"/>
      <c r="SDW1037" s="75"/>
      <c r="SDX1037" s="75"/>
      <c r="SDY1037" s="75"/>
      <c r="SDZ1037" s="75"/>
      <c r="SEA1037" s="75"/>
      <c r="SEB1037" s="75"/>
      <c r="SEC1037" s="75"/>
      <c r="SED1037" s="75"/>
      <c r="SEE1037" s="75"/>
      <c r="SEF1037" s="75"/>
      <c r="SEG1037" s="75"/>
      <c r="SEH1037" s="75"/>
      <c r="SEI1037" s="75"/>
      <c r="SEJ1037" s="75"/>
      <c r="SEK1037" s="75"/>
      <c r="SEL1037" s="75"/>
      <c r="SEM1037" s="75"/>
      <c r="SEN1037" s="75"/>
      <c r="SEO1037" s="75"/>
      <c r="SEP1037" s="75"/>
      <c r="SEQ1037" s="75"/>
      <c r="SER1037" s="75"/>
      <c r="SES1037" s="75"/>
      <c r="SET1037" s="75"/>
      <c r="SEU1037" s="75"/>
      <c r="SEV1037" s="75"/>
      <c r="SEW1037" s="75"/>
      <c r="SEX1037" s="75"/>
      <c r="SEY1037" s="75"/>
      <c r="SEZ1037" s="75"/>
      <c r="SFA1037" s="75"/>
      <c r="SFB1037" s="75"/>
      <c r="SFC1037" s="75"/>
      <c r="SFD1037" s="75"/>
      <c r="SFE1037" s="75"/>
      <c r="SFF1037" s="75"/>
      <c r="SFG1037" s="75"/>
      <c r="SFH1037" s="75"/>
      <c r="SFI1037" s="75"/>
      <c r="SFJ1037" s="75"/>
      <c r="SFK1037" s="75"/>
      <c r="SFL1037" s="75"/>
      <c r="SFM1037" s="75"/>
      <c r="SFN1037" s="75"/>
      <c r="SFO1037" s="75"/>
      <c r="SFP1037" s="75"/>
      <c r="SFQ1037" s="75"/>
      <c r="SFR1037" s="75"/>
      <c r="SFS1037" s="75"/>
      <c r="SFT1037" s="75"/>
      <c r="SFU1037" s="75"/>
      <c r="SFV1037" s="75"/>
      <c r="SFW1037" s="75"/>
      <c r="SFX1037" s="75"/>
      <c r="SFY1037" s="75"/>
      <c r="SFZ1037" s="75"/>
      <c r="SGA1037" s="75"/>
      <c r="SGB1037" s="75"/>
      <c r="SGC1037" s="75"/>
      <c r="SGD1037" s="75"/>
      <c r="SGE1037" s="75"/>
      <c r="SGF1037" s="75"/>
      <c r="SGG1037" s="75"/>
      <c r="SGH1037" s="75"/>
      <c r="SGI1037" s="75"/>
      <c r="SGJ1037" s="75"/>
      <c r="SGK1037" s="75"/>
      <c r="SGL1037" s="75"/>
      <c r="SGM1037" s="75"/>
      <c r="SGN1037" s="75"/>
      <c r="SGO1037" s="75"/>
      <c r="SGP1037" s="75"/>
      <c r="SGQ1037" s="75"/>
      <c r="SGR1037" s="75"/>
      <c r="SGS1037" s="75"/>
      <c r="SGT1037" s="75"/>
      <c r="SGU1037" s="75"/>
      <c r="SGV1037" s="75"/>
      <c r="SGW1037" s="75"/>
      <c r="SGX1037" s="75"/>
      <c r="SGY1037" s="75"/>
      <c r="SGZ1037" s="75"/>
      <c r="SHA1037" s="75"/>
      <c r="SHB1037" s="75"/>
      <c r="SHC1037" s="75"/>
      <c r="SHD1037" s="75"/>
      <c r="SHE1037" s="75"/>
      <c r="SHF1037" s="75"/>
      <c r="SHG1037" s="75"/>
      <c r="SHH1037" s="75"/>
      <c r="SHI1037" s="75"/>
      <c r="SHJ1037" s="75"/>
      <c r="SHK1037" s="75"/>
      <c r="SHL1037" s="75"/>
      <c r="SHM1037" s="75"/>
      <c r="SHN1037" s="75"/>
      <c r="SHO1037" s="75"/>
      <c r="SHP1037" s="75"/>
      <c r="SHQ1037" s="75"/>
      <c r="SHR1037" s="75"/>
      <c r="SHS1037" s="75"/>
      <c r="SHT1037" s="75"/>
      <c r="SHU1037" s="75"/>
      <c r="SHV1037" s="75"/>
      <c r="SHW1037" s="75"/>
      <c r="SHX1037" s="75"/>
      <c r="SHY1037" s="75"/>
      <c r="SHZ1037" s="75"/>
      <c r="SIA1037" s="75"/>
      <c r="SIB1037" s="75"/>
      <c r="SIC1037" s="75"/>
      <c r="SID1037" s="75"/>
      <c r="SIE1037" s="75"/>
      <c r="SIF1037" s="75"/>
      <c r="SIG1037" s="75"/>
      <c r="SIH1037" s="75"/>
      <c r="SII1037" s="75"/>
      <c r="SIJ1037" s="75"/>
      <c r="SIK1037" s="75"/>
      <c r="SIL1037" s="75"/>
      <c r="SIM1037" s="75"/>
      <c r="SIN1037" s="75"/>
      <c r="SIO1037" s="75"/>
      <c r="SIP1037" s="75"/>
      <c r="SIQ1037" s="75"/>
      <c r="SIR1037" s="75"/>
      <c r="SIS1037" s="75"/>
      <c r="SIT1037" s="75"/>
      <c r="SIU1037" s="75"/>
      <c r="SIV1037" s="75"/>
      <c r="SIW1037" s="75"/>
      <c r="SIX1037" s="75"/>
      <c r="SIY1037" s="75"/>
      <c r="SIZ1037" s="75"/>
      <c r="SJA1037" s="75"/>
      <c r="SJB1037" s="75"/>
      <c r="SJC1037" s="75"/>
      <c r="SJD1037" s="75"/>
      <c r="SJE1037" s="75"/>
      <c r="SJF1037" s="75"/>
      <c r="SJG1037" s="75"/>
      <c r="SJH1037" s="75"/>
      <c r="SJI1037" s="75"/>
      <c r="SJJ1037" s="75"/>
      <c r="SJK1037" s="75"/>
      <c r="SJL1037" s="75"/>
      <c r="SJM1037" s="75"/>
      <c r="SJN1037" s="75"/>
      <c r="SJO1037" s="75"/>
      <c r="SJP1037" s="75"/>
      <c r="SJQ1037" s="75"/>
      <c r="SJR1037" s="75"/>
      <c r="SJS1037" s="75"/>
      <c r="SJT1037" s="75"/>
      <c r="SJU1037" s="75"/>
      <c r="SJV1037" s="75"/>
      <c r="SJW1037" s="75"/>
      <c r="SJX1037" s="75"/>
      <c r="SJY1037" s="75"/>
      <c r="SJZ1037" s="75"/>
      <c r="SKA1037" s="75"/>
      <c r="SKB1037" s="75"/>
      <c r="SKC1037" s="75"/>
      <c r="SKD1037" s="75"/>
      <c r="SKE1037" s="75"/>
      <c r="SKF1037" s="75"/>
      <c r="SKG1037" s="75"/>
      <c r="SKH1037" s="75"/>
      <c r="SKI1037" s="75"/>
      <c r="SKJ1037" s="75"/>
      <c r="SKK1037" s="75"/>
      <c r="SKL1037" s="75"/>
      <c r="SKM1037" s="75"/>
      <c r="SKN1037" s="75"/>
      <c r="SKO1037" s="75"/>
      <c r="SKP1037" s="75"/>
      <c r="SKQ1037" s="75"/>
      <c r="SKR1037" s="75"/>
      <c r="SKS1037" s="75"/>
      <c r="SKT1037" s="75"/>
      <c r="SKU1037" s="75"/>
      <c r="SKV1037" s="75"/>
      <c r="SKW1037" s="75"/>
      <c r="SKX1037" s="75"/>
      <c r="SKY1037" s="75"/>
      <c r="SKZ1037" s="75"/>
      <c r="SLA1037" s="75"/>
      <c r="SLB1037" s="75"/>
      <c r="SLC1037" s="75"/>
      <c r="SLD1037" s="75"/>
      <c r="SLE1037" s="75"/>
      <c r="SLF1037" s="75"/>
      <c r="SLG1037" s="75"/>
      <c r="SLH1037" s="75"/>
      <c r="SLI1037" s="75"/>
      <c r="SLJ1037" s="75"/>
      <c r="SLK1037" s="75"/>
      <c r="SLL1037" s="75"/>
      <c r="SLM1037" s="75"/>
      <c r="SLN1037" s="75"/>
      <c r="SLO1037" s="75"/>
      <c r="SLP1037" s="75"/>
      <c r="SLQ1037" s="75"/>
      <c r="SLR1037" s="75"/>
      <c r="SLS1037" s="75"/>
      <c r="SLT1037" s="75"/>
      <c r="SLU1037" s="75"/>
      <c r="SLV1037" s="75"/>
      <c r="SLW1037" s="75"/>
      <c r="SLX1037" s="75"/>
      <c r="SLY1037" s="75"/>
      <c r="SLZ1037" s="75"/>
      <c r="SMA1037" s="75"/>
      <c r="SMB1037" s="75"/>
      <c r="SMC1037" s="75"/>
      <c r="SMD1037" s="75"/>
      <c r="SME1037" s="75"/>
      <c r="SMF1037" s="75"/>
      <c r="SMG1037" s="75"/>
      <c r="SMH1037" s="75"/>
      <c r="SMI1037" s="75"/>
      <c r="SMJ1037" s="75"/>
      <c r="SMK1037" s="75"/>
      <c r="SML1037" s="75"/>
      <c r="SMM1037" s="75"/>
      <c r="SMN1037" s="75"/>
      <c r="SMO1037" s="75"/>
      <c r="SMP1037" s="75"/>
      <c r="SMQ1037" s="75"/>
      <c r="SMR1037" s="75"/>
      <c r="SMS1037" s="75"/>
      <c r="SMT1037" s="75"/>
      <c r="SMU1037" s="75"/>
      <c r="SMV1037" s="75"/>
      <c r="SMW1037" s="75"/>
      <c r="SMX1037" s="75"/>
      <c r="SMY1037" s="75"/>
      <c r="SMZ1037" s="75"/>
      <c r="SNA1037" s="75"/>
      <c r="SNB1037" s="75"/>
      <c r="SNC1037" s="75"/>
      <c r="SND1037" s="75"/>
      <c r="SNE1037" s="75"/>
      <c r="SNF1037" s="75"/>
      <c r="SNG1037" s="75"/>
      <c r="SNH1037" s="75"/>
      <c r="SNI1037" s="75"/>
      <c r="SNJ1037" s="75"/>
      <c r="SNK1037" s="75"/>
      <c r="SNL1037" s="75"/>
      <c r="SNM1037" s="75"/>
      <c r="SNN1037" s="75"/>
      <c r="SNO1037" s="75"/>
      <c r="SNP1037" s="75"/>
      <c r="SNQ1037" s="75"/>
      <c r="SNR1037" s="75"/>
      <c r="SNS1037" s="75"/>
      <c r="SNT1037" s="75"/>
      <c r="SNU1037" s="75"/>
      <c r="SNV1037" s="75"/>
      <c r="SNW1037" s="75"/>
      <c r="SNX1037" s="75"/>
      <c r="SNY1037" s="75"/>
      <c r="SNZ1037" s="75"/>
      <c r="SOA1037" s="75"/>
      <c r="SOB1037" s="75"/>
      <c r="SOC1037" s="75"/>
      <c r="SOD1037" s="75"/>
      <c r="SOE1037" s="75"/>
      <c r="SOF1037" s="75"/>
      <c r="SOG1037" s="75"/>
      <c r="SOH1037" s="75"/>
      <c r="SOI1037" s="75"/>
      <c r="SOJ1037" s="75"/>
      <c r="SOK1037" s="75"/>
      <c r="SOL1037" s="75"/>
      <c r="SOM1037" s="75"/>
      <c r="SON1037" s="75"/>
      <c r="SOO1037" s="75"/>
      <c r="SOP1037" s="75"/>
      <c r="SOQ1037" s="75"/>
      <c r="SOR1037" s="75"/>
      <c r="SOS1037" s="75"/>
      <c r="SOT1037" s="75"/>
      <c r="SOU1037" s="75"/>
      <c r="SOV1037" s="75"/>
      <c r="SOW1037" s="75"/>
      <c r="SOX1037" s="75"/>
      <c r="SOY1037" s="75"/>
      <c r="SOZ1037" s="75"/>
      <c r="SPA1037" s="75"/>
      <c r="SPB1037" s="75"/>
      <c r="SPC1037" s="75"/>
      <c r="SPD1037" s="75"/>
      <c r="SPE1037" s="75"/>
      <c r="SPF1037" s="75"/>
      <c r="SPG1037" s="75"/>
      <c r="SPH1037" s="75"/>
      <c r="SPI1037" s="75"/>
      <c r="SPJ1037" s="75"/>
      <c r="SPK1037" s="75"/>
      <c r="SPL1037" s="75"/>
      <c r="SPM1037" s="75"/>
      <c r="SPN1037" s="75"/>
      <c r="SPO1037" s="75"/>
      <c r="SPP1037" s="75"/>
      <c r="SPQ1037" s="75"/>
      <c r="SPR1037" s="75"/>
      <c r="SPS1037" s="75"/>
      <c r="SPT1037" s="75"/>
      <c r="SPU1037" s="75"/>
      <c r="SPV1037" s="75"/>
      <c r="SPW1037" s="75"/>
      <c r="SPX1037" s="75"/>
      <c r="SPY1037" s="75"/>
      <c r="SPZ1037" s="75"/>
      <c r="SQA1037" s="75"/>
      <c r="SQB1037" s="75"/>
      <c r="SQC1037" s="75"/>
      <c r="SQD1037" s="75"/>
      <c r="SQE1037" s="75"/>
      <c r="SQF1037" s="75"/>
      <c r="SQG1037" s="75"/>
      <c r="SQH1037" s="75"/>
      <c r="SQI1037" s="75"/>
      <c r="SQJ1037" s="75"/>
      <c r="SQK1037" s="75"/>
      <c r="SQL1037" s="75"/>
      <c r="SQM1037" s="75"/>
      <c r="SQN1037" s="75"/>
      <c r="SQO1037" s="75"/>
      <c r="SQP1037" s="75"/>
      <c r="SQQ1037" s="75"/>
      <c r="SQR1037" s="75"/>
      <c r="SQS1037" s="75"/>
      <c r="SQT1037" s="75"/>
      <c r="SQU1037" s="75"/>
      <c r="SQV1037" s="75"/>
      <c r="SQW1037" s="75"/>
      <c r="SQX1037" s="75"/>
      <c r="SQY1037" s="75"/>
      <c r="SQZ1037" s="75"/>
      <c r="SRA1037" s="75"/>
      <c r="SRB1037" s="75"/>
      <c r="SRC1037" s="75"/>
      <c r="SRD1037" s="75"/>
      <c r="SRE1037" s="75"/>
      <c r="SRF1037" s="75"/>
      <c r="SRG1037" s="75"/>
      <c r="SRH1037" s="75"/>
      <c r="SRI1037" s="75"/>
      <c r="SRJ1037" s="75"/>
      <c r="SRK1037" s="75"/>
      <c r="SRL1037" s="75"/>
      <c r="SRM1037" s="75"/>
      <c r="SRN1037" s="75"/>
      <c r="SRO1037" s="75"/>
      <c r="SRP1037" s="75"/>
      <c r="SRQ1037" s="75"/>
      <c r="SRR1037" s="75"/>
      <c r="SRS1037" s="75"/>
      <c r="SRT1037" s="75"/>
      <c r="SRU1037" s="75"/>
      <c r="SRV1037" s="75"/>
      <c r="SRW1037" s="75"/>
      <c r="SRX1037" s="75"/>
      <c r="SRY1037" s="75"/>
      <c r="SRZ1037" s="75"/>
      <c r="SSA1037" s="75"/>
      <c r="SSB1037" s="75"/>
      <c r="SSC1037" s="75"/>
      <c r="SSD1037" s="75"/>
      <c r="SSE1037" s="75"/>
      <c r="SSF1037" s="75"/>
      <c r="SSG1037" s="75"/>
      <c r="SSH1037" s="75"/>
      <c r="SSI1037" s="75"/>
      <c r="SSJ1037" s="75"/>
      <c r="SSK1037" s="75"/>
      <c r="SSL1037" s="75"/>
      <c r="SSM1037" s="75"/>
      <c r="SSN1037" s="75"/>
      <c r="SSO1037" s="75"/>
      <c r="SSP1037" s="75"/>
      <c r="SSQ1037" s="75"/>
      <c r="SSR1037" s="75"/>
      <c r="SSS1037" s="75"/>
      <c r="SST1037" s="75"/>
      <c r="SSU1037" s="75"/>
      <c r="SSV1037" s="75"/>
      <c r="SSW1037" s="75"/>
      <c r="SSX1037" s="75"/>
      <c r="SSY1037" s="75"/>
      <c r="SSZ1037" s="75"/>
      <c r="STA1037" s="75"/>
      <c r="STB1037" s="75"/>
      <c r="STC1037" s="75"/>
      <c r="STD1037" s="75"/>
      <c r="STE1037" s="75"/>
      <c r="STF1037" s="75"/>
      <c r="STG1037" s="75"/>
      <c r="STH1037" s="75"/>
      <c r="STI1037" s="75"/>
      <c r="STJ1037" s="75"/>
      <c r="STK1037" s="75"/>
      <c r="STL1037" s="75"/>
      <c r="STM1037" s="75"/>
      <c r="STN1037" s="75"/>
      <c r="STO1037" s="75"/>
      <c r="STP1037" s="75"/>
      <c r="STQ1037" s="75"/>
      <c r="STR1037" s="75"/>
      <c r="STS1037" s="75"/>
      <c r="STT1037" s="75"/>
      <c r="STU1037" s="75"/>
      <c r="STV1037" s="75"/>
      <c r="STW1037" s="75"/>
      <c r="STX1037" s="75"/>
      <c r="STY1037" s="75"/>
      <c r="STZ1037" s="75"/>
      <c r="SUA1037" s="75"/>
      <c r="SUB1037" s="75"/>
      <c r="SUC1037" s="75"/>
      <c r="SUD1037" s="75"/>
      <c r="SUE1037" s="75"/>
      <c r="SUF1037" s="75"/>
      <c r="SUG1037" s="75"/>
      <c r="SUH1037" s="75"/>
      <c r="SUI1037" s="75"/>
      <c r="SUJ1037" s="75"/>
      <c r="SUK1037" s="75"/>
      <c r="SUL1037" s="75"/>
      <c r="SUM1037" s="75"/>
      <c r="SUN1037" s="75"/>
      <c r="SUO1037" s="75"/>
      <c r="SUP1037" s="75"/>
      <c r="SUQ1037" s="75"/>
      <c r="SUR1037" s="75"/>
      <c r="SUS1037" s="75"/>
      <c r="SUT1037" s="75"/>
      <c r="SUU1037" s="75"/>
      <c r="SUV1037" s="75"/>
      <c r="SUW1037" s="75"/>
      <c r="SUX1037" s="75"/>
      <c r="SUY1037" s="75"/>
      <c r="SUZ1037" s="75"/>
      <c r="SVA1037" s="75"/>
      <c r="SVB1037" s="75"/>
      <c r="SVC1037" s="75"/>
      <c r="SVD1037" s="75"/>
      <c r="SVE1037" s="75"/>
      <c r="SVF1037" s="75"/>
      <c r="SVG1037" s="75"/>
      <c r="SVH1037" s="75"/>
      <c r="SVI1037" s="75"/>
      <c r="SVJ1037" s="75"/>
      <c r="SVK1037" s="75"/>
      <c r="SVL1037" s="75"/>
      <c r="SVM1037" s="75"/>
      <c r="SVN1037" s="75"/>
      <c r="SVO1037" s="75"/>
      <c r="SVP1037" s="75"/>
      <c r="SVQ1037" s="75"/>
      <c r="SVR1037" s="75"/>
      <c r="SVS1037" s="75"/>
      <c r="SVT1037" s="75"/>
      <c r="SVU1037" s="75"/>
      <c r="SVV1037" s="75"/>
      <c r="SVW1037" s="75"/>
      <c r="SVX1037" s="75"/>
      <c r="SVY1037" s="75"/>
      <c r="SVZ1037" s="75"/>
      <c r="SWA1037" s="75"/>
      <c r="SWB1037" s="75"/>
      <c r="SWC1037" s="75"/>
      <c r="SWD1037" s="75"/>
      <c r="SWE1037" s="75"/>
      <c r="SWF1037" s="75"/>
      <c r="SWG1037" s="75"/>
      <c r="SWH1037" s="75"/>
      <c r="SWI1037" s="75"/>
      <c r="SWJ1037" s="75"/>
      <c r="SWK1037" s="75"/>
      <c r="SWL1037" s="75"/>
      <c r="SWM1037" s="75"/>
      <c r="SWN1037" s="75"/>
      <c r="SWO1037" s="75"/>
      <c r="SWP1037" s="75"/>
      <c r="SWQ1037" s="75"/>
      <c r="SWR1037" s="75"/>
      <c r="SWS1037" s="75"/>
      <c r="SWT1037" s="75"/>
      <c r="SWU1037" s="75"/>
      <c r="SWV1037" s="75"/>
      <c r="SWW1037" s="75"/>
      <c r="SWX1037" s="75"/>
      <c r="SWY1037" s="75"/>
      <c r="SWZ1037" s="75"/>
      <c r="SXA1037" s="75"/>
      <c r="SXB1037" s="75"/>
      <c r="SXC1037" s="75"/>
      <c r="SXD1037" s="75"/>
      <c r="SXE1037" s="75"/>
      <c r="SXF1037" s="75"/>
      <c r="SXG1037" s="75"/>
      <c r="SXH1037" s="75"/>
      <c r="SXI1037" s="75"/>
      <c r="SXJ1037" s="75"/>
      <c r="SXK1037" s="75"/>
      <c r="SXL1037" s="75"/>
      <c r="SXM1037" s="75"/>
      <c r="SXN1037" s="75"/>
      <c r="SXO1037" s="75"/>
      <c r="SXP1037" s="75"/>
      <c r="SXQ1037" s="75"/>
      <c r="SXR1037" s="75"/>
      <c r="SXS1037" s="75"/>
      <c r="SXT1037" s="75"/>
      <c r="SXU1037" s="75"/>
      <c r="SXV1037" s="75"/>
      <c r="SXW1037" s="75"/>
      <c r="SXX1037" s="75"/>
      <c r="SXY1037" s="75"/>
      <c r="SXZ1037" s="75"/>
      <c r="SYA1037" s="75"/>
      <c r="SYB1037" s="75"/>
      <c r="SYC1037" s="75"/>
      <c r="SYD1037" s="75"/>
      <c r="SYE1037" s="75"/>
      <c r="SYF1037" s="75"/>
      <c r="SYG1037" s="75"/>
      <c r="SYH1037" s="75"/>
      <c r="SYI1037" s="75"/>
      <c r="SYJ1037" s="75"/>
      <c r="SYK1037" s="75"/>
      <c r="SYL1037" s="75"/>
      <c r="SYM1037" s="75"/>
      <c r="SYN1037" s="75"/>
      <c r="SYO1037" s="75"/>
      <c r="SYP1037" s="75"/>
      <c r="SYQ1037" s="75"/>
      <c r="SYR1037" s="75"/>
      <c r="SYS1037" s="75"/>
      <c r="SYT1037" s="75"/>
      <c r="SYU1037" s="75"/>
      <c r="SYV1037" s="75"/>
      <c r="SYW1037" s="75"/>
      <c r="SYX1037" s="75"/>
      <c r="SYY1037" s="75"/>
      <c r="SYZ1037" s="75"/>
      <c r="SZA1037" s="75"/>
      <c r="SZB1037" s="75"/>
      <c r="SZC1037" s="75"/>
      <c r="SZD1037" s="75"/>
      <c r="SZE1037" s="75"/>
      <c r="SZF1037" s="75"/>
      <c r="SZG1037" s="75"/>
      <c r="SZH1037" s="75"/>
      <c r="SZI1037" s="75"/>
      <c r="SZJ1037" s="75"/>
      <c r="SZK1037" s="75"/>
      <c r="SZL1037" s="75"/>
      <c r="SZM1037" s="75"/>
      <c r="SZN1037" s="75"/>
      <c r="SZO1037" s="75"/>
      <c r="SZP1037" s="75"/>
      <c r="SZQ1037" s="75"/>
      <c r="SZR1037" s="75"/>
      <c r="SZS1037" s="75"/>
      <c r="SZT1037" s="75"/>
      <c r="SZU1037" s="75"/>
      <c r="SZV1037" s="75"/>
      <c r="SZW1037" s="75"/>
      <c r="SZX1037" s="75"/>
      <c r="SZY1037" s="75"/>
      <c r="SZZ1037" s="75"/>
      <c r="TAA1037" s="75"/>
      <c r="TAB1037" s="75"/>
      <c r="TAC1037" s="75"/>
      <c r="TAD1037" s="75"/>
      <c r="TAE1037" s="75"/>
      <c r="TAF1037" s="75"/>
      <c r="TAG1037" s="75"/>
      <c r="TAH1037" s="75"/>
      <c r="TAI1037" s="75"/>
      <c r="TAJ1037" s="75"/>
      <c r="TAK1037" s="75"/>
      <c r="TAL1037" s="75"/>
      <c r="TAM1037" s="75"/>
      <c r="TAN1037" s="75"/>
      <c r="TAO1037" s="75"/>
      <c r="TAP1037" s="75"/>
      <c r="TAQ1037" s="75"/>
      <c r="TAR1037" s="75"/>
      <c r="TAS1037" s="75"/>
      <c r="TAT1037" s="75"/>
      <c r="TAU1037" s="75"/>
      <c r="TAV1037" s="75"/>
      <c r="TAW1037" s="75"/>
      <c r="TAX1037" s="75"/>
      <c r="TAY1037" s="75"/>
      <c r="TAZ1037" s="75"/>
      <c r="TBA1037" s="75"/>
      <c r="TBB1037" s="75"/>
      <c r="TBC1037" s="75"/>
      <c r="TBD1037" s="75"/>
      <c r="TBE1037" s="75"/>
      <c r="TBF1037" s="75"/>
      <c r="TBG1037" s="75"/>
      <c r="TBH1037" s="75"/>
      <c r="TBI1037" s="75"/>
      <c r="TBJ1037" s="75"/>
      <c r="TBK1037" s="75"/>
      <c r="TBL1037" s="75"/>
      <c r="TBM1037" s="75"/>
      <c r="TBN1037" s="75"/>
      <c r="TBO1037" s="75"/>
      <c r="TBP1037" s="75"/>
      <c r="TBQ1037" s="75"/>
      <c r="TBR1037" s="75"/>
      <c r="TBS1037" s="75"/>
      <c r="TBT1037" s="75"/>
      <c r="TBU1037" s="75"/>
      <c r="TBV1037" s="75"/>
      <c r="TBW1037" s="75"/>
      <c r="TBX1037" s="75"/>
      <c r="TBY1037" s="75"/>
      <c r="TBZ1037" s="75"/>
      <c r="TCA1037" s="75"/>
      <c r="TCB1037" s="75"/>
      <c r="TCC1037" s="75"/>
      <c r="TCD1037" s="75"/>
      <c r="TCE1037" s="75"/>
      <c r="TCF1037" s="75"/>
      <c r="TCG1037" s="75"/>
      <c r="TCH1037" s="75"/>
      <c r="TCI1037" s="75"/>
      <c r="TCJ1037" s="75"/>
      <c r="TCK1037" s="75"/>
      <c r="TCL1037" s="75"/>
      <c r="TCM1037" s="75"/>
      <c r="TCN1037" s="75"/>
      <c r="TCO1037" s="75"/>
      <c r="TCP1037" s="75"/>
      <c r="TCQ1037" s="75"/>
      <c r="TCR1037" s="75"/>
      <c r="TCS1037" s="75"/>
      <c r="TCT1037" s="75"/>
      <c r="TCU1037" s="75"/>
      <c r="TCV1037" s="75"/>
      <c r="TCW1037" s="75"/>
      <c r="TCX1037" s="75"/>
      <c r="TCY1037" s="75"/>
      <c r="TCZ1037" s="75"/>
      <c r="TDA1037" s="75"/>
      <c r="TDB1037" s="75"/>
      <c r="TDC1037" s="75"/>
      <c r="TDD1037" s="75"/>
      <c r="TDE1037" s="75"/>
      <c r="TDF1037" s="75"/>
      <c r="TDG1037" s="75"/>
      <c r="TDH1037" s="75"/>
      <c r="TDI1037" s="75"/>
      <c r="TDJ1037" s="75"/>
      <c r="TDK1037" s="75"/>
      <c r="TDL1037" s="75"/>
      <c r="TDM1037" s="75"/>
      <c r="TDN1037" s="75"/>
      <c r="TDO1037" s="75"/>
      <c r="TDP1037" s="75"/>
      <c r="TDQ1037" s="75"/>
      <c r="TDR1037" s="75"/>
      <c r="TDS1037" s="75"/>
      <c r="TDT1037" s="75"/>
      <c r="TDU1037" s="75"/>
      <c r="TDV1037" s="75"/>
      <c r="TDW1037" s="75"/>
      <c r="TDX1037" s="75"/>
      <c r="TDY1037" s="75"/>
      <c r="TDZ1037" s="75"/>
      <c r="TEA1037" s="75"/>
      <c r="TEB1037" s="75"/>
      <c r="TEC1037" s="75"/>
      <c r="TED1037" s="75"/>
      <c r="TEE1037" s="75"/>
      <c r="TEF1037" s="75"/>
      <c r="TEG1037" s="75"/>
      <c r="TEH1037" s="75"/>
      <c r="TEI1037" s="75"/>
      <c r="TEJ1037" s="75"/>
      <c r="TEK1037" s="75"/>
      <c r="TEL1037" s="75"/>
      <c r="TEM1037" s="75"/>
      <c r="TEN1037" s="75"/>
      <c r="TEO1037" s="75"/>
      <c r="TEP1037" s="75"/>
      <c r="TEQ1037" s="75"/>
      <c r="TER1037" s="75"/>
      <c r="TES1037" s="75"/>
      <c r="TET1037" s="75"/>
      <c r="TEU1037" s="75"/>
      <c r="TEV1037" s="75"/>
      <c r="TEW1037" s="75"/>
      <c r="TEX1037" s="75"/>
      <c r="TEY1037" s="75"/>
      <c r="TEZ1037" s="75"/>
      <c r="TFA1037" s="75"/>
      <c r="TFB1037" s="75"/>
      <c r="TFC1037" s="75"/>
      <c r="TFD1037" s="75"/>
      <c r="TFE1037" s="75"/>
      <c r="TFF1037" s="75"/>
      <c r="TFG1037" s="75"/>
      <c r="TFH1037" s="75"/>
      <c r="TFI1037" s="75"/>
      <c r="TFJ1037" s="75"/>
      <c r="TFK1037" s="75"/>
      <c r="TFL1037" s="75"/>
      <c r="TFM1037" s="75"/>
      <c r="TFN1037" s="75"/>
      <c r="TFO1037" s="75"/>
      <c r="TFP1037" s="75"/>
      <c r="TFQ1037" s="75"/>
      <c r="TFR1037" s="75"/>
      <c r="TFS1037" s="75"/>
      <c r="TFT1037" s="75"/>
      <c r="TFU1037" s="75"/>
      <c r="TFV1037" s="75"/>
      <c r="TFW1037" s="75"/>
      <c r="TFX1037" s="75"/>
      <c r="TFY1037" s="75"/>
      <c r="TFZ1037" s="75"/>
      <c r="TGA1037" s="75"/>
      <c r="TGB1037" s="75"/>
      <c r="TGC1037" s="75"/>
      <c r="TGD1037" s="75"/>
      <c r="TGE1037" s="75"/>
      <c r="TGF1037" s="75"/>
      <c r="TGG1037" s="75"/>
      <c r="TGH1037" s="75"/>
      <c r="TGI1037" s="75"/>
      <c r="TGJ1037" s="75"/>
      <c r="TGK1037" s="75"/>
      <c r="TGL1037" s="75"/>
      <c r="TGM1037" s="75"/>
      <c r="TGN1037" s="75"/>
      <c r="TGO1037" s="75"/>
      <c r="TGP1037" s="75"/>
      <c r="TGQ1037" s="75"/>
      <c r="TGR1037" s="75"/>
      <c r="TGS1037" s="75"/>
      <c r="TGT1037" s="75"/>
      <c r="TGU1037" s="75"/>
      <c r="TGV1037" s="75"/>
      <c r="TGW1037" s="75"/>
      <c r="TGX1037" s="75"/>
      <c r="TGY1037" s="75"/>
      <c r="TGZ1037" s="75"/>
      <c r="THA1037" s="75"/>
      <c r="THB1037" s="75"/>
      <c r="THC1037" s="75"/>
      <c r="THD1037" s="75"/>
      <c r="THE1037" s="75"/>
      <c r="THF1037" s="75"/>
      <c r="THG1037" s="75"/>
      <c r="THH1037" s="75"/>
      <c r="THI1037" s="75"/>
      <c r="THJ1037" s="75"/>
      <c r="THK1037" s="75"/>
      <c r="THL1037" s="75"/>
      <c r="THM1037" s="75"/>
      <c r="THN1037" s="75"/>
      <c r="THO1037" s="75"/>
      <c r="THP1037" s="75"/>
      <c r="THQ1037" s="75"/>
      <c r="THR1037" s="75"/>
      <c r="THS1037" s="75"/>
      <c r="THT1037" s="75"/>
      <c r="THU1037" s="75"/>
      <c r="THV1037" s="75"/>
      <c r="THW1037" s="75"/>
      <c r="THX1037" s="75"/>
      <c r="THY1037" s="75"/>
      <c r="THZ1037" s="75"/>
      <c r="TIA1037" s="75"/>
      <c r="TIB1037" s="75"/>
      <c r="TIC1037" s="75"/>
      <c r="TID1037" s="75"/>
      <c r="TIE1037" s="75"/>
      <c r="TIF1037" s="75"/>
      <c r="TIG1037" s="75"/>
      <c r="TIH1037" s="75"/>
      <c r="TII1037" s="75"/>
      <c r="TIJ1037" s="75"/>
      <c r="TIK1037" s="75"/>
      <c r="TIL1037" s="75"/>
      <c r="TIM1037" s="75"/>
      <c r="TIN1037" s="75"/>
      <c r="TIO1037" s="75"/>
      <c r="TIP1037" s="75"/>
      <c r="TIQ1037" s="75"/>
      <c r="TIR1037" s="75"/>
      <c r="TIS1037" s="75"/>
      <c r="TIT1037" s="75"/>
      <c r="TIU1037" s="75"/>
      <c r="TIV1037" s="75"/>
      <c r="TIW1037" s="75"/>
      <c r="TIX1037" s="75"/>
      <c r="TIY1037" s="75"/>
      <c r="TIZ1037" s="75"/>
      <c r="TJA1037" s="75"/>
      <c r="TJB1037" s="75"/>
      <c r="TJC1037" s="75"/>
      <c r="TJD1037" s="75"/>
      <c r="TJE1037" s="75"/>
      <c r="TJF1037" s="75"/>
      <c r="TJG1037" s="75"/>
      <c r="TJH1037" s="75"/>
      <c r="TJI1037" s="75"/>
      <c r="TJJ1037" s="75"/>
      <c r="TJK1037" s="75"/>
      <c r="TJL1037" s="75"/>
      <c r="TJM1037" s="75"/>
      <c r="TJN1037" s="75"/>
      <c r="TJO1037" s="75"/>
      <c r="TJP1037" s="75"/>
      <c r="TJQ1037" s="75"/>
      <c r="TJR1037" s="75"/>
      <c r="TJS1037" s="75"/>
      <c r="TJT1037" s="75"/>
      <c r="TJU1037" s="75"/>
      <c r="TJV1037" s="75"/>
      <c r="TJW1037" s="75"/>
      <c r="TJX1037" s="75"/>
      <c r="TJY1037" s="75"/>
      <c r="TJZ1037" s="75"/>
      <c r="TKA1037" s="75"/>
      <c r="TKB1037" s="75"/>
      <c r="TKC1037" s="75"/>
      <c r="TKD1037" s="75"/>
      <c r="TKE1037" s="75"/>
      <c r="TKF1037" s="75"/>
      <c r="TKG1037" s="75"/>
      <c r="TKH1037" s="75"/>
      <c r="TKI1037" s="75"/>
      <c r="TKJ1037" s="75"/>
      <c r="TKK1037" s="75"/>
      <c r="TKL1037" s="75"/>
      <c r="TKM1037" s="75"/>
      <c r="TKN1037" s="75"/>
      <c r="TKO1037" s="75"/>
      <c r="TKP1037" s="75"/>
      <c r="TKQ1037" s="75"/>
      <c r="TKR1037" s="75"/>
      <c r="TKS1037" s="75"/>
      <c r="TKT1037" s="75"/>
      <c r="TKU1037" s="75"/>
      <c r="TKV1037" s="75"/>
      <c r="TKW1037" s="75"/>
      <c r="TKX1037" s="75"/>
      <c r="TKY1037" s="75"/>
      <c r="TKZ1037" s="75"/>
      <c r="TLA1037" s="75"/>
      <c r="TLB1037" s="75"/>
      <c r="TLC1037" s="75"/>
      <c r="TLD1037" s="75"/>
      <c r="TLE1037" s="75"/>
      <c r="TLF1037" s="75"/>
      <c r="TLG1037" s="75"/>
      <c r="TLH1037" s="75"/>
      <c r="TLI1037" s="75"/>
      <c r="TLJ1037" s="75"/>
      <c r="TLK1037" s="75"/>
      <c r="TLL1037" s="75"/>
      <c r="TLM1037" s="75"/>
      <c r="TLN1037" s="75"/>
      <c r="TLO1037" s="75"/>
      <c r="TLP1037" s="75"/>
      <c r="TLQ1037" s="75"/>
      <c r="TLR1037" s="75"/>
      <c r="TLS1037" s="75"/>
      <c r="TLT1037" s="75"/>
      <c r="TLU1037" s="75"/>
      <c r="TLV1037" s="75"/>
      <c r="TLW1037" s="75"/>
      <c r="TLX1037" s="75"/>
      <c r="TLY1037" s="75"/>
      <c r="TLZ1037" s="75"/>
      <c r="TMA1037" s="75"/>
      <c r="TMB1037" s="75"/>
      <c r="TMC1037" s="75"/>
      <c r="TMD1037" s="75"/>
      <c r="TME1037" s="75"/>
      <c r="TMF1037" s="75"/>
      <c r="TMG1037" s="75"/>
      <c r="TMH1037" s="75"/>
      <c r="TMI1037" s="75"/>
      <c r="TMJ1037" s="75"/>
      <c r="TMK1037" s="75"/>
      <c r="TML1037" s="75"/>
      <c r="TMM1037" s="75"/>
      <c r="TMN1037" s="75"/>
      <c r="TMO1037" s="75"/>
      <c r="TMP1037" s="75"/>
      <c r="TMQ1037" s="75"/>
      <c r="TMR1037" s="75"/>
      <c r="TMS1037" s="75"/>
      <c r="TMT1037" s="75"/>
      <c r="TMU1037" s="75"/>
      <c r="TMV1037" s="75"/>
      <c r="TMW1037" s="75"/>
      <c r="TMX1037" s="75"/>
      <c r="TMY1037" s="75"/>
      <c r="TMZ1037" s="75"/>
      <c r="TNA1037" s="75"/>
      <c r="TNB1037" s="75"/>
      <c r="TNC1037" s="75"/>
      <c r="TND1037" s="75"/>
      <c r="TNE1037" s="75"/>
      <c r="TNF1037" s="75"/>
      <c r="TNG1037" s="75"/>
      <c r="TNH1037" s="75"/>
      <c r="TNI1037" s="75"/>
      <c r="TNJ1037" s="75"/>
      <c r="TNK1037" s="75"/>
      <c r="TNL1037" s="75"/>
      <c r="TNM1037" s="75"/>
      <c r="TNN1037" s="75"/>
      <c r="TNO1037" s="75"/>
      <c r="TNP1037" s="75"/>
      <c r="TNQ1037" s="75"/>
      <c r="TNR1037" s="75"/>
      <c r="TNS1037" s="75"/>
      <c r="TNT1037" s="75"/>
      <c r="TNU1037" s="75"/>
      <c r="TNV1037" s="75"/>
      <c r="TNW1037" s="75"/>
      <c r="TNX1037" s="75"/>
      <c r="TNY1037" s="75"/>
      <c r="TNZ1037" s="75"/>
      <c r="TOA1037" s="75"/>
      <c r="TOB1037" s="75"/>
      <c r="TOC1037" s="75"/>
      <c r="TOD1037" s="75"/>
      <c r="TOE1037" s="75"/>
      <c r="TOF1037" s="75"/>
      <c r="TOG1037" s="75"/>
      <c r="TOH1037" s="75"/>
      <c r="TOI1037" s="75"/>
      <c r="TOJ1037" s="75"/>
      <c r="TOK1037" s="75"/>
      <c r="TOL1037" s="75"/>
      <c r="TOM1037" s="75"/>
      <c r="TON1037" s="75"/>
      <c r="TOO1037" s="75"/>
      <c r="TOP1037" s="75"/>
      <c r="TOQ1037" s="75"/>
      <c r="TOR1037" s="75"/>
      <c r="TOS1037" s="75"/>
      <c r="TOT1037" s="75"/>
      <c r="TOU1037" s="75"/>
      <c r="TOV1037" s="75"/>
      <c r="TOW1037" s="75"/>
      <c r="TOX1037" s="75"/>
      <c r="TOY1037" s="75"/>
      <c r="TOZ1037" s="75"/>
      <c r="TPA1037" s="75"/>
      <c r="TPB1037" s="75"/>
      <c r="TPC1037" s="75"/>
      <c r="TPD1037" s="75"/>
      <c r="TPE1037" s="75"/>
      <c r="TPF1037" s="75"/>
      <c r="TPG1037" s="75"/>
      <c r="TPH1037" s="75"/>
      <c r="TPI1037" s="75"/>
      <c r="TPJ1037" s="75"/>
      <c r="TPK1037" s="75"/>
      <c r="TPL1037" s="75"/>
      <c r="TPM1037" s="75"/>
      <c r="TPN1037" s="75"/>
      <c r="TPO1037" s="75"/>
      <c r="TPP1037" s="75"/>
      <c r="TPQ1037" s="75"/>
      <c r="TPR1037" s="75"/>
      <c r="TPS1037" s="75"/>
      <c r="TPT1037" s="75"/>
      <c r="TPU1037" s="75"/>
      <c r="TPV1037" s="75"/>
      <c r="TPW1037" s="75"/>
      <c r="TPX1037" s="75"/>
      <c r="TPY1037" s="75"/>
      <c r="TPZ1037" s="75"/>
      <c r="TQA1037" s="75"/>
      <c r="TQB1037" s="75"/>
      <c r="TQC1037" s="75"/>
      <c r="TQD1037" s="75"/>
      <c r="TQE1037" s="75"/>
      <c r="TQF1037" s="75"/>
      <c r="TQG1037" s="75"/>
      <c r="TQH1037" s="75"/>
      <c r="TQI1037" s="75"/>
      <c r="TQJ1037" s="75"/>
      <c r="TQK1037" s="75"/>
      <c r="TQL1037" s="75"/>
      <c r="TQM1037" s="75"/>
      <c r="TQN1037" s="75"/>
      <c r="TQO1037" s="75"/>
      <c r="TQP1037" s="75"/>
      <c r="TQQ1037" s="75"/>
      <c r="TQR1037" s="75"/>
      <c r="TQS1037" s="75"/>
      <c r="TQT1037" s="75"/>
      <c r="TQU1037" s="75"/>
      <c r="TQV1037" s="75"/>
      <c r="TQW1037" s="75"/>
      <c r="TQX1037" s="75"/>
      <c r="TQY1037" s="75"/>
      <c r="TQZ1037" s="75"/>
      <c r="TRA1037" s="75"/>
      <c r="TRB1037" s="75"/>
      <c r="TRC1037" s="75"/>
      <c r="TRD1037" s="75"/>
      <c r="TRE1037" s="75"/>
      <c r="TRF1037" s="75"/>
      <c r="TRG1037" s="75"/>
      <c r="TRH1037" s="75"/>
      <c r="TRI1037" s="75"/>
      <c r="TRJ1037" s="75"/>
      <c r="TRK1037" s="75"/>
      <c r="TRL1037" s="75"/>
      <c r="TRM1037" s="75"/>
      <c r="TRN1037" s="75"/>
      <c r="TRO1037" s="75"/>
      <c r="TRP1037" s="75"/>
      <c r="TRQ1037" s="75"/>
      <c r="TRR1037" s="75"/>
      <c r="TRS1037" s="75"/>
      <c r="TRT1037" s="75"/>
      <c r="TRU1037" s="75"/>
      <c r="TRV1037" s="75"/>
      <c r="TRW1037" s="75"/>
      <c r="TRX1037" s="75"/>
      <c r="TRY1037" s="75"/>
      <c r="TRZ1037" s="75"/>
      <c r="TSA1037" s="75"/>
      <c r="TSB1037" s="75"/>
      <c r="TSC1037" s="75"/>
      <c r="TSD1037" s="75"/>
      <c r="TSE1037" s="75"/>
      <c r="TSF1037" s="75"/>
      <c r="TSG1037" s="75"/>
      <c r="TSH1037" s="75"/>
      <c r="TSI1037" s="75"/>
      <c r="TSJ1037" s="75"/>
      <c r="TSK1037" s="75"/>
      <c r="TSL1037" s="75"/>
      <c r="TSM1037" s="75"/>
      <c r="TSN1037" s="75"/>
      <c r="TSO1037" s="75"/>
      <c r="TSP1037" s="75"/>
      <c r="TSQ1037" s="75"/>
      <c r="TSR1037" s="75"/>
      <c r="TSS1037" s="75"/>
      <c r="TST1037" s="75"/>
      <c r="TSU1037" s="75"/>
      <c r="TSV1037" s="75"/>
      <c r="TSW1037" s="75"/>
      <c r="TSX1037" s="75"/>
      <c r="TSY1037" s="75"/>
      <c r="TSZ1037" s="75"/>
      <c r="TTA1037" s="75"/>
      <c r="TTB1037" s="75"/>
      <c r="TTC1037" s="75"/>
      <c r="TTD1037" s="75"/>
      <c r="TTE1037" s="75"/>
      <c r="TTF1037" s="75"/>
      <c r="TTG1037" s="75"/>
      <c r="TTH1037" s="75"/>
      <c r="TTI1037" s="75"/>
      <c r="TTJ1037" s="75"/>
      <c r="TTK1037" s="75"/>
      <c r="TTL1037" s="75"/>
      <c r="TTM1037" s="75"/>
      <c r="TTN1037" s="75"/>
      <c r="TTO1037" s="75"/>
      <c r="TTP1037" s="75"/>
      <c r="TTQ1037" s="75"/>
      <c r="TTR1037" s="75"/>
      <c r="TTS1037" s="75"/>
      <c r="TTT1037" s="75"/>
      <c r="TTU1037" s="75"/>
      <c r="TTV1037" s="75"/>
      <c r="TTW1037" s="75"/>
      <c r="TTX1037" s="75"/>
      <c r="TTY1037" s="75"/>
      <c r="TTZ1037" s="75"/>
      <c r="TUA1037" s="75"/>
      <c r="TUB1037" s="75"/>
      <c r="TUC1037" s="75"/>
      <c r="TUD1037" s="75"/>
      <c r="TUE1037" s="75"/>
      <c r="TUF1037" s="75"/>
      <c r="TUG1037" s="75"/>
      <c r="TUH1037" s="75"/>
      <c r="TUI1037" s="75"/>
      <c r="TUJ1037" s="75"/>
      <c r="TUK1037" s="75"/>
      <c r="TUL1037" s="75"/>
      <c r="TUM1037" s="75"/>
      <c r="TUN1037" s="75"/>
      <c r="TUO1037" s="75"/>
      <c r="TUP1037" s="75"/>
      <c r="TUQ1037" s="75"/>
      <c r="TUR1037" s="75"/>
      <c r="TUS1037" s="75"/>
      <c r="TUT1037" s="75"/>
      <c r="TUU1037" s="75"/>
      <c r="TUV1037" s="75"/>
      <c r="TUW1037" s="75"/>
      <c r="TUX1037" s="75"/>
      <c r="TUY1037" s="75"/>
      <c r="TUZ1037" s="75"/>
      <c r="TVA1037" s="75"/>
      <c r="TVB1037" s="75"/>
      <c r="TVC1037" s="75"/>
      <c r="TVD1037" s="75"/>
      <c r="TVE1037" s="75"/>
      <c r="TVF1037" s="75"/>
      <c r="TVG1037" s="75"/>
      <c r="TVH1037" s="75"/>
      <c r="TVI1037" s="75"/>
      <c r="TVJ1037" s="75"/>
      <c r="TVK1037" s="75"/>
      <c r="TVL1037" s="75"/>
      <c r="TVM1037" s="75"/>
      <c r="TVN1037" s="75"/>
      <c r="TVO1037" s="75"/>
      <c r="TVP1037" s="75"/>
      <c r="TVQ1037" s="75"/>
      <c r="TVR1037" s="75"/>
      <c r="TVS1037" s="75"/>
      <c r="TVT1037" s="75"/>
      <c r="TVU1037" s="75"/>
      <c r="TVV1037" s="75"/>
      <c r="TVW1037" s="75"/>
      <c r="TVX1037" s="75"/>
      <c r="TVY1037" s="75"/>
      <c r="TVZ1037" s="75"/>
      <c r="TWA1037" s="75"/>
      <c r="TWB1037" s="75"/>
      <c r="TWC1037" s="75"/>
      <c r="TWD1037" s="75"/>
      <c r="TWE1037" s="75"/>
      <c r="TWF1037" s="75"/>
      <c r="TWG1037" s="75"/>
      <c r="TWH1037" s="75"/>
      <c r="TWI1037" s="75"/>
      <c r="TWJ1037" s="75"/>
      <c r="TWK1037" s="75"/>
      <c r="TWL1037" s="75"/>
      <c r="TWM1037" s="75"/>
      <c r="TWN1037" s="75"/>
      <c r="TWO1037" s="75"/>
      <c r="TWP1037" s="75"/>
      <c r="TWQ1037" s="75"/>
      <c r="TWR1037" s="75"/>
      <c r="TWS1037" s="75"/>
      <c r="TWT1037" s="75"/>
      <c r="TWU1037" s="75"/>
      <c r="TWV1037" s="75"/>
      <c r="TWW1037" s="75"/>
      <c r="TWX1037" s="75"/>
      <c r="TWY1037" s="75"/>
      <c r="TWZ1037" s="75"/>
      <c r="TXA1037" s="75"/>
      <c r="TXB1037" s="75"/>
      <c r="TXC1037" s="75"/>
      <c r="TXD1037" s="75"/>
      <c r="TXE1037" s="75"/>
      <c r="TXF1037" s="75"/>
      <c r="TXG1037" s="75"/>
      <c r="TXH1037" s="75"/>
      <c r="TXI1037" s="75"/>
      <c r="TXJ1037" s="75"/>
      <c r="TXK1037" s="75"/>
      <c r="TXL1037" s="75"/>
      <c r="TXM1037" s="75"/>
      <c r="TXN1037" s="75"/>
      <c r="TXO1037" s="75"/>
      <c r="TXP1037" s="75"/>
      <c r="TXQ1037" s="75"/>
      <c r="TXR1037" s="75"/>
      <c r="TXS1037" s="75"/>
      <c r="TXT1037" s="75"/>
      <c r="TXU1037" s="75"/>
      <c r="TXV1037" s="75"/>
      <c r="TXW1037" s="75"/>
      <c r="TXX1037" s="75"/>
      <c r="TXY1037" s="75"/>
      <c r="TXZ1037" s="75"/>
      <c r="TYA1037" s="75"/>
      <c r="TYB1037" s="75"/>
      <c r="TYC1037" s="75"/>
      <c r="TYD1037" s="75"/>
      <c r="TYE1037" s="75"/>
      <c r="TYF1037" s="75"/>
      <c r="TYG1037" s="75"/>
      <c r="TYH1037" s="75"/>
      <c r="TYI1037" s="75"/>
      <c r="TYJ1037" s="75"/>
      <c r="TYK1037" s="75"/>
      <c r="TYL1037" s="75"/>
      <c r="TYM1037" s="75"/>
      <c r="TYN1037" s="75"/>
      <c r="TYO1037" s="75"/>
      <c r="TYP1037" s="75"/>
      <c r="TYQ1037" s="75"/>
      <c r="TYR1037" s="75"/>
      <c r="TYS1037" s="75"/>
      <c r="TYT1037" s="75"/>
      <c r="TYU1037" s="75"/>
      <c r="TYV1037" s="75"/>
      <c r="TYW1037" s="75"/>
      <c r="TYX1037" s="75"/>
      <c r="TYY1037" s="75"/>
      <c r="TYZ1037" s="75"/>
      <c r="TZA1037" s="75"/>
      <c r="TZB1037" s="75"/>
      <c r="TZC1037" s="75"/>
      <c r="TZD1037" s="75"/>
      <c r="TZE1037" s="75"/>
      <c r="TZF1037" s="75"/>
      <c r="TZG1037" s="75"/>
      <c r="TZH1037" s="75"/>
      <c r="TZI1037" s="75"/>
      <c r="TZJ1037" s="75"/>
      <c r="TZK1037" s="75"/>
      <c r="TZL1037" s="75"/>
      <c r="TZM1037" s="75"/>
      <c r="TZN1037" s="75"/>
      <c r="TZO1037" s="75"/>
      <c r="TZP1037" s="75"/>
      <c r="TZQ1037" s="75"/>
      <c r="TZR1037" s="75"/>
      <c r="TZS1037" s="75"/>
      <c r="TZT1037" s="75"/>
      <c r="TZU1037" s="75"/>
      <c r="TZV1037" s="75"/>
      <c r="TZW1037" s="75"/>
      <c r="TZX1037" s="75"/>
      <c r="TZY1037" s="75"/>
      <c r="TZZ1037" s="75"/>
      <c r="UAA1037" s="75"/>
      <c r="UAB1037" s="75"/>
      <c r="UAC1037" s="75"/>
      <c r="UAD1037" s="75"/>
      <c r="UAE1037" s="75"/>
      <c r="UAF1037" s="75"/>
      <c r="UAG1037" s="75"/>
      <c r="UAH1037" s="75"/>
      <c r="UAI1037" s="75"/>
      <c r="UAJ1037" s="75"/>
      <c r="UAK1037" s="75"/>
      <c r="UAL1037" s="75"/>
      <c r="UAM1037" s="75"/>
      <c r="UAN1037" s="75"/>
      <c r="UAO1037" s="75"/>
      <c r="UAP1037" s="75"/>
      <c r="UAQ1037" s="75"/>
      <c r="UAR1037" s="75"/>
      <c r="UAS1037" s="75"/>
      <c r="UAT1037" s="75"/>
      <c r="UAU1037" s="75"/>
      <c r="UAV1037" s="75"/>
      <c r="UAW1037" s="75"/>
      <c r="UAX1037" s="75"/>
      <c r="UAY1037" s="75"/>
      <c r="UAZ1037" s="75"/>
      <c r="UBA1037" s="75"/>
      <c r="UBB1037" s="75"/>
      <c r="UBC1037" s="75"/>
      <c r="UBD1037" s="75"/>
      <c r="UBE1037" s="75"/>
      <c r="UBF1037" s="75"/>
      <c r="UBG1037" s="75"/>
      <c r="UBH1037" s="75"/>
      <c r="UBI1037" s="75"/>
      <c r="UBJ1037" s="75"/>
      <c r="UBK1037" s="75"/>
      <c r="UBL1037" s="75"/>
      <c r="UBM1037" s="75"/>
      <c r="UBN1037" s="75"/>
      <c r="UBO1037" s="75"/>
      <c r="UBP1037" s="75"/>
      <c r="UBQ1037" s="75"/>
      <c r="UBR1037" s="75"/>
      <c r="UBS1037" s="75"/>
      <c r="UBT1037" s="75"/>
      <c r="UBU1037" s="75"/>
      <c r="UBV1037" s="75"/>
      <c r="UBW1037" s="75"/>
      <c r="UBX1037" s="75"/>
      <c r="UBY1037" s="75"/>
      <c r="UBZ1037" s="75"/>
      <c r="UCA1037" s="75"/>
      <c r="UCB1037" s="75"/>
      <c r="UCC1037" s="75"/>
      <c r="UCD1037" s="75"/>
      <c r="UCE1037" s="75"/>
      <c r="UCF1037" s="75"/>
      <c r="UCG1037" s="75"/>
      <c r="UCH1037" s="75"/>
      <c r="UCI1037" s="75"/>
      <c r="UCJ1037" s="75"/>
      <c r="UCK1037" s="75"/>
      <c r="UCL1037" s="75"/>
      <c r="UCM1037" s="75"/>
      <c r="UCN1037" s="75"/>
      <c r="UCO1037" s="75"/>
      <c r="UCP1037" s="75"/>
      <c r="UCQ1037" s="75"/>
      <c r="UCR1037" s="75"/>
      <c r="UCS1037" s="75"/>
      <c r="UCT1037" s="75"/>
      <c r="UCU1037" s="75"/>
      <c r="UCV1037" s="75"/>
      <c r="UCW1037" s="75"/>
      <c r="UCX1037" s="75"/>
      <c r="UCY1037" s="75"/>
      <c r="UCZ1037" s="75"/>
      <c r="UDA1037" s="75"/>
      <c r="UDB1037" s="75"/>
      <c r="UDC1037" s="75"/>
      <c r="UDD1037" s="75"/>
      <c r="UDE1037" s="75"/>
      <c r="UDF1037" s="75"/>
      <c r="UDG1037" s="75"/>
      <c r="UDH1037" s="75"/>
      <c r="UDI1037" s="75"/>
      <c r="UDJ1037" s="75"/>
      <c r="UDK1037" s="75"/>
      <c r="UDL1037" s="75"/>
      <c r="UDM1037" s="75"/>
      <c r="UDN1037" s="75"/>
      <c r="UDO1037" s="75"/>
      <c r="UDP1037" s="75"/>
      <c r="UDQ1037" s="75"/>
      <c r="UDR1037" s="75"/>
      <c r="UDS1037" s="75"/>
      <c r="UDT1037" s="75"/>
      <c r="UDU1037" s="75"/>
      <c r="UDV1037" s="75"/>
      <c r="UDW1037" s="75"/>
      <c r="UDX1037" s="75"/>
      <c r="UDY1037" s="75"/>
      <c r="UDZ1037" s="75"/>
      <c r="UEA1037" s="75"/>
      <c r="UEB1037" s="75"/>
      <c r="UEC1037" s="75"/>
      <c r="UED1037" s="75"/>
      <c r="UEE1037" s="75"/>
      <c r="UEF1037" s="75"/>
      <c r="UEG1037" s="75"/>
      <c r="UEH1037" s="75"/>
      <c r="UEI1037" s="75"/>
      <c r="UEJ1037" s="75"/>
      <c r="UEK1037" s="75"/>
      <c r="UEL1037" s="75"/>
      <c r="UEM1037" s="75"/>
      <c r="UEN1037" s="75"/>
      <c r="UEO1037" s="75"/>
      <c r="UEP1037" s="75"/>
      <c r="UEQ1037" s="75"/>
      <c r="UER1037" s="75"/>
      <c r="UES1037" s="75"/>
      <c r="UET1037" s="75"/>
      <c r="UEU1037" s="75"/>
      <c r="UEV1037" s="75"/>
      <c r="UEW1037" s="75"/>
      <c r="UEX1037" s="75"/>
      <c r="UEY1037" s="75"/>
      <c r="UEZ1037" s="75"/>
      <c r="UFA1037" s="75"/>
      <c r="UFB1037" s="75"/>
      <c r="UFC1037" s="75"/>
      <c r="UFD1037" s="75"/>
      <c r="UFE1037" s="75"/>
      <c r="UFF1037" s="75"/>
      <c r="UFG1037" s="75"/>
      <c r="UFH1037" s="75"/>
      <c r="UFI1037" s="75"/>
      <c r="UFJ1037" s="75"/>
      <c r="UFK1037" s="75"/>
      <c r="UFL1037" s="75"/>
      <c r="UFM1037" s="75"/>
      <c r="UFN1037" s="75"/>
      <c r="UFO1037" s="75"/>
      <c r="UFP1037" s="75"/>
      <c r="UFQ1037" s="75"/>
      <c r="UFR1037" s="75"/>
      <c r="UFS1037" s="75"/>
      <c r="UFT1037" s="75"/>
      <c r="UFU1037" s="75"/>
      <c r="UFV1037" s="75"/>
      <c r="UFW1037" s="75"/>
      <c r="UFX1037" s="75"/>
      <c r="UFY1037" s="75"/>
      <c r="UFZ1037" s="75"/>
      <c r="UGA1037" s="75"/>
      <c r="UGB1037" s="75"/>
      <c r="UGC1037" s="75"/>
      <c r="UGD1037" s="75"/>
      <c r="UGE1037" s="75"/>
      <c r="UGF1037" s="75"/>
      <c r="UGG1037" s="75"/>
      <c r="UGH1037" s="75"/>
      <c r="UGI1037" s="75"/>
      <c r="UGJ1037" s="75"/>
      <c r="UGK1037" s="75"/>
      <c r="UGL1037" s="75"/>
      <c r="UGM1037" s="75"/>
      <c r="UGN1037" s="75"/>
      <c r="UGO1037" s="75"/>
      <c r="UGP1037" s="75"/>
      <c r="UGQ1037" s="75"/>
      <c r="UGR1037" s="75"/>
      <c r="UGS1037" s="75"/>
      <c r="UGT1037" s="75"/>
      <c r="UGU1037" s="75"/>
      <c r="UGV1037" s="75"/>
      <c r="UGW1037" s="75"/>
      <c r="UGX1037" s="75"/>
      <c r="UGY1037" s="75"/>
      <c r="UGZ1037" s="75"/>
      <c r="UHA1037" s="75"/>
      <c r="UHB1037" s="75"/>
      <c r="UHC1037" s="75"/>
      <c r="UHD1037" s="75"/>
      <c r="UHE1037" s="75"/>
      <c r="UHF1037" s="75"/>
      <c r="UHG1037" s="75"/>
      <c r="UHH1037" s="75"/>
      <c r="UHI1037" s="75"/>
      <c r="UHJ1037" s="75"/>
      <c r="UHK1037" s="75"/>
      <c r="UHL1037" s="75"/>
      <c r="UHM1037" s="75"/>
      <c r="UHN1037" s="75"/>
      <c r="UHO1037" s="75"/>
      <c r="UHP1037" s="75"/>
      <c r="UHQ1037" s="75"/>
      <c r="UHR1037" s="75"/>
      <c r="UHS1037" s="75"/>
      <c r="UHT1037" s="75"/>
      <c r="UHU1037" s="75"/>
      <c r="UHV1037" s="75"/>
      <c r="UHW1037" s="75"/>
      <c r="UHX1037" s="75"/>
      <c r="UHY1037" s="75"/>
      <c r="UHZ1037" s="75"/>
      <c r="UIA1037" s="75"/>
      <c r="UIB1037" s="75"/>
      <c r="UIC1037" s="75"/>
      <c r="UID1037" s="75"/>
      <c r="UIE1037" s="75"/>
      <c r="UIF1037" s="75"/>
      <c r="UIG1037" s="75"/>
      <c r="UIH1037" s="75"/>
      <c r="UII1037" s="75"/>
      <c r="UIJ1037" s="75"/>
      <c r="UIK1037" s="75"/>
      <c r="UIL1037" s="75"/>
      <c r="UIM1037" s="75"/>
      <c r="UIN1037" s="75"/>
      <c r="UIO1037" s="75"/>
      <c r="UIP1037" s="75"/>
      <c r="UIQ1037" s="75"/>
      <c r="UIR1037" s="75"/>
      <c r="UIS1037" s="75"/>
      <c r="UIT1037" s="75"/>
      <c r="UIU1037" s="75"/>
      <c r="UIV1037" s="75"/>
      <c r="UIW1037" s="75"/>
      <c r="UIX1037" s="75"/>
      <c r="UIY1037" s="75"/>
      <c r="UIZ1037" s="75"/>
      <c r="UJA1037" s="75"/>
      <c r="UJB1037" s="75"/>
      <c r="UJC1037" s="75"/>
      <c r="UJD1037" s="75"/>
      <c r="UJE1037" s="75"/>
      <c r="UJF1037" s="75"/>
      <c r="UJG1037" s="75"/>
      <c r="UJH1037" s="75"/>
      <c r="UJI1037" s="75"/>
      <c r="UJJ1037" s="75"/>
      <c r="UJK1037" s="75"/>
      <c r="UJL1037" s="75"/>
      <c r="UJM1037" s="75"/>
      <c r="UJN1037" s="75"/>
      <c r="UJO1037" s="75"/>
      <c r="UJP1037" s="75"/>
      <c r="UJQ1037" s="75"/>
      <c r="UJR1037" s="75"/>
      <c r="UJS1037" s="75"/>
      <c r="UJT1037" s="75"/>
      <c r="UJU1037" s="75"/>
      <c r="UJV1037" s="75"/>
      <c r="UJW1037" s="75"/>
      <c r="UJX1037" s="75"/>
      <c r="UJY1037" s="75"/>
      <c r="UJZ1037" s="75"/>
      <c r="UKA1037" s="75"/>
      <c r="UKB1037" s="75"/>
      <c r="UKC1037" s="75"/>
      <c r="UKD1037" s="75"/>
      <c r="UKE1037" s="75"/>
      <c r="UKF1037" s="75"/>
      <c r="UKG1037" s="75"/>
      <c r="UKH1037" s="75"/>
      <c r="UKI1037" s="75"/>
      <c r="UKJ1037" s="75"/>
      <c r="UKK1037" s="75"/>
      <c r="UKL1037" s="75"/>
      <c r="UKM1037" s="75"/>
      <c r="UKN1037" s="75"/>
      <c r="UKO1037" s="75"/>
      <c r="UKP1037" s="75"/>
      <c r="UKQ1037" s="75"/>
      <c r="UKR1037" s="75"/>
      <c r="UKS1037" s="75"/>
      <c r="UKT1037" s="75"/>
      <c r="UKU1037" s="75"/>
      <c r="UKV1037" s="75"/>
      <c r="UKW1037" s="75"/>
      <c r="UKX1037" s="75"/>
      <c r="UKY1037" s="75"/>
      <c r="UKZ1037" s="75"/>
      <c r="ULA1037" s="75"/>
      <c r="ULB1037" s="75"/>
      <c r="ULC1037" s="75"/>
      <c r="ULD1037" s="75"/>
      <c r="ULE1037" s="75"/>
      <c r="ULF1037" s="75"/>
      <c r="ULG1037" s="75"/>
      <c r="ULH1037" s="75"/>
      <c r="ULI1037" s="75"/>
      <c r="ULJ1037" s="75"/>
      <c r="ULK1037" s="75"/>
      <c r="ULL1037" s="75"/>
      <c r="ULM1037" s="75"/>
      <c r="ULN1037" s="75"/>
      <c r="ULO1037" s="75"/>
      <c r="ULP1037" s="75"/>
      <c r="ULQ1037" s="75"/>
      <c r="ULR1037" s="75"/>
      <c r="ULS1037" s="75"/>
      <c r="ULT1037" s="75"/>
      <c r="ULU1037" s="75"/>
      <c r="ULV1037" s="75"/>
      <c r="ULW1037" s="75"/>
      <c r="ULX1037" s="75"/>
      <c r="ULY1037" s="75"/>
      <c r="ULZ1037" s="75"/>
      <c r="UMA1037" s="75"/>
      <c r="UMB1037" s="75"/>
      <c r="UMC1037" s="75"/>
      <c r="UMD1037" s="75"/>
      <c r="UME1037" s="75"/>
      <c r="UMF1037" s="75"/>
      <c r="UMG1037" s="75"/>
      <c r="UMH1037" s="75"/>
      <c r="UMI1037" s="75"/>
      <c r="UMJ1037" s="75"/>
      <c r="UMK1037" s="75"/>
      <c r="UML1037" s="75"/>
      <c r="UMM1037" s="75"/>
      <c r="UMN1037" s="75"/>
      <c r="UMO1037" s="75"/>
      <c r="UMP1037" s="75"/>
      <c r="UMQ1037" s="75"/>
      <c r="UMR1037" s="75"/>
      <c r="UMS1037" s="75"/>
      <c r="UMT1037" s="75"/>
      <c r="UMU1037" s="75"/>
      <c r="UMV1037" s="75"/>
      <c r="UMW1037" s="75"/>
      <c r="UMX1037" s="75"/>
      <c r="UMY1037" s="75"/>
      <c r="UMZ1037" s="75"/>
      <c r="UNA1037" s="75"/>
      <c r="UNB1037" s="75"/>
      <c r="UNC1037" s="75"/>
      <c r="UND1037" s="75"/>
      <c r="UNE1037" s="75"/>
      <c r="UNF1037" s="75"/>
      <c r="UNG1037" s="75"/>
      <c r="UNH1037" s="75"/>
      <c r="UNI1037" s="75"/>
      <c r="UNJ1037" s="75"/>
      <c r="UNK1037" s="75"/>
      <c r="UNL1037" s="75"/>
      <c r="UNM1037" s="75"/>
      <c r="UNN1037" s="75"/>
      <c r="UNO1037" s="75"/>
      <c r="UNP1037" s="75"/>
      <c r="UNQ1037" s="75"/>
      <c r="UNR1037" s="75"/>
      <c r="UNS1037" s="75"/>
      <c r="UNT1037" s="75"/>
      <c r="UNU1037" s="75"/>
      <c r="UNV1037" s="75"/>
      <c r="UNW1037" s="75"/>
      <c r="UNX1037" s="75"/>
      <c r="UNY1037" s="75"/>
      <c r="UNZ1037" s="75"/>
      <c r="UOA1037" s="75"/>
      <c r="UOB1037" s="75"/>
      <c r="UOC1037" s="75"/>
      <c r="UOD1037" s="75"/>
      <c r="UOE1037" s="75"/>
      <c r="UOF1037" s="75"/>
      <c r="UOG1037" s="75"/>
      <c r="UOH1037" s="75"/>
      <c r="UOI1037" s="75"/>
      <c r="UOJ1037" s="75"/>
      <c r="UOK1037" s="75"/>
      <c r="UOL1037" s="75"/>
      <c r="UOM1037" s="75"/>
      <c r="UON1037" s="75"/>
      <c r="UOO1037" s="75"/>
      <c r="UOP1037" s="75"/>
      <c r="UOQ1037" s="75"/>
      <c r="UOR1037" s="75"/>
      <c r="UOS1037" s="75"/>
      <c r="UOT1037" s="75"/>
      <c r="UOU1037" s="75"/>
      <c r="UOV1037" s="75"/>
      <c r="UOW1037" s="75"/>
      <c r="UOX1037" s="75"/>
      <c r="UOY1037" s="75"/>
      <c r="UOZ1037" s="75"/>
      <c r="UPA1037" s="75"/>
      <c r="UPB1037" s="75"/>
      <c r="UPC1037" s="75"/>
      <c r="UPD1037" s="75"/>
      <c r="UPE1037" s="75"/>
      <c r="UPF1037" s="75"/>
      <c r="UPG1037" s="75"/>
      <c r="UPH1037" s="75"/>
      <c r="UPI1037" s="75"/>
      <c r="UPJ1037" s="75"/>
      <c r="UPK1037" s="75"/>
      <c r="UPL1037" s="75"/>
      <c r="UPM1037" s="75"/>
      <c r="UPN1037" s="75"/>
      <c r="UPO1037" s="75"/>
      <c r="UPP1037" s="75"/>
      <c r="UPQ1037" s="75"/>
      <c r="UPR1037" s="75"/>
      <c r="UPS1037" s="75"/>
      <c r="UPT1037" s="75"/>
      <c r="UPU1037" s="75"/>
      <c r="UPV1037" s="75"/>
      <c r="UPW1037" s="75"/>
      <c r="UPX1037" s="75"/>
      <c r="UPY1037" s="75"/>
      <c r="UPZ1037" s="75"/>
      <c r="UQA1037" s="75"/>
      <c r="UQB1037" s="75"/>
      <c r="UQC1037" s="75"/>
      <c r="UQD1037" s="75"/>
      <c r="UQE1037" s="75"/>
      <c r="UQF1037" s="75"/>
      <c r="UQG1037" s="75"/>
      <c r="UQH1037" s="75"/>
      <c r="UQI1037" s="75"/>
      <c r="UQJ1037" s="75"/>
      <c r="UQK1037" s="75"/>
      <c r="UQL1037" s="75"/>
      <c r="UQM1037" s="75"/>
      <c r="UQN1037" s="75"/>
      <c r="UQO1037" s="75"/>
      <c r="UQP1037" s="75"/>
      <c r="UQQ1037" s="75"/>
      <c r="UQR1037" s="75"/>
      <c r="UQS1037" s="75"/>
      <c r="UQT1037" s="75"/>
      <c r="UQU1037" s="75"/>
      <c r="UQV1037" s="75"/>
      <c r="UQW1037" s="75"/>
      <c r="UQX1037" s="75"/>
      <c r="UQY1037" s="75"/>
      <c r="UQZ1037" s="75"/>
      <c r="URA1037" s="75"/>
      <c r="URB1037" s="75"/>
      <c r="URC1037" s="75"/>
      <c r="URD1037" s="75"/>
      <c r="URE1037" s="75"/>
      <c r="URF1037" s="75"/>
      <c r="URG1037" s="75"/>
      <c r="URH1037" s="75"/>
      <c r="URI1037" s="75"/>
      <c r="URJ1037" s="75"/>
      <c r="URK1037" s="75"/>
      <c r="URL1037" s="75"/>
      <c r="URM1037" s="75"/>
      <c r="URN1037" s="75"/>
      <c r="URO1037" s="75"/>
      <c r="URP1037" s="75"/>
      <c r="URQ1037" s="75"/>
      <c r="URR1037" s="75"/>
      <c r="URS1037" s="75"/>
      <c r="URT1037" s="75"/>
      <c r="URU1037" s="75"/>
      <c r="URV1037" s="75"/>
      <c r="URW1037" s="75"/>
      <c r="URX1037" s="75"/>
      <c r="URY1037" s="75"/>
      <c r="URZ1037" s="75"/>
      <c r="USA1037" s="75"/>
      <c r="USB1037" s="75"/>
      <c r="USC1037" s="75"/>
      <c r="USD1037" s="75"/>
      <c r="USE1037" s="75"/>
      <c r="USF1037" s="75"/>
      <c r="USG1037" s="75"/>
      <c r="USH1037" s="75"/>
      <c r="USI1037" s="75"/>
      <c r="USJ1037" s="75"/>
      <c r="USK1037" s="75"/>
      <c r="USL1037" s="75"/>
      <c r="USM1037" s="75"/>
      <c r="USN1037" s="75"/>
      <c r="USO1037" s="75"/>
      <c r="USP1037" s="75"/>
      <c r="USQ1037" s="75"/>
      <c r="USR1037" s="75"/>
      <c r="USS1037" s="75"/>
      <c r="UST1037" s="75"/>
      <c r="USU1037" s="75"/>
      <c r="USV1037" s="75"/>
      <c r="USW1037" s="75"/>
      <c r="USX1037" s="75"/>
      <c r="USY1037" s="75"/>
      <c r="USZ1037" s="75"/>
      <c r="UTA1037" s="75"/>
      <c r="UTB1037" s="75"/>
      <c r="UTC1037" s="75"/>
      <c r="UTD1037" s="75"/>
      <c r="UTE1037" s="75"/>
      <c r="UTF1037" s="75"/>
      <c r="UTG1037" s="75"/>
      <c r="UTH1037" s="75"/>
      <c r="UTI1037" s="75"/>
      <c r="UTJ1037" s="75"/>
      <c r="UTK1037" s="75"/>
      <c r="UTL1037" s="75"/>
      <c r="UTM1037" s="75"/>
      <c r="UTN1037" s="75"/>
      <c r="UTO1037" s="75"/>
      <c r="UTP1037" s="75"/>
      <c r="UTQ1037" s="75"/>
      <c r="UTR1037" s="75"/>
      <c r="UTS1037" s="75"/>
      <c r="UTT1037" s="75"/>
      <c r="UTU1037" s="75"/>
      <c r="UTV1037" s="75"/>
      <c r="UTW1037" s="75"/>
      <c r="UTX1037" s="75"/>
      <c r="UTY1037" s="75"/>
      <c r="UTZ1037" s="75"/>
      <c r="UUA1037" s="75"/>
      <c r="UUB1037" s="75"/>
      <c r="UUC1037" s="75"/>
      <c r="UUD1037" s="75"/>
      <c r="UUE1037" s="75"/>
      <c r="UUF1037" s="75"/>
      <c r="UUG1037" s="75"/>
      <c r="UUH1037" s="75"/>
      <c r="UUI1037" s="75"/>
      <c r="UUJ1037" s="75"/>
      <c r="UUK1037" s="75"/>
      <c r="UUL1037" s="75"/>
      <c r="UUM1037" s="75"/>
      <c r="UUN1037" s="75"/>
      <c r="UUO1037" s="75"/>
      <c r="UUP1037" s="75"/>
      <c r="UUQ1037" s="75"/>
      <c r="UUR1037" s="75"/>
      <c r="UUS1037" s="75"/>
      <c r="UUT1037" s="75"/>
      <c r="UUU1037" s="75"/>
      <c r="UUV1037" s="75"/>
      <c r="UUW1037" s="75"/>
      <c r="UUX1037" s="75"/>
      <c r="UUY1037" s="75"/>
      <c r="UUZ1037" s="75"/>
      <c r="UVA1037" s="75"/>
      <c r="UVB1037" s="75"/>
      <c r="UVC1037" s="75"/>
      <c r="UVD1037" s="75"/>
      <c r="UVE1037" s="75"/>
      <c r="UVF1037" s="75"/>
      <c r="UVG1037" s="75"/>
      <c r="UVH1037" s="75"/>
      <c r="UVI1037" s="75"/>
      <c r="UVJ1037" s="75"/>
      <c r="UVK1037" s="75"/>
      <c r="UVL1037" s="75"/>
      <c r="UVM1037" s="75"/>
      <c r="UVN1037" s="75"/>
      <c r="UVO1037" s="75"/>
      <c r="UVP1037" s="75"/>
      <c r="UVQ1037" s="75"/>
      <c r="UVR1037" s="75"/>
      <c r="UVS1037" s="75"/>
      <c r="UVT1037" s="75"/>
      <c r="UVU1037" s="75"/>
      <c r="UVV1037" s="75"/>
      <c r="UVW1037" s="75"/>
      <c r="UVX1037" s="75"/>
      <c r="UVY1037" s="75"/>
      <c r="UVZ1037" s="75"/>
      <c r="UWA1037" s="75"/>
      <c r="UWB1037" s="75"/>
      <c r="UWC1037" s="75"/>
      <c r="UWD1037" s="75"/>
      <c r="UWE1037" s="75"/>
      <c r="UWF1037" s="75"/>
      <c r="UWG1037" s="75"/>
      <c r="UWH1037" s="75"/>
      <c r="UWI1037" s="75"/>
      <c r="UWJ1037" s="75"/>
      <c r="UWK1037" s="75"/>
      <c r="UWL1037" s="75"/>
      <c r="UWM1037" s="75"/>
      <c r="UWN1037" s="75"/>
      <c r="UWO1037" s="75"/>
      <c r="UWP1037" s="75"/>
      <c r="UWQ1037" s="75"/>
      <c r="UWR1037" s="75"/>
      <c r="UWS1037" s="75"/>
      <c r="UWT1037" s="75"/>
      <c r="UWU1037" s="75"/>
      <c r="UWV1037" s="75"/>
      <c r="UWW1037" s="75"/>
      <c r="UWX1037" s="75"/>
      <c r="UWY1037" s="75"/>
      <c r="UWZ1037" s="75"/>
      <c r="UXA1037" s="75"/>
      <c r="UXB1037" s="75"/>
      <c r="UXC1037" s="75"/>
      <c r="UXD1037" s="75"/>
      <c r="UXE1037" s="75"/>
      <c r="UXF1037" s="75"/>
      <c r="UXG1037" s="75"/>
      <c r="UXH1037" s="75"/>
      <c r="UXI1037" s="75"/>
      <c r="UXJ1037" s="75"/>
      <c r="UXK1037" s="75"/>
      <c r="UXL1037" s="75"/>
      <c r="UXM1037" s="75"/>
      <c r="UXN1037" s="75"/>
      <c r="UXO1037" s="75"/>
      <c r="UXP1037" s="75"/>
      <c r="UXQ1037" s="75"/>
      <c r="UXR1037" s="75"/>
      <c r="UXS1037" s="75"/>
      <c r="UXT1037" s="75"/>
      <c r="UXU1037" s="75"/>
      <c r="UXV1037" s="75"/>
      <c r="UXW1037" s="75"/>
      <c r="UXX1037" s="75"/>
      <c r="UXY1037" s="75"/>
      <c r="UXZ1037" s="75"/>
      <c r="UYA1037" s="75"/>
      <c r="UYB1037" s="75"/>
      <c r="UYC1037" s="75"/>
      <c r="UYD1037" s="75"/>
      <c r="UYE1037" s="75"/>
      <c r="UYF1037" s="75"/>
      <c r="UYG1037" s="75"/>
      <c r="UYH1037" s="75"/>
      <c r="UYI1037" s="75"/>
      <c r="UYJ1037" s="75"/>
      <c r="UYK1037" s="75"/>
      <c r="UYL1037" s="75"/>
      <c r="UYM1037" s="75"/>
      <c r="UYN1037" s="75"/>
      <c r="UYO1037" s="75"/>
      <c r="UYP1037" s="75"/>
      <c r="UYQ1037" s="75"/>
      <c r="UYR1037" s="75"/>
      <c r="UYS1037" s="75"/>
      <c r="UYT1037" s="75"/>
      <c r="UYU1037" s="75"/>
      <c r="UYV1037" s="75"/>
      <c r="UYW1037" s="75"/>
      <c r="UYX1037" s="75"/>
      <c r="UYY1037" s="75"/>
      <c r="UYZ1037" s="75"/>
      <c r="UZA1037" s="75"/>
      <c r="UZB1037" s="75"/>
      <c r="UZC1037" s="75"/>
      <c r="UZD1037" s="75"/>
      <c r="UZE1037" s="75"/>
      <c r="UZF1037" s="75"/>
      <c r="UZG1037" s="75"/>
      <c r="UZH1037" s="75"/>
      <c r="UZI1037" s="75"/>
      <c r="UZJ1037" s="75"/>
      <c r="UZK1037" s="75"/>
      <c r="UZL1037" s="75"/>
      <c r="UZM1037" s="75"/>
      <c r="UZN1037" s="75"/>
      <c r="UZO1037" s="75"/>
      <c r="UZP1037" s="75"/>
      <c r="UZQ1037" s="75"/>
      <c r="UZR1037" s="75"/>
      <c r="UZS1037" s="75"/>
      <c r="UZT1037" s="75"/>
      <c r="UZU1037" s="75"/>
      <c r="UZV1037" s="75"/>
      <c r="UZW1037" s="75"/>
      <c r="UZX1037" s="75"/>
      <c r="UZY1037" s="75"/>
      <c r="UZZ1037" s="75"/>
      <c r="VAA1037" s="75"/>
      <c r="VAB1037" s="75"/>
      <c r="VAC1037" s="75"/>
      <c r="VAD1037" s="75"/>
      <c r="VAE1037" s="75"/>
      <c r="VAF1037" s="75"/>
      <c r="VAG1037" s="75"/>
      <c r="VAH1037" s="75"/>
      <c r="VAI1037" s="75"/>
      <c r="VAJ1037" s="75"/>
      <c r="VAK1037" s="75"/>
      <c r="VAL1037" s="75"/>
      <c r="VAM1037" s="75"/>
      <c r="VAN1037" s="75"/>
      <c r="VAO1037" s="75"/>
      <c r="VAP1037" s="75"/>
      <c r="VAQ1037" s="75"/>
      <c r="VAR1037" s="75"/>
      <c r="VAS1037" s="75"/>
      <c r="VAT1037" s="75"/>
      <c r="VAU1037" s="75"/>
      <c r="VAV1037" s="75"/>
      <c r="VAW1037" s="75"/>
      <c r="VAX1037" s="75"/>
      <c r="VAY1037" s="75"/>
      <c r="VAZ1037" s="75"/>
      <c r="VBA1037" s="75"/>
      <c r="VBB1037" s="75"/>
      <c r="VBC1037" s="75"/>
      <c r="VBD1037" s="75"/>
      <c r="VBE1037" s="75"/>
      <c r="VBF1037" s="75"/>
      <c r="VBG1037" s="75"/>
      <c r="VBH1037" s="75"/>
      <c r="VBI1037" s="75"/>
      <c r="VBJ1037" s="75"/>
      <c r="VBK1037" s="75"/>
      <c r="VBL1037" s="75"/>
      <c r="VBM1037" s="75"/>
      <c r="VBN1037" s="75"/>
      <c r="VBO1037" s="75"/>
      <c r="VBP1037" s="75"/>
      <c r="VBQ1037" s="75"/>
      <c r="VBR1037" s="75"/>
      <c r="VBS1037" s="75"/>
      <c r="VBT1037" s="75"/>
      <c r="VBU1037" s="75"/>
      <c r="VBV1037" s="75"/>
      <c r="VBW1037" s="75"/>
      <c r="VBX1037" s="75"/>
      <c r="VBY1037" s="75"/>
      <c r="VBZ1037" s="75"/>
      <c r="VCA1037" s="75"/>
      <c r="VCB1037" s="75"/>
      <c r="VCC1037" s="75"/>
      <c r="VCD1037" s="75"/>
      <c r="VCE1037" s="75"/>
      <c r="VCF1037" s="75"/>
      <c r="VCG1037" s="75"/>
      <c r="VCH1037" s="75"/>
      <c r="VCI1037" s="75"/>
      <c r="VCJ1037" s="75"/>
      <c r="VCK1037" s="75"/>
      <c r="VCL1037" s="75"/>
      <c r="VCM1037" s="75"/>
      <c r="VCN1037" s="75"/>
      <c r="VCO1037" s="75"/>
      <c r="VCP1037" s="75"/>
      <c r="VCQ1037" s="75"/>
      <c r="VCR1037" s="75"/>
      <c r="VCS1037" s="75"/>
      <c r="VCT1037" s="75"/>
      <c r="VCU1037" s="75"/>
      <c r="VCV1037" s="75"/>
      <c r="VCW1037" s="75"/>
      <c r="VCX1037" s="75"/>
      <c r="VCY1037" s="75"/>
      <c r="VCZ1037" s="75"/>
      <c r="VDA1037" s="75"/>
      <c r="VDB1037" s="75"/>
      <c r="VDC1037" s="75"/>
      <c r="VDD1037" s="75"/>
      <c r="VDE1037" s="75"/>
      <c r="VDF1037" s="75"/>
      <c r="VDG1037" s="75"/>
      <c r="VDH1037" s="75"/>
      <c r="VDI1037" s="75"/>
      <c r="VDJ1037" s="75"/>
      <c r="VDK1037" s="75"/>
      <c r="VDL1037" s="75"/>
      <c r="VDM1037" s="75"/>
      <c r="VDN1037" s="75"/>
      <c r="VDO1037" s="75"/>
      <c r="VDP1037" s="75"/>
      <c r="VDQ1037" s="75"/>
      <c r="VDR1037" s="75"/>
      <c r="VDS1037" s="75"/>
      <c r="VDT1037" s="75"/>
      <c r="VDU1037" s="75"/>
      <c r="VDV1037" s="75"/>
      <c r="VDW1037" s="75"/>
      <c r="VDX1037" s="75"/>
      <c r="VDY1037" s="75"/>
      <c r="VDZ1037" s="75"/>
      <c r="VEA1037" s="75"/>
      <c r="VEB1037" s="75"/>
      <c r="VEC1037" s="75"/>
      <c r="VED1037" s="75"/>
      <c r="VEE1037" s="75"/>
      <c r="VEF1037" s="75"/>
      <c r="VEG1037" s="75"/>
      <c r="VEH1037" s="75"/>
      <c r="VEI1037" s="75"/>
      <c r="VEJ1037" s="75"/>
      <c r="VEK1037" s="75"/>
      <c r="VEL1037" s="75"/>
      <c r="VEM1037" s="75"/>
      <c r="VEN1037" s="75"/>
      <c r="VEO1037" s="75"/>
      <c r="VEP1037" s="75"/>
      <c r="VEQ1037" s="75"/>
      <c r="VER1037" s="75"/>
      <c r="VES1037" s="75"/>
      <c r="VET1037" s="75"/>
      <c r="VEU1037" s="75"/>
      <c r="VEV1037" s="75"/>
      <c r="VEW1037" s="75"/>
      <c r="VEX1037" s="75"/>
      <c r="VEY1037" s="75"/>
      <c r="VEZ1037" s="75"/>
      <c r="VFA1037" s="75"/>
      <c r="VFB1037" s="75"/>
      <c r="VFC1037" s="75"/>
      <c r="VFD1037" s="75"/>
      <c r="VFE1037" s="75"/>
      <c r="VFF1037" s="75"/>
      <c r="VFG1037" s="75"/>
      <c r="VFH1037" s="75"/>
      <c r="VFI1037" s="75"/>
      <c r="VFJ1037" s="75"/>
      <c r="VFK1037" s="75"/>
      <c r="VFL1037" s="75"/>
      <c r="VFM1037" s="75"/>
      <c r="VFN1037" s="75"/>
      <c r="VFO1037" s="75"/>
      <c r="VFP1037" s="75"/>
      <c r="VFQ1037" s="75"/>
      <c r="VFR1037" s="75"/>
      <c r="VFS1037" s="75"/>
      <c r="VFT1037" s="75"/>
      <c r="VFU1037" s="75"/>
      <c r="VFV1037" s="75"/>
      <c r="VFW1037" s="75"/>
      <c r="VFX1037" s="75"/>
      <c r="VFY1037" s="75"/>
      <c r="VFZ1037" s="75"/>
      <c r="VGA1037" s="75"/>
      <c r="VGB1037" s="75"/>
      <c r="VGC1037" s="75"/>
      <c r="VGD1037" s="75"/>
      <c r="VGE1037" s="75"/>
      <c r="VGF1037" s="75"/>
      <c r="VGG1037" s="75"/>
      <c r="VGH1037" s="75"/>
      <c r="VGI1037" s="75"/>
      <c r="VGJ1037" s="75"/>
      <c r="VGK1037" s="75"/>
      <c r="VGL1037" s="75"/>
      <c r="VGM1037" s="75"/>
      <c r="VGN1037" s="75"/>
      <c r="VGO1037" s="75"/>
      <c r="VGP1037" s="75"/>
      <c r="VGQ1037" s="75"/>
      <c r="VGR1037" s="75"/>
      <c r="VGS1037" s="75"/>
      <c r="VGT1037" s="75"/>
      <c r="VGU1037" s="75"/>
      <c r="VGV1037" s="75"/>
      <c r="VGW1037" s="75"/>
      <c r="VGX1037" s="75"/>
      <c r="VGY1037" s="75"/>
      <c r="VGZ1037" s="75"/>
      <c r="VHA1037" s="75"/>
      <c r="VHB1037" s="75"/>
      <c r="VHC1037" s="75"/>
      <c r="VHD1037" s="75"/>
      <c r="VHE1037" s="75"/>
      <c r="VHF1037" s="75"/>
      <c r="VHG1037" s="75"/>
      <c r="VHH1037" s="75"/>
      <c r="VHI1037" s="75"/>
      <c r="VHJ1037" s="75"/>
      <c r="VHK1037" s="75"/>
      <c r="VHL1037" s="75"/>
      <c r="VHM1037" s="75"/>
      <c r="VHN1037" s="75"/>
      <c r="VHO1037" s="75"/>
      <c r="VHP1037" s="75"/>
      <c r="VHQ1037" s="75"/>
      <c r="VHR1037" s="75"/>
      <c r="VHS1037" s="75"/>
      <c r="VHT1037" s="75"/>
      <c r="VHU1037" s="75"/>
      <c r="VHV1037" s="75"/>
      <c r="VHW1037" s="75"/>
      <c r="VHX1037" s="75"/>
      <c r="VHY1037" s="75"/>
      <c r="VHZ1037" s="75"/>
      <c r="VIA1037" s="75"/>
      <c r="VIB1037" s="75"/>
      <c r="VIC1037" s="75"/>
      <c r="VID1037" s="75"/>
      <c r="VIE1037" s="75"/>
      <c r="VIF1037" s="75"/>
      <c r="VIG1037" s="75"/>
      <c r="VIH1037" s="75"/>
      <c r="VII1037" s="75"/>
      <c r="VIJ1037" s="75"/>
      <c r="VIK1037" s="75"/>
      <c r="VIL1037" s="75"/>
      <c r="VIM1037" s="75"/>
      <c r="VIN1037" s="75"/>
      <c r="VIO1037" s="75"/>
      <c r="VIP1037" s="75"/>
      <c r="VIQ1037" s="75"/>
      <c r="VIR1037" s="75"/>
      <c r="VIS1037" s="75"/>
      <c r="VIT1037" s="75"/>
      <c r="VIU1037" s="75"/>
      <c r="VIV1037" s="75"/>
      <c r="VIW1037" s="75"/>
      <c r="VIX1037" s="75"/>
      <c r="VIY1037" s="75"/>
      <c r="VIZ1037" s="75"/>
      <c r="VJA1037" s="75"/>
      <c r="VJB1037" s="75"/>
      <c r="VJC1037" s="75"/>
      <c r="VJD1037" s="75"/>
      <c r="VJE1037" s="75"/>
      <c r="VJF1037" s="75"/>
      <c r="VJG1037" s="75"/>
      <c r="VJH1037" s="75"/>
      <c r="VJI1037" s="75"/>
      <c r="VJJ1037" s="75"/>
      <c r="VJK1037" s="75"/>
      <c r="VJL1037" s="75"/>
      <c r="VJM1037" s="75"/>
      <c r="VJN1037" s="75"/>
      <c r="VJO1037" s="75"/>
      <c r="VJP1037" s="75"/>
      <c r="VJQ1037" s="75"/>
      <c r="VJR1037" s="75"/>
      <c r="VJS1037" s="75"/>
      <c r="VJT1037" s="75"/>
      <c r="VJU1037" s="75"/>
      <c r="VJV1037" s="75"/>
      <c r="VJW1037" s="75"/>
      <c r="VJX1037" s="75"/>
      <c r="VJY1037" s="75"/>
      <c r="VJZ1037" s="75"/>
      <c r="VKA1037" s="75"/>
      <c r="VKB1037" s="75"/>
      <c r="VKC1037" s="75"/>
      <c r="VKD1037" s="75"/>
      <c r="VKE1037" s="75"/>
      <c r="VKF1037" s="75"/>
      <c r="VKG1037" s="75"/>
      <c r="VKH1037" s="75"/>
      <c r="VKI1037" s="75"/>
      <c r="VKJ1037" s="75"/>
      <c r="VKK1037" s="75"/>
      <c r="VKL1037" s="75"/>
      <c r="VKM1037" s="75"/>
      <c r="VKN1037" s="75"/>
      <c r="VKO1037" s="75"/>
      <c r="VKP1037" s="75"/>
      <c r="VKQ1037" s="75"/>
      <c r="VKR1037" s="75"/>
      <c r="VKS1037" s="75"/>
      <c r="VKT1037" s="75"/>
      <c r="VKU1037" s="75"/>
      <c r="VKV1037" s="75"/>
      <c r="VKW1037" s="75"/>
      <c r="VKX1037" s="75"/>
      <c r="VKY1037" s="75"/>
      <c r="VKZ1037" s="75"/>
      <c r="VLA1037" s="75"/>
      <c r="VLB1037" s="75"/>
      <c r="VLC1037" s="75"/>
      <c r="VLD1037" s="75"/>
      <c r="VLE1037" s="75"/>
      <c r="VLF1037" s="75"/>
      <c r="VLG1037" s="75"/>
      <c r="VLH1037" s="75"/>
      <c r="VLI1037" s="75"/>
      <c r="VLJ1037" s="75"/>
      <c r="VLK1037" s="75"/>
      <c r="VLL1037" s="75"/>
      <c r="VLM1037" s="75"/>
      <c r="VLN1037" s="75"/>
      <c r="VLO1037" s="75"/>
      <c r="VLP1037" s="75"/>
      <c r="VLQ1037" s="75"/>
      <c r="VLR1037" s="75"/>
      <c r="VLS1037" s="75"/>
      <c r="VLT1037" s="75"/>
      <c r="VLU1037" s="75"/>
      <c r="VLV1037" s="75"/>
      <c r="VLW1037" s="75"/>
      <c r="VLX1037" s="75"/>
      <c r="VLY1037" s="75"/>
      <c r="VLZ1037" s="75"/>
      <c r="VMA1037" s="75"/>
      <c r="VMB1037" s="75"/>
      <c r="VMC1037" s="75"/>
      <c r="VMD1037" s="75"/>
      <c r="VME1037" s="75"/>
      <c r="VMF1037" s="75"/>
      <c r="VMG1037" s="75"/>
      <c r="VMH1037" s="75"/>
      <c r="VMI1037" s="75"/>
      <c r="VMJ1037" s="75"/>
      <c r="VMK1037" s="75"/>
      <c r="VML1037" s="75"/>
      <c r="VMM1037" s="75"/>
      <c r="VMN1037" s="75"/>
      <c r="VMO1037" s="75"/>
      <c r="VMP1037" s="75"/>
      <c r="VMQ1037" s="75"/>
      <c r="VMR1037" s="75"/>
      <c r="VMS1037" s="75"/>
      <c r="VMT1037" s="75"/>
      <c r="VMU1037" s="75"/>
      <c r="VMV1037" s="75"/>
      <c r="VMW1037" s="75"/>
      <c r="VMX1037" s="75"/>
      <c r="VMY1037" s="75"/>
      <c r="VMZ1037" s="75"/>
      <c r="VNA1037" s="75"/>
      <c r="VNB1037" s="75"/>
      <c r="VNC1037" s="75"/>
      <c r="VND1037" s="75"/>
      <c r="VNE1037" s="75"/>
      <c r="VNF1037" s="75"/>
      <c r="VNG1037" s="75"/>
      <c r="VNH1037" s="75"/>
      <c r="VNI1037" s="75"/>
      <c r="VNJ1037" s="75"/>
      <c r="VNK1037" s="75"/>
      <c r="VNL1037" s="75"/>
      <c r="VNM1037" s="75"/>
      <c r="VNN1037" s="75"/>
      <c r="VNO1037" s="75"/>
      <c r="VNP1037" s="75"/>
      <c r="VNQ1037" s="75"/>
      <c r="VNR1037" s="75"/>
      <c r="VNS1037" s="75"/>
      <c r="VNT1037" s="75"/>
      <c r="VNU1037" s="75"/>
      <c r="VNV1037" s="75"/>
      <c r="VNW1037" s="75"/>
      <c r="VNX1037" s="75"/>
      <c r="VNY1037" s="75"/>
      <c r="VNZ1037" s="75"/>
      <c r="VOA1037" s="75"/>
      <c r="VOB1037" s="75"/>
      <c r="VOC1037" s="75"/>
      <c r="VOD1037" s="75"/>
      <c r="VOE1037" s="75"/>
      <c r="VOF1037" s="75"/>
      <c r="VOG1037" s="75"/>
      <c r="VOH1037" s="75"/>
      <c r="VOI1037" s="75"/>
      <c r="VOJ1037" s="75"/>
      <c r="VOK1037" s="75"/>
      <c r="VOL1037" s="75"/>
      <c r="VOM1037" s="75"/>
      <c r="VON1037" s="75"/>
      <c r="VOO1037" s="75"/>
      <c r="VOP1037" s="75"/>
      <c r="VOQ1037" s="75"/>
      <c r="VOR1037" s="75"/>
      <c r="VOS1037" s="75"/>
      <c r="VOT1037" s="75"/>
      <c r="VOU1037" s="75"/>
      <c r="VOV1037" s="75"/>
      <c r="VOW1037" s="75"/>
      <c r="VOX1037" s="75"/>
      <c r="VOY1037" s="75"/>
      <c r="VOZ1037" s="75"/>
      <c r="VPA1037" s="75"/>
      <c r="VPB1037" s="75"/>
      <c r="VPC1037" s="75"/>
      <c r="VPD1037" s="75"/>
      <c r="VPE1037" s="75"/>
      <c r="VPF1037" s="75"/>
      <c r="VPG1037" s="75"/>
      <c r="VPH1037" s="75"/>
      <c r="VPI1037" s="75"/>
      <c r="VPJ1037" s="75"/>
      <c r="VPK1037" s="75"/>
      <c r="VPL1037" s="75"/>
      <c r="VPM1037" s="75"/>
      <c r="VPN1037" s="75"/>
      <c r="VPO1037" s="75"/>
      <c r="VPP1037" s="75"/>
      <c r="VPQ1037" s="75"/>
      <c r="VPR1037" s="75"/>
      <c r="VPS1037" s="75"/>
      <c r="VPT1037" s="75"/>
      <c r="VPU1037" s="75"/>
      <c r="VPV1037" s="75"/>
      <c r="VPW1037" s="75"/>
      <c r="VPX1037" s="75"/>
      <c r="VPY1037" s="75"/>
      <c r="VPZ1037" s="75"/>
      <c r="VQA1037" s="75"/>
      <c r="VQB1037" s="75"/>
      <c r="VQC1037" s="75"/>
      <c r="VQD1037" s="75"/>
      <c r="VQE1037" s="75"/>
      <c r="VQF1037" s="75"/>
      <c r="VQG1037" s="75"/>
      <c r="VQH1037" s="75"/>
      <c r="VQI1037" s="75"/>
      <c r="VQJ1037" s="75"/>
      <c r="VQK1037" s="75"/>
      <c r="VQL1037" s="75"/>
      <c r="VQM1037" s="75"/>
      <c r="VQN1037" s="75"/>
      <c r="VQO1037" s="75"/>
      <c r="VQP1037" s="75"/>
      <c r="VQQ1037" s="75"/>
      <c r="VQR1037" s="75"/>
      <c r="VQS1037" s="75"/>
      <c r="VQT1037" s="75"/>
      <c r="VQU1037" s="75"/>
      <c r="VQV1037" s="75"/>
      <c r="VQW1037" s="75"/>
      <c r="VQX1037" s="75"/>
      <c r="VQY1037" s="75"/>
      <c r="VQZ1037" s="75"/>
      <c r="VRA1037" s="75"/>
      <c r="VRB1037" s="75"/>
      <c r="VRC1037" s="75"/>
      <c r="VRD1037" s="75"/>
      <c r="VRE1037" s="75"/>
      <c r="VRF1037" s="75"/>
      <c r="VRG1037" s="75"/>
      <c r="VRH1037" s="75"/>
      <c r="VRI1037" s="75"/>
      <c r="VRJ1037" s="75"/>
      <c r="VRK1037" s="75"/>
      <c r="VRL1037" s="75"/>
      <c r="VRM1037" s="75"/>
      <c r="VRN1037" s="75"/>
      <c r="VRO1037" s="75"/>
      <c r="VRP1037" s="75"/>
      <c r="VRQ1037" s="75"/>
      <c r="VRR1037" s="75"/>
      <c r="VRS1037" s="75"/>
      <c r="VRT1037" s="75"/>
      <c r="VRU1037" s="75"/>
      <c r="VRV1037" s="75"/>
      <c r="VRW1037" s="75"/>
      <c r="VRX1037" s="75"/>
      <c r="VRY1037" s="75"/>
      <c r="VRZ1037" s="75"/>
      <c r="VSA1037" s="75"/>
      <c r="VSB1037" s="75"/>
      <c r="VSC1037" s="75"/>
      <c r="VSD1037" s="75"/>
      <c r="VSE1037" s="75"/>
      <c r="VSF1037" s="75"/>
      <c r="VSG1037" s="75"/>
      <c r="VSH1037" s="75"/>
      <c r="VSI1037" s="75"/>
      <c r="VSJ1037" s="75"/>
      <c r="VSK1037" s="75"/>
      <c r="VSL1037" s="75"/>
      <c r="VSM1037" s="75"/>
      <c r="VSN1037" s="75"/>
      <c r="VSO1037" s="75"/>
      <c r="VSP1037" s="75"/>
      <c r="VSQ1037" s="75"/>
      <c r="VSR1037" s="75"/>
      <c r="VSS1037" s="75"/>
      <c r="VST1037" s="75"/>
      <c r="VSU1037" s="75"/>
      <c r="VSV1037" s="75"/>
      <c r="VSW1037" s="75"/>
      <c r="VSX1037" s="75"/>
      <c r="VSY1037" s="75"/>
      <c r="VSZ1037" s="75"/>
      <c r="VTA1037" s="75"/>
      <c r="VTB1037" s="75"/>
      <c r="VTC1037" s="75"/>
      <c r="VTD1037" s="75"/>
      <c r="VTE1037" s="75"/>
      <c r="VTF1037" s="75"/>
      <c r="VTG1037" s="75"/>
      <c r="VTH1037" s="75"/>
      <c r="VTI1037" s="75"/>
      <c r="VTJ1037" s="75"/>
      <c r="VTK1037" s="75"/>
      <c r="VTL1037" s="75"/>
      <c r="VTM1037" s="75"/>
      <c r="VTN1037" s="75"/>
      <c r="VTO1037" s="75"/>
      <c r="VTP1037" s="75"/>
      <c r="VTQ1037" s="75"/>
      <c r="VTR1037" s="75"/>
      <c r="VTS1037" s="75"/>
      <c r="VTT1037" s="75"/>
      <c r="VTU1037" s="75"/>
      <c r="VTV1037" s="75"/>
      <c r="VTW1037" s="75"/>
      <c r="VTX1037" s="75"/>
      <c r="VTY1037" s="75"/>
      <c r="VTZ1037" s="75"/>
      <c r="VUA1037" s="75"/>
      <c r="VUB1037" s="75"/>
      <c r="VUC1037" s="75"/>
      <c r="VUD1037" s="75"/>
      <c r="VUE1037" s="75"/>
      <c r="VUF1037" s="75"/>
      <c r="VUG1037" s="75"/>
      <c r="VUH1037" s="75"/>
      <c r="VUI1037" s="75"/>
      <c r="VUJ1037" s="75"/>
      <c r="VUK1037" s="75"/>
      <c r="VUL1037" s="75"/>
      <c r="VUM1037" s="75"/>
      <c r="VUN1037" s="75"/>
      <c r="VUO1037" s="75"/>
      <c r="VUP1037" s="75"/>
      <c r="VUQ1037" s="75"/>
      <c r="VUR1037" s="75"/>
      <c r="VUS1037" s="75"/>
      <c r="VUT1037" s="75"/>
      <c r="VUU1037" s="75"/>
      <c r="VUV1037" s="75"/>
      <c r="VUW1037" s="75"/>
      <c r="VUX1037" s="75"/>
      <c r="VUY1037" s="75"/>
      <c r="VUZ1037" s="75"/>
      <c r="VVA1037" s="75"/>
      <c r="VVB1037" s="75"/>
      <c r="VVC1037" s="75"/>
      <c r="VVD1037" s="75"/>
      <c r="VVE1037" s="75"/>
      <c r="VVF1037" s="75"/>
      <c r="VVG1037" s="75"/>
      <c r="VVH1037" s="75"/>
      <c r="VVI1037" s="75"/>
      <c r="VVJ1037" s="75"/>
      <c r="VVK1037" s="75"/>
      <c r="VVL1037" s="75"/>
      <c r="VVM1037" s="75"/>
      <c r="VVN1037" s="75"/>
      <c r="VVO1037" s="75"/>
      <c r="VVP1037" s="75"/>
      <c r="VVQ1037" s="75"/>
      <c r="VVR1037" s="75"/>
      <c r="VVS1037" s="75"/>
      <c r="VVT1037" s="75"/>
      <c r="VVU1037" s="75"/>
      <c r="VVV1037" s="75"/>
      <c r="VVW1037" s="75"/>
      <c r="VVX1037" s="75"/>
      <c r="VVY1037" s="75"/>
      <c r="VVZ1037" s="75"/>
      <c r="VWA1037" s="75"/>
      <c r="VWB1037" s="75"/>
      <c r="VWC1037" s="75"/>
      <c r="VWD1037" s="75"/>
      <c r="VWE1037" s="75"/>
      <c r="VWF1037" s="75"/>
      <c r="VWG1037" s="75"/>
      <c r="VWH1037" s="75"/>
      <c r="VWI1037" s="75"/>
      <c r="VWJ1037" s="75"/>
      <c r="VWK1037" s="75"/>
      <c r="VWL1037" s="75"/>
      <c r="VWM1037" s="75"/>
      <c r="VWN1037" s="75"/>
      <c r="VWO1037" s="75"/>
      <c r="VWP1037" s="75"/>
      <c r="VWQ1037" s="75"/>
      <c r="VWR1037" s="75"/>
      <c r="VWS1037" s="75"/>
      <c r="VWT1037" s="75"/>
      <c r="VWU1037" s="75"/>
      <c r="VWV1037" s="75"/>
      <c r="VWW1037" s="75"/>
      <c r="VWX1037" s="75"/>
      <c r="VWY1037" s="75"/>
      <c r="VWZ1037" s="75"/>
      <c r="VXA1037" s="75"/>
      <c r="VXB1037" s="75"/>
      <c r="VXC1037" s="75"/>
      <c r="VXD1037" s="75"/>
      <c r="VXE1037" s="75"/>
      <c r="VXF1037" s="75"/>
      <c r="VXG1037" s="75"/>
      <c r="VXH1037" s="75"/>
      <c r="VXI1037" s="75"/>
      <c r="VXJ1037" s="75"/>
      <c r="VXK1037" s="75"/>
      <c r="VXL1037" s="75"/>
      <c r="VXM1037" s="75"/>
      <c r="VXN1037" s="75"/>
      <c r="VXO1037" s="75"/>
      <c r="VXP1037" s="75"/>
      <c r="VXQ1037" s="75"/>
      <c r="VXR1037" s="75"/>
      <c r="VXS1037" s="75"/>
      <c r="VXT1037" s="75"/>
      <c r="VXU1037" s="75"/>
      <c r="VXV1037" s="75"/>
      <c r="VXW1037" s="75"/>
      <c r="VXX1037" s="75"/>
      <c r="VXY1037" s="75"/>
      <c r="VXZ1037" s="75"/>
      <c r="VYA1037" s="75"/>
      <c r="VYB1037" s="75"/>
      <c r="VYC1037" s="75"/>
      <c r="VYD1037" s="75"/>
      <c r="VYE1037" s="75"/>
      <c r="VYF1037" s="75"/>
      <c r="VYG1037" s="75"/>
      <c r="VYH1037" s="75"/>
      <c r="VYI1037" s="75"/>
      <c r="VYJ1037" s="75"/>
      <c r="VYK1037" s="75"/>
      <c r="VYL1037" s="75"/>
      <c r="VYM1037" s="75"/>
      <c r="VYN1037" s="75"/>
      <c r="VYO1037" s="75"/>
      <c r="VYP1037" s="75"/>
      <c r="VYQ1037" s="75"/>
      <c r="VYR1037" s="75"/>
      <c r="VYS1037" s="75"/>
      <c r="VYT1037" s="75"/>
      <c r="VYU1037" s="75"/>
      <c r="VYV1037" s="75"/>
      <c r="VYW1037" s="75"/>
      <c r="VYX1037" s="75"/>
      <c r="VYY1037" s="75"/>
      <c r="VYZ1037" s="75"/>
      <c r="VZA1037" s="75"/>
      <c r="VZB1037" s="75"/>
      <c r="VZC1037" s="75"/>
      <c r="VZD1037" s="75"/>
      <c r="VZE1037" s="75"/>
      <c r="VZF1037" s="75"/>
      <c r="VZG1037" s="75"/>
      <c r="VZH1037" s="75"/>
      <c r="VZI1037" s="75"/>
      <c r="VZJ1037" s="75"/>
      <c r="VZK1037" s="75"/>
      <c r="VZL1037" s="75"/>
      <c r="VZM1037" s="75"/>
      <c r="VZN1037" s="75"/>
      <c r="VZO1037" s="75"/>
      <c r="VZP1037" s="75"/>
      <c r="VZQ1037" s="75"/>
      <c r="VZR1037" s="75"/>
      <c r="VZS1037" s="75"/>
      <c r="VZT1037" s="75"/>
      <c r="VZU1037" s="75"/>
      <c r="VZV1037" s="75"/>
      <c r="VZW1037" s="75"/>
      <c r="VZX1037" s="75"/>
      <c r="VZY1037" s="75"/>
      <c r="VZZ1037" s="75"/>
      <c r="WAA1037" s="75"/>
      <c r="WAB1037" s="75"/>
      <c r="WAC1037" s="75"/>
      <c r="WAD1037" s="75"/>
      <c r="WAE1037" s="75"/>
      <c r="WAF1037" s="75"/>
      <c r="WAG1037" s="75"/>
      <c r="WAH1037" s="75"/>
      <c r="WAI1037" s="75"/>
      <c r="WAJ1037" s="75"/>
      <c r="WAK1037" s="75"/>
      <c r="WAL1037" s="75"/>
      <c r="WAM1037" s="75"/>
      <c r="WAN1037" s="75"/>
      <c r="WAO1037" s="75"/>
      <c r="WAP1037" s="75"/>
      <c r="WAQ1037" s="75"/>
      <c r="WAR1037" s="75"/>
      <c r="WAS1037" s="75"/>
      <c r="WAT1037" s="75"/>
      <c r="WAU1037" s="75"/>
      <c r="WAV1037" s="75"/>
      <c r="WAW1037" s="75"/>
      <c r="WAX1037" s="75"/>
      <c r="WAY1037" s="75"/>
      <c r="WAZ1037" s="75"/>
      <c r="WBA1037" s="75"/>
      <c r="WBB1037" s="75"/>
      <c r="WBC1037" s="75"/>
      <c r="WBD1037" s="75"/>
      <c r="WBE1037" s="75"/>
      <c r="WBF1037" s="75"/>
      <c r="WBG1037" s="75"/>
      <c r="WBH1037" s="75"/>
      <c r="WBI1037" s="75"/>
      <c r="WBJ1037" s="75"/>
      <c r="WBK1037" s="75"/>
      <c r="WBL1037" s="75"/>
      <c r="WBM1037" s="75"/>
      <c r="WBN1037" s="75"/>
      <c r="WBO1037" s="75"/>
      <c r="WBP1037" s="75"/>
      <c r="WBQ1037" s="75"/>
      <c r="WBR1037" s="75"/>
      <c r="WBS1037" s="75"/>
      <c r="WBT1037" s="75"/>
      <c r="WBU1037" s="75"/>
      <c r="WBV1037" s="75"/>
      <c r="WBW1037" s="75"/>
      <c r="WBX1037" s="75"/>
      <c r="WBY1037" s="75"/>
      <c r="WBZ1037" s="75"/>
      <c r="WCA1037" s="75"/>
      <c r="WCB1037" s="75"/>
      <c r="WCC1037" s="75"/>
      <c r="WCD1037" s="75"/>
      <c r="WCE1037" s="75"/>
      <c r="WCF1037" s="75"/>
      <c r="WCG1037" s="75"/>
      <c r="WCH1037" s="75"/>
      <c r="WCI1037" s="75"/>
      <c r="WCJ1037" s="75"/>
      <c r="WCK1037" s="75"/>
      <c r="WCL1037" s="75"/>
      <c r="WCM1037" s="75"/>
      <c r="WCN1037" s="75"/>
      <c r="WCO1037" s="75"/>
      <c r="WCP1037" s="75"/>
      <c r="WCQ1037" s="75"/>
      <c r="WCR1037" s="75"/>
      <c r="WCS1037" s="75"/>
      <c r="WCT1037" s="75"/>
      <c r="WCU1037" s="75"/>
      <c r="WCV1037" s="75"/>
      <c r="WCW1037" s="75"/>
      <c r="WCX1037" s="75"/>
      <c r="WCY1037" s="75"/>
      <c r="WCZ1037" s="75"/>
      <c r="WDA1037" s="75"/>
      <c r="WDB1037" s="75"/>
      <c r="WDC1037" s="75"/>
      <c r="WDD1037" s="75"/>
      <c r="WDE1037" s="75"/>
      <c r="WDF1037" s="75"/>
      <c r="WDG1037" s="75"/>
      <c r="WDH1037" s="75"/>
      <c r="WDI1037" s="75"/>
      <c r="WDJ1037" s="75"/>
      <c r="WDK1037" s="75"/>
      <c r="WDL1037" s="75"/>
      <c r="WDM1037" s="75"/>
      <c r="WDN1037" s="75"/>
      <c r="WDO1037" s="75"/>
      <c r="WDP1037" s="75"/>
      <c r="WDQ1037" s="75"/>
      <c r="WDR1037" s="75"/>
      <c r="WDS1037" s="75"/>
      <c r="WDT1037" s="75"/>
      <c r="WDU1037" s="75"/>
      <c r="WDV1037" s="75"/>
      <c r="WDW1037" s="75"/>
      <c r="WDX1037" s="75"/>
      <c r="WDY1037" s="75"/>
      <c r="WDZ1037" s="75"/>
      <c r="WEA1037" s="75"/>
      <c r="WEB1037" s="75"/>
      <c r="WEC1037" s="75"/>
      <c r="WED1037" s="75"/>
      <c r="WEE1037" s="75"/>
      <c r="WEF1037" s="75"/>
      <c r="WEG1037" s="75"/>
      <c r="WEH1037" s="75"/>
      <c r="WEI1037" s="75"/>
      <c r="WEJ1037" s="75"/>
      <c r="WEK1037" s="75"/>
      <c r="WEL1037" s="75"/>
      <c r="WEM1037" s="75"/>
      <c r="WEN1037" s="75"/>
      <c r="WEO1037" s="75"/>
      <c r="WEP1037" s="75"/>
      <c r="WEQ1037" s="75"/>
      <c r="WER1037" s="75"/>
      <c r="WES1037" s="75"/>
      <c r="WET1037" s="75"/>
      <c r="WEU1037" s="75"/>
      <c r="WEV1037" s="75"/>
      <c r="WEW1037" s="75"/>
      <c r="WEX1037" s="75"/>
      <c r="WEY1037" s="75"/>
      <c r="WEZ1037" s="75"/>
      <c r="WFA1037" s="75"/>
      <c r="WFB1037" s="75"/>
      <c r="WFC1037" s="75"/>
      <c r="WFD1037" s="75"/>
      <c r="WFE1037" s="75"/>
      <c r="WFF1037" s="75"/>
      <c r="WFG1037" s="75"/>
      <c r="WFH1037" s="75"/>
      <c r="WFI1037" s="75"/>
      <c r="WFJ1037" s="75"/>
      <c r="WFK1037" s="75"/>
      <c r="WFL1037" s="75"/>
      <c r="WFM1037" s="75"/>
      <c r="WFN1037" s="75"/>
      <c r="WFO1037" s="75"/>
      <c r="WFP1037" s="75"/>
      <c r="WFQ1037" s="75"/>
      <c r="WFR1037" s="75"/>
      <c r="WFS1037" s="75"/>
      <c r="WFT1037" s="75"/>
      <c r="WFU1037" s="75"/>
      <c r="WFV1037" s="75"/>
      <c r="WFW1037" s="75"/>
      <c r="WFX1037" s="75"/>
      <c r="WFY1037" s="75"/>
      <c r="WFZ1037" s="75"/>
      <c r="WGA1037" s="75"/>
      <c r="WGB1037" s="75"/>
      <c r="WGC1037" s="75"/>
      <c r="WGD1037" s="75"/>
      <c r="WGE1037" s="75"/>
      <c r="WGF1037" s="75"/>
      <c r="WGG1037" s="75"/>
      <c r="WGH1037" s="75"/>
      <c r="WGI1037" s="75"/>
      <c r="WGJ1037" s="75"/>
      <c r="WGK1037" s="75"/>
      <c r="WGL1037" s="75"/>
      <c r="WGM1037" s="75"/>
      <c r="WGN1037" s="75"/>
      <c r="WGO1037" s="75"/>
      <c r="WGP1037" s="75"/>
      <c r="WGQ1037" s="75"/>
      <c r="WGR1037" s="75"/>
      <c r="WGS1037" s="75"/>
      <c r="WGT1037" s="75"/>
      <c r="WGU1037" s="75"/>
      <c r="WGV1037" s="75"/>
      <c r="WGW1037" s="75"/>
      <c r="WGX1037" s="75"/>
      <c r="WGY1037" s="75"/>
      <c r="WGZ1037" s="75"/>
      <c r="WHA1037" s="75"/>
      <c r="WHB1037" s="75"/>
      <c r="WHC1037" s="75"/>
      <c r="WHD1037" s="75"/>
      <c r="WHE1037" s="75"/>
      <c r="WHF1037" s="75"/>
      <c r="WHG1037" s="75"/>
      <c r="WHH1037" s="75"/>
      <c r="WHI1037" s="75"/>
      <c r="WHJ1037" s="75"/>
      <c r="WHK1037" s="75"/>
      <c r="WHL1037" s="75"/>
      <c r="WHM1037" s="75"/>
      <c r="WHN1037" s="75"/>
      <c r="WHO1037" s="75"/>
      <c r="WHP1037" s="75"/>
      <c r="WHQ1037" s="75"/>
      <c r="WHR1037" s="75"/>
      <c r="WHS1037" s="75"/>
      <c r="WHT1037" s="75"/>
      <c r="WHU1037" s="75"/>
      <c r="WHV1037" s="75"/>
      <c r="WHW1037" s="75"/>
      <c r="WHX1037" s="75"/>
      <c r="WHY1037" s="75"/>
      <c r="WHZ1037" s="75"/>
      <c r="WIA1037" s="75"/>
      <c r="WIB1037" s="75"/>
      <c r="WIC1037" s="75"/>
      <c r="WID1037" s="75"/>
      <c r="WIE1037" s="75"/>
      <c r="WIF1037" s="75"/>
      <c r="WIG1037" s="75"/>
      <c r="WIH1037" s="75"/>
      <c r="WII1037" s="75"/>
      <c r="WIJ1037" s="75"/>
      <c r="WIK1037" s="75"/>
      <c r="WIL1037" s="75"/>
      <c r="WIM1037" s="75"/>
      <c r="WIN1037" s="75"/>
      <c r="WIO1037" s="75"/>
      <c r="WIP1037" s="75"/>
      <c r="WIQ1037" s="75"/>
      <c r="WIR1037" s="75"/>
      <c r="WIS1037" s="75"/>
      <c r="WIT1037" s="75"/>
      <c r="WIU1037" s="75"/>
      <c r="WIV1037" s="75"/>
      <c r="WIW1037" s="75"/>
      <c r="WIX1037" s="75"/>
      <c r="WIY1037" s="75"/>
      <c r="WIZ1037" s="75"/>
      <c r="WJA1037" s="75"/>
      <c r="WJB1037" s="75"/>
      <c r="WJC1037" s="75"/>
      <c r="WJD1037" s="75"/>
      <c r="WJE1037" s="75"/>
      <c r="WJF1037" s="75"/>
      <c r="WJG1037" s="75"/>
      <c r="WJH1037" s="75"/>
      <c r="WJI1037" s="75"/>
      <c r="WJJ1037" s="75"/>
      <c r="WJK1037" s="75"/>
      <c r="WJL1037" s="75"/>
      <c r="WJM1037" s="75"/>
      <c r="WJN1037" s="75"/>
      <c r="WJO1037" s="75"/>
      <c r="WJP1037" s="75"/>
      <c r="WJQ1037" s="75"/>
      <c r="WJR1037" s="75"/>
      <c r="WJS1037" s="75"/>
      <c r="WJT1037" s="75"/>
      <c r="WJU1037" s="75"/>
      <c r="WJV1037" s="75"/>
      <c r="WJW1037" s="75"/>
      <c r="WJX1037" s="75"/>
      <c r="WJY1037" s="75"/>
      <c r="WJZ1037" s="75"/>
      <c r="WKA1037" s="75"/>
      <c r="WKB1037" s="75"/>
      <c r="WKC1037" s="75"/>
      <c r="WKD1037" s="75"/>
      <c r="WKE1037" s="75"/>
      <c r="WKF1037" s="75"/>
      <c r="WKG1037" s="75"/>
      <c r="WKH1037" s="75"/>
      <c r="WKI1037" s="75"/>
      <c r="WKJ1037" s="75"/>
      <c r="WKK1037" s="75"/>
      <c r="WKL1037" s="75"/>
      <c r="WKM1037" s="75"/>
      <c r="WKN1037" s="75"/>
      <c r="WKO1037" s="75"/>
      <c r="WKP1037" s="75"/>
      <c r="WKQ1037" s="75"/>
      <c r="WKR1037" s="75"/>
      <c r="WKS1037" s="75"/>
      <c r="WKT1037" s="75"/>
      <c r="WKU1037" s="75"/>
      <c r="WKV1037" s="75"/>
      <c r="WKW1037" s="75"/>
      <c r="WKX1037" s="75"/>
      <c r="WKY1037" s="75"/>
      <c r="WKZ1037" s="75"/>
      <c r="WLA1037" s="75"/>
      <c r="WLB1037" s="75"/>
      <c r="WLC1037" s="75"/>
      <c r="WLD1037" s="75"/>
      <c r="WLE1037" s="75"/>
      <c r="WLF1037" s="75"/>
      <c r="WLG1037" s="75"/>
      <c r="WLH1037" s="75"/>
      <c r="WLI1037" s="75"/>
      <c r="WLJ1037" s="75"/>
      <c r="WLK1037" s="75"/>
      <c r="WLL1037" s="75"/>
      <c r="WLM1037" s="75"/>
      <c r="WLN1037" s="75"/>
      <c r="WLO1037" s="75"/>
      <c r="WLP1037" s="75"/>
      <c r="WLQ1037" s="75"/>
      <c r="WLR1037" s="75"/>
      <c r="WLS1037" s="75"/>
      <c r="WLT1037" s="75"/>
      <c r="WLU1037" s="75"/>
      <c r="WLV1037" s="75"/>
      <c r="WLW1037" s="75"/>
      <c r="WLX1037" s="75"/>
      <c r="WLY1037" s="75"/>
      <c r="WLZ1037" s="75"/>
      <c r="WMA1037" s="75"/>
      <c r="WMB1037" s="75"/>
      <c r="WMC1037" s="75"/>
      <c r="WMD1037" s="75"/>
      <c r="WME1037" s="75"/>
      <c r="WMF1037" s="75"/>
      <c r="WMG1037" s="75"/>
      <c r="WMH1037" s="75"/>
      <c r="WMI1037" s="75"/>
      <c r="WMJ1037" s="75"/>
      <c r="WMK1037" s="75"/>
      <c r="WML1037" s="75"/>
      <c r="WMM1037" s="75"/>
      <c r="WMN1037" s="75"/>
      <c r="WMO1037" s="75"/>
      <c r="WMP1037" s="75"/>
      <c r="WMQ1037" s="75"/>
      <c r="WMR1037" s="75"/>
      <c r="WMS1037" s="75"/>
      <c r="WMT1037" s="75"/>
      <c r="WMU1037" s="75"/>
      <c r="WMV1037" s="75"/>
      <c r="WMW1037" s="75"/>
      <c r="WMX1037" s="75"/>
      <c r="WMY1037" s="75"/>
      <c r="WMZ1037" s="75"/>
      <c r="WNA1037" s="75"/>
      <c r="WNB1037" s="75"/>
      <c r="WNC1037" s="75"/>
      <c r="WND1037" s="75"/>
      <c r="WNE1037" s="75"/>
      <c r="WNF1037" s="75"/>
      <c r="WNG1037" s="75"/>
      <c r="WNH1037" s="75"/>
      <c r="WNI1037" s="75"/>
      <c r="WNJ1037" s="75"/>
      <c r="WNK1037" s="75"/>
      <c r="WNL1037" s="75"/>
      <c r="WNM1037" s="75"/>
      <c r="WNN1037" s="75"/>
      <c r="WNO1037" s="75"/>
      <c r="WNP1037" s="75"/>
      <c r="WNQ1037" s="75"/>
      <c r="WNR1037" s="75"/>
      <c r="WNS1037" s="75"/>
      <c r="WNT1037" s="75"/>
      <c r="WNU1037" s="75"/>
      <c r="WNV1037" s="75"/>
      <c r="WNW1037" s="75"/>
      <c r="WNX1037" s="75"/>
      <c r="WNY1037" s="75"/>
      <c r="WNZ1037" s="75"/>
      <c r="WOA1037" s="75"/>
      <c r="WOB1037" s="75"/>
      <c r="WOC1037" s="75"/>
      <c r="WOD1037" s="75"/>
      <c r="WOE1037" s="75"/>
      <c r="WOF1037" s="75"/>
      <c r="WOG1037" s="75"/>
      <c r="WOH1037" s="75"/>
      <c r="WOI1037" s="75"/>
      <c r="WOJ1037" s="75"/>
      <c r="WOK1037" s="75"/>
      <c r="WOL1037" s="75"/>
      <c r="WOM1037" s="75"/>
      <c r="WON1037" s="75"/>
      <c r="WOO1037" s="75"/>
      <c r="WOP1037" s="75"/>
      <c r="WOQ1037" s="75"/>
      <c r="WOR1037" s="75"/>
      <c r="WOS1037" s="75"/>
      <c r="WOT1037" s="75"/>
      <c r="WOU1037" s="75"/>
      <c r="WOV1037" s="75"/>
      <c r="WOW1037" s="75"/>
      <c r="WOX1037" s="75"/>
      <c r="WOY1037" s="75"/>
      <c r="WOZ1037" s="75"/>
      <c r="WPA1037" s="75"/>
      <c r="WPB1037" s="75"/>
      <c r="WPC1037" s="75"/>
      <c r="WPD1037" s="75"/>
      <c r="WPE1037" s="75"/>
      <c r="WPF1037" s="75"/>
      <c r="WPG1037" s="75"/>
      <c r="WPH1037" s="75"/>
      <c r="WPI1037" s="75"/>
      <c r="WPJ1037" s="75"/>
      <c r="WPK1037" s="75"/>
      <c r="WPL1037" s="75"/>
      <c r="WPM1037" s="75"/>
      <c r="WPN1037" s="75"/>
      <c r="WPO1037" s="75"/>
      <c r="WPP1037" s="75"/>
      <c r="WPQ1037" s="75"/>
      <c r="WPR1037" s="75"/>
      <c r="WPS1037" s="75"/>
      <c r="WPT1037" s="75"/>
      <c r="WPU1037" s="75"/>
      <c r="WPV1037" s="75"/>
      <c r="WPW1037" s="75"/>
      <c r="WPX1037" s="75"/>
      <c r="WPY1037" s="75"/>
      <c r="WPZ1037" s="75"/>
      <c r="WQA1037" s="75"/>
      <c r="WQB1037" s="75"/>
      <c r="WQC1037" s="75"/>
      <c r="WQD1037" s="75"/>
      <c r="WQE1037" s="75"/>
      <c r="WQF1037" s="75"/>
      <c r="WQG1037" s="75"/>
      <c r="WQH1037" s="75"/>
      <c r="WQI1037" s="75"/>
      <c r="WQJ1037" s="75"/>
      <c r="WQK1037" s="75"/>
      <c r="WQL1037" s="75"/>
      <c r="WQM1037" s="75"/>
      <c r="WQN1037" s="75"/>
      <c r="WQO1037" s="75"/>
      <c r="WQP1037" s="75"/>
      <c r="WQQ1037" s="75"/>
      <c r="WQR1037" s="75"/>
      <c r="WQS1037" s="75"/>
      <c r="WQT1037" s="75"/>
      <c r="WQU1037" s="75"/>
      <c r="WQV1037" s="75"/>
      <c r="WQW1037" s="75"/>
      <c r="WQX1037" s="75"/>
      <c r="WQY1037" s="75"/>
      <c r="WQZ1037" s="75"/>
      <c r="WRA1037" s="75"/>
      <c r="WRB1037" s="75"/>
      <c r="WRC1037" s="75"/>
      <c r="WRD1037" s="75"/>
      <c r="WRE1037" s="75"/>
      <c r="WRF1037" s="75"/>
      <c r="WRG1037" s="75"/>
      <c r="WRH1037" s="75"/>
      <c r="WRI1037" s="75"/>
      <c r="WRJ1037" s="75"/>
      <c r="WRK1037" s="75"/>
      <c r="WRL1037" s="75"/>
      <c r="WRM1037" s="75"/>
      <c r="WRN1037" s="75"/>
      <c r="WRO1037" s="75"/>
      <c r="WRP1037" s="75"/>
      <c r="WRQ1037" s="75"/>
      <c r="WRR1037" s="75"/>
      <c r="WRS1037" s="75"/>
      <c r="WRT1037" s="75"/>
      <c r="WRU1037" s="75"/>
      <c r="WRV1037" s="75"/>
      <c r="WRW1037" s="75"/>
      <c r="WRX1037" s="75"/>
      <c r="WRY1037" s="75"/>
      <c r="WRZ1037" s="75"/>
      <c r="WSA1037" s="75"/>
      <c r="WSB1037" s="75"/>
      <c r="WSC1037" s="75"/>
      <c r="WSD1037" s="75"/>
      <c r="WSE1037" s="75"/>
      <c r="WSF1037" s="75"/>
      <c r="WSG1037" s="75"/>
      <c r="WSH1037" s="75"/>
      <c r="WSI1037" s="75"/>
      <c r="WSJ1037" s="75"/>
      <c r="WSK1037" s="75"/>
      <c r="WSL1037" s="75"/>
      <c r="WSM1037" s="75"/>
      <c r="WSN1037" s="75"/>
      <c r="WSO1037" s="75"/>
      <c r="WSP1037" s="75"/>
      <c r="WSQ1037" s="75"/>
      <c r="WSR1037" s="75"/>
      <c r="WSS1037" s="75"/>
      <c r="WST1037" s="75"/>
      <c r="WSU1037" s="75"/>
      <c r="WSV1037" s="75"/>
      <c r="WSW1037" s="75"/>
      <c r="WSX1037" s="75"/>
      <c r="WSY1037" s="75"/>
      <c r="WSZ1037" s="75"/>
      <c r="WTA1037" s="75"/>
      <c r="WTB1037" s="75"/>
      <c r="WTC1037" s="75"/>
      <c r="WTD1037" s="75"/>
      <c r="WTE1037" s="75"/>
      <c r="WTF1037" s="75"/>
      <c r="WTG1037" s="75"/>
      <c r="WTH1037" s="75"/>
      <c r="WTI1037" s="75"/>
      <c r="WTJ1037" s="75"/>
      <c r="WTK1037" s="75"/>
      <c r="WTL1037" s="75"/>
      <c r="WTM1037" s="75"/>
      <c r="WTN1037" s="75"/>
      <c r="WTO1037" s="75"/>
      <c r="WTP1037" s="75"/>
      <c r="WTQ1037" s="75"/>
      <c r="WTR1037" s="75"/>
      <c r="WTS1037" s="75"/>
      <c r="WTT1037" s="75"/>
      <c r="WTU1037" s="75"/>
      <c r="WTV1037" s="75"/>
      <c r="WTW1037" s="75"/>
      <c r="WTX1037" s="75"/>
      <c r="WTY1037" s="75"/>
      <c r="WTZ1037" s="75"/>
      <c r="WUA1037" s="75"/>
      <c r="WUB1037" s="75"/>
      <c r="WUC1037" s="75"/>
      <c r="WUD1037" s="75"/>
      <c r="WUE1037" s="75"/>
      <c r="WUF1037" s="75"/>
      <c r="WUG1037" s="75"/>
      <c r="WUH1037" s="75"/>
      <c r="WUI1037" s="75"/>
      <c r="WUJ1037" s="75"/>
      <c r="WUK1037" s="75"/>
      <c r="WUL1037" s="75"/>
      <c r="WUM1037" s="75"/>
      <c r="WUN1037" s="75"/>
      <c r="WUO1037" s="75"/>
      <c r="WUP1037" s="75"/>
      <c r="WUQ1037" s="75"/>
      <c r="WUR1037" s="75"/>
      <c r="WUS1037" s="75"/>
      <c r="WUT1037" s="75"/>
      <c r="WUU1037" s="75"/>
      <c r="WUV1037" s="75"/>
      <c r="WUW1037" s="75"/>
      <c r="WUX1037" s="75"/>
      <c r="WUY1037" s="75"/>
      <c r="WUZ1037" s="75"/>
      <c r="WVA1037" s="75"/>
      <c r="WVB1037" s="75"/>
      <c r="WVC1037" s="75"/>
      <c r="WVD1037" s="75"/>
      <c r="WVE1037" s="75"/>
      <c r="WVF1037" s="75"/>
      <c r="WVG1037" s="75"/>
      <c r="WVH1037" s="75"/>
      <c r="WVI1037" s="75"/>
      <c r="WVJ1037" s="75"/>
      <c r="WVK1037" s="75"/>
      <c r="WVL1037" s="75"/>
      <c r="WVM1037" s="75"/>
      <c r="WVN1037" s="75"/>
      <c r="WVO1037" s="75"/>
      <c r="WVP1037" s="75"/>
      <c r="WVQ1037" s="75"/>
      <c r="WVR1037" s="75"/>
      <c r="WVS1037" s="75"/>
      <c r="WVT1037" s="75"/>
      <c r="WVU1037" s="75"/>
      <c r="WVV1037" s="75"/>
      <c r="WVW1037" s="75"/>
      <c r="WVX1037" s="75"/>
      <c r="WVY1037" s="75"/>
      <c r="WVZ1037" s="75"/>
      <c r="WWA1037" s="75"/>
      <c r="WWB1037" s="75"/>
      <c r="WWC1037" s="75"/>
      <c r="WWD1037" s="75"/>
      <c r="WWE1037" s="75"/>
      <c r="WWF1037" s="75"/>
      <c r="WWG1037" s="75"/>
      <c r="WWH1037" s="75"/>
      <c r="WWI1037" s="75"/>
      <c r="WWJ1037" s="75"/>
      <c r="WWK1037" s="75"/>
      <c r="WWL1037" s="75"/>
      <c r="WWM1037" s="75"/>
      <c r="WWN1037" s="75"/>
      <c r="WWO1037" s="75"/>
      <c r="WWP1037" s="75"/>
      <c r="WWQ1037" s="75"/>
      <c r="WWR1037" s="75"/>
      <c r="WWS1037" s="75"/>
      <c r="WWT1037" s="75"/>
      <c r="WWU1037" s="75"/>
      <c r="WWV1037" s="75"/>
      <c r="WWW1037" s="75"/>
      <c r="WWX1037" s="75"/>
      <c r="WWY1037" s="75"/>
      <c r="WWZ1037" s="75"/>
      <c r="WXA1037" s="75"/>
      <c r="WXB1037" s="75"/>
      <c r="WXC1037" s="75"/>
      <c r="WXD1037" s="75"/>
      <c r="WXE1037" s="75"/>
      <c r="WXF1037" s="75"/>
      <c r="WXG1037" s="75"/>
      <c r="WXH1037" s="75"/>
      <c r="WXI1037" s="75"/>
      <c r="WXJ1037" s="75"/>
      <c r="WXK1037" s="75"/>
      <c r="WXL1037" s="75"/>
      <c r="WXM1037" s="75"/>
      <c r="WXN1037" s="75"/>
      <c r="WXO1037" s="75"/>
      <c r="WXP1037" s="75"/>
      <c r="WXQ1037" s="75"/>
      <c r="WXR1037" s="75"/>
      <c r="WXS1037" s="75"/>
      <c r="WXT1037" s="75"/>
      <c r="WXU1037" s="75"/>
      <c r="WXV1037" s="75"/>
      <c r="WXW1037" s="75"/>
      <c r="WXX1037" s="75"/>
      <c r="WXY1037" s="75"/>
      <c r="WXZ1037" s="75"/>
      <c r="WYA1037" s="75"/>
      <c r="WYB1037" s="75"/>
      <c r="WYC1037" s="75"/>
      <c r="WYD1037" s="75"/>
      <c r="WYE1037" s="75"/>
      <c r="WYF1037" s="75"/>
      <c r="WYG1037" s="75"/>
      <c r="WYH1037" s="75"/>
      <c r="WYI1037" s="75"/>
      <c r="WYJ1037" s="75"/>
      <c r="WYK1037" s="75"/>
      <c r="WYL1037" s="75"/>
      <c r="WYM1037" s="75"/>
      <c r="WYN1037" s="75"/>
      <c r="WYO1037" s="75"/>
      <c r="WYP1037" s="75"/>
      <c r="WYQ1037" s="75"/>
      <c r="WYR1037" s="75"/>
      <c r="WYS1037" s="75"/>
      <c r="WYT1037" s="75"/>
      <c r="WYU1037" s="75"/>
      <c r="WYV1037" s="75"/>
      <c r="WYW1037" s="75"/>
      <c r="WYX1037" s="75"/>
      <c r="WYY1037" s="75"/>
      <c r="WYZ1037" s="75"/>
      <c r="WZA1037" s="75"/>
      <c r="WZB1037" s="75"/>
      <c r="WZC1037" s="75"/>
      <c r="WZD1037" s="75"/>
      <c r="WZE1037" s="75"/>
      <c r="WZF1037" s="75"/>
      <c r="WZG1037" s="75"/>
      <c r="WZH1037" s="75"/>
      <c r="WZI1037" s="75"/>
      <c r="WZJ1037" s="75"/>
      <c r="WZK1037" s="75"/>
      <c r="WZL1037" s="75"/>
      <c r="WZM1037" s="75"/>
      <c r="WZN1037" s="75"/>
      <c r="WZO1037" s="75"/>
      <c r="WZP1037" s="75"/>
      <c r="WZQ1037" s="75"/>
      <c r="WZR1037" s="75"/>
      <c r="WZS1037" s="75"/>
      <c r="WZT1037" s="75"/>
      <c r="WZU1037" s="75"/>
      <c r="WZV1037" s="75"/>
      <c r="WZW1037" s="75"/>
      <c r="WZX1037" s="75"/>
      <c r="WZY1037" s="75"/>
      <c r="WZZ1037" s="75"/>
      <c r="XAA1037" s="75"/>
      <c r="XAB1037" s="75"/>
      <c r="XAC1037" s="75"/>
      <c r="XAD1037" s="75"/>
      <c r="XAE1037" s="75"/>
      <c r="XAF1037" s="75"/>
      <c r="XAG1037" s="75"/>
      <c r="XAH1037" s="75"/>
      <c r="XAI1037" s="75"/>
      <c r="XAJ1037" s="75"/>
      <c r="XAK1037" s="75"/>
      <c r="XAL1037" s="75"/>
      <c r="XAM1037" s="75"/>
      <c r="XAN1037" s="75"/>
      <c r="XAO1037" s="75"/>
      <c r="XAP1037" s="75"/>
      <c r="XAQ1037" s="75"/>
      <c r="XAR1037" s="75"/>
      <c r="XAS1037" s="75"/>
      <c r="XAT1037" s="75"/>
      <c r="XAU1037" s="75"/>
      <c r="XAV1037" s="75"/>
      <c r="XAW1037" s="75"/>
      <c r="XAX1037" s="75"/>
      <c r="XAY1037" s="75"/>
      <c r="XAZ1037" s="75"/>
      <c r="XBA1037" s="75"/>
      <c r="XBB1037" s="75"/>
      <c r="XBC1037" s="75"/>
      <c r="XBD1037" s="75"/>
      <c r="XBE1037" s="75"/>
      <c r="XBF1037" s="75"/>
      <c r="XBG1037" s="75"/>
      <c r="XBH1037" s="75"/>
      <c r="XBI1037" s="75"/>
      <c r="XBJ1037" s="75"/>
      <c r="XBK1037" s="75"/>
      <c r="XBL1037" s="75"/>
      <c r="XBM1037" s="75"/>
      <c r="XBN1037" s="75"/>
      <c r="XBO1037" s="75"/>
      <c r="XBP1037" s="75"/>
      <c r="XBQ1037" s="75"/>
      <c r="XBR1037" s="75"/>
      <c r="XBS1037" s="75"/>
      <c r="XBT1037" s="75"/>
      <c r="XBU1037" s="75"/>
      <c r="XBV1037" s="75"/>
      <c r="XBW1037" s="75"/>
      <c r="XBX1037" s="75"/>
      <c r="XBY1037" s="75"/>
      <c r="XBZ1037" s="75"/>
      <c r="XCA1037" s="75"/>
      <c r="XCB1037" s="75"/>
      <c r="XCC1037" s="75"/>
      <c r="XCD1037" s="75"/>
      <c r="XCE1037" s="75"/>
      <c r="XCF1037" s="75"/>
      <c r="XCG1037" s="75"/>
      <c r="XCH1037" s="75"/>
      <c r="XCI1037" s="75"/>
      <c r="XCJ1037" s="75"/>
      <c r="XCK1037" s="75"/>
      <c r="XCL1037" s="75"/>
      <c r="XCM1037" s="75"/>
      <c r="XCN1037" s="75"/>
      <c r="XCO1037" s="75"/>
      <c r="XCP1037" s="75"/>
      <c r="XCQ1037" s="75"/>
      <c r="XCR1037" s="75"/>
      <c r="XCS1037" s="75"/>
      <c r="XCT1037" s="75"/>
      <c r="XCU1037" s="75"/>
      <c r="XCV1037" s="75"/>
      <c r="XCW1037" s="75"/>
      <c r="XCX1037" s="75"/>
      <c r="XCY1037" s="75"/>
      <c r="XCZ1037" s="75"/>
      <c r="XDA1037" s="75"/>
      <c r="XDB1037" s="75"/>
      <c r="XDC1037" s="75"/>
      <c r="XDD1037" s="75"/>
      <c r="XDE1037" s="75"/>
      <c r="XDF1037" s="75"/>
      <c r="XDG1037" s="75"/>
      <c r="XDH1037" s="75"/>
      <c r="XDI1037" s="75"/>
      <c r="XDJ1037" s="75"/>
      <c r="XDK1037" s="75"/>
      <c r="XDL1037" s="75"/>
      <c r="XDM1037" s="75"/>
      <c r="XDN1037" s="75"/>
      <c r="XDO1037" s="75"/>
      <c r="XDP1037" s="75"/>
      <c r="XDQ1037" s="75"/>
      <c r="XDR1037" s="75"/>
      <c r="XDS1037" s="75"/>
      <c r="XDT1037" s="75"/>
      <c r="XDU1037" s="75"/>
      <c r="XDV1037" s="75"/>
      <c r="XDW1037" s="75"/>
      <c r="XDX1037" s="75"/>
      <c r="XDY1037" s="75"/>
      <c r="XDZ1037" s="75"/>
      <c r="XEA1037" s="75"/>
      <c r="XEB1037" s="75"/>
      <c r="XEC1037" s="75"/>
      <c r="XED1037" s="75"/>
      <c r="XEE1037" s="75"/>
      <c r="XEF1037" s="75"/>
      <c r="XEG1037" s="75"/>
      <c r="XEH1037" s="75"/>
      <c r="XEI1037" s="75"/>
      <c r="XEJ1037" s="75"/>
      <c r="XEK1037" s="75"/>
      <c r="XEL1037" s="75"/>
      <c r="XEM1037" s="75"/>
      <c r="XEN1037" s="75"/>
      <c r="XEO1037" s="75"/>
      <c r="XEP1037" s="75"/>
      <c r="XEQ1037" s="75"/>
      <c r="XER1037" s="75"/>
      <c r="XES1037" s="75"/>
      <c r="XET1037" s="75"/>
      <c r="XEU1037" s="75"/>
      <c r="XEV1037" s="75"/>
      <c r="XEW1037" s="75"/>
      <c r="XEX1037" s="75"/>
      <c r="XEY1037" s="75"/>
      <c r="XEZ1037" s="75"/>
      <c r="XFA1037" s="75"/>
      <c r="XFB1037" s="75"/>
      <c r="XFC1037" s="75"/>
    </row>
    <row r="1038" s="67" customFormat="1" ht="49.5" spans="1:17">
      <c r="A1038" s="75">
        <v>1034</v>
      </c>
      <c r="B1038" s="76" t="s">
        <v>3083</v>
      </c>
      <c r="C1038" s="76" t="s">
        <v>3142</v>
      </c>
      <c r="D1038" s="76" t="s">
        <v>23</v>
      </c>
      <c r="E1038" s="76" t="s">
        <v>1011</v>
      </c>
      <c r="F1038" s="76" t="s">
        <v>25</v>
      </c>
      <c r="G1038" s="76">
        <v>2020.1</v>
      </c>
      <c r="H1038" s="76" t="s">
        <v>149</v>
      </c>
      <c r="I1038" s="76" t="s">
        <v>3143</v>
      </c>
      <c r="J1038" s="76">
        <f t="shared" si="20"/>
        <v>8</v>
      </c>
      <c r="K1038" s="76">
        <v>8</v>
      </c>
      <c r="L1038" s="76">
        <v>0</v>
      </c>
      <c r="M1038" s="76">
        <v>0</v>
      </c>
      <c r="N1038" s="76">
        <v>5</v>
      </c>
      <c r="O1038" s="76" t="s">
        <v>3144</v>
      </c>
      <c r="P1038" s="76" t="s">
        <v>3145</v>
      </c>
      <c r="Q1038" s="76" t="s">
        <v>29</v>
      </c>
    </row>
    <row r="1039" s="67" customFormat="1" ht="49.5" spans="1:17">
      <c r="A1039" s="75">
        <v>1035</v>
      </c>
      <c r="B1039" s="76" t="s">
        <v>3083</v>
      </c>
      <c r="C1039" s="76" t="s">
        <v>3142</v>
      </c>
      <c r="D1039" s="76" t="s">
        <v>23</v>
      </c>
      <c r="E1039" s="76" t="s">
        <v>240</v>
      </c>
      <c r="F1039" s="76" t="s">
        <v>25</v>
      </c>
      <c r="G1039" s="76">
        <v>2020.1</v>
      </c>
      <c r="H1039" s="76" t="s">
        <v>149</v>
      </c>
      <c r="I1039" s="76" t="s">
        <v>3146</v>
      </c>
      <c r="J1039" s="76">
        <f t="shared" si="20"/>
        <v>11</v>
      </c>
      <c r="K1039" s="76">
        <v>10</v>
      </c>
      <c r="L1039" s="76">
        <v>0</v>
      </c>
      <c r="M1039" s="76">
        <v>1</v>
      </c>
      <c r="N1039" s="76">
        <v>3</v>
      </c>
      <c r="O1039" s="76" t="s">
        <v>3144</v>
      </c>
      <c r="P1039" s="76" t="s">
        <v>3147</v>
      </c>
      <c r="Q1039" s="76" t="s">
        <v>29</v>
      </c>
    </row>
    <row r="1040" s="67" customFormat="1" ht="49.5" spans="1:17">
      <c r="A1040" s="75">
        <v>1036</v>
      </c>
      <c r="B1040" s="76" t="s">
        <v>3083</v>
      </c>
      <c r="C1040" s="76" t="s">
        <v>3142</v>
      </c>
      <c r="D1040" s="76" t="s">
        <v>23</v>
      </c>
      <c r="E1040" s="76" t="s">
        <v>3148</v>
      </c>
      <c r="F1040" s="76" t="s">
        <v>25</v>
      </c>
      <c r="G1040" s="76">
        <v>2020.1</v>
      </c>
      <c r="H1040" s="76" t="s">
        <v>149</v>
      </c>
      <c r="I1040" s="76" t="s">
        <v>3149</v>
      </c>
      <c r="J1040" s="76">
        <f t="shared" si="20"/>
        <v>12</v>
      </c>
      <c r="K1040" s="76">
        <v>10</v>
      </c>
      <c r="L1040" s="76">
        <v>0</v>
      </c>
      <c r="M1040" s="76">
        <v>2</v>
      </c>
      <c r="N1040" s="76">
        <v>3</v>
      </c>
      <c r="O1040" s="76" t="s">
        <v>3144</v>
      </c>
      <c r="P1040" s="76" t="s">
        <v>3150</v>
      </c>
      <c r="Q1040" s="76" t="s">
        <v>29</v>
      </c>
    </row>
    <row r="1041" s="67" customFormat="1" ht="66" spans="1:17">
      <c r="A1041" s="75">
        <v>1037</v>
      </c>
      <c r="B1041" s="76" t="s">
        <v>3083</v>
      </c>
      <c r="C1041" s="76" t="s">
        <v>3142</v>
      </c>
      <c r="D1041" s="76" t="s">
        <v>23</v>
      </c>
      <c r="E1041" s="76" t="s">
        <v>240</v>
      </c>
      <c r="F1041" s="76" t="s">
        <v>64</v>
      </c>
      <c r="G1041" s="76">
        <v>2020.1</v>
      </c>
      <c r="H1041" s="76" t="s">
        <v>149</v>
      </c>
      <c r="I1041" s="76" t="s">
        <v>3151</v>
      </c>
      <c r="J1041" s="76">
        <f t="shared" si="20"/>
        <v>6</v>
      </c>
      <c r="K1041" s="76">
        <v>6</v>
      </c>
      <c r="L1041" s="76">
        <v>0</v>
      </c>
      <c r="M1041" s="76">
        <v>0</v>
      </c>
      <c r="N1041" s="76">
        <v>4</v>
      </c>
      <c r="O1041" s="76" t="s">
        <v>3144</v>
      </c>
      <c r="P1041" s="76" t="s">
        <v>3150</v>
      </c>
      <c r="Q1041" s="76" t="s">
        <v>29</v>
      </c>
    </row>
    <row r="1042" s="67" customFormat="1" ht="66" spans="1:17">
      <c r="A1042" s="75">
        <v>1038</v>
      </c>
      <c r="B1042" s="76" t="s">
        <v>3083</v>
      </c>
      <c r="C1042" s="76" t="s">
        <v>3157</v>
      </c>
      <c r="D1042" s="76" t="s">
        <v>23</v>
      </c>
      <c r="E1042" s="76" t="s">
        <v>588</v>
      </c>
      <c r="F1042" s="76" t="s">
        <v>1615</v>
      </c>
      <c r="G1042" s="76">
        <v>2020.3</v>
      </c>
      <c r="H1042" s="76">
        <v>2020.11</v>
      </c>
      <c r="I1042" s="76" t="s">
        <v>3158</v>
      </c>
      <c r="J1042" s="76">
        <f t="shared" si="20"/>
        <v>10</v>
      </c>
      <c r="K1042" s="76">
        <v>9.5</v>
      </c>
      <c r="L1042" s="76"/>
      <c r="M1042" s="76">
        <v>0.5</v>
      </c>
      <c r="N1042" s="76">
        <v>25</v>
      </c>
      <c r="O1042" s="76" t="s">
        <v>3159</v>
      </c>
      <c r="P1042" s="76" t="s">
        <v>3160</v>
      </c>
      <c r="Q1042" s="76" t="s">
        <v>29</v>
      </c>
    </row>
    <row r="1043" s="67" customFormat="1" ht="115.5" spans="1:17">
      <c r="A1043" s="75">
        <v>1039</v>
      </c>
      <c r="B1043" s="76" t="s">
        <v>3083</v>
      </c>
      <c r="C1043" s="76" t="s">
        <v>3157</v>
      </c>
      <c r="D1043" s="76" t="s">
        <v>23</v>
      </c>
      <c r="E1043" s="76" t="s">
        <v>40</v>
      </c>
      <c r="F1043" s="76" t="s">
        <v>25</v>
      </c>
      <c r="G1043" s="76">
        <v>2020.3</v>
      </c>
      <c r="H1043" s="76">
        <v>2020.11</v>
      </c>
      <c r="I1043" s="76" t="s">
        <v>3161</v>
      </c>
      <c r="J1043" s="76">
        <f t="shared" si="20"/>
        <v>12.5</v>
      </c>
      <c r="K1043" s="76">
        <v>12</v>
      </c>
      <c r="L1043" s="76"/>
      <c r="M1043" s="76">
        <v>0.5</v>
      </c>
      <c r="N1043" s="76">
        <v>20</v>
      </c>
      <c r="O1043" s="76" t="s">
        <v>3162</v>
      </c>
      <c r="P1043" s="76" t="s">
        <v>78</v>
      </c>
      <c r="Q1043" s="76" t="s">
        <v>38</v>
      </c>
    </row>
    <row r="1044" s="67" customFormat="1" ht="66" spans="1:17">
      <c r="A1044" s="75">
        <v>1040</v>
      </c>
      <c r="B1044" s="76" t="s">
        <v>3083</v>
      </c>
      <c r="C1044" s="76" t="s">
        <v>3157</v>
      </c>
      <c r="D1044" s="76" t="s">
        <v>23</v>
      </c>
      <c r="E1044" s="76" t="s">
        <v>40</v>
      </c>
      <c r="F1044" s="76" t="s">
        <v>25</v>
      </c>
      <c r="G1044" s="76">
        <v>2020.1</v>
      </c>
      <c r="H1044" s="76">
        <v>2020.9</v>
      </c>
      <c r="I1044" s="76" t="s">
        <v>3163</v>
      </c>
      <c r="J1044" s="76">
        <f t="shared" si="20"/>
        <v>9</v>
      </c>
      <c r="K1044" s="76">
        <v>8</v>
      </c>
      <c r="L1044" s="76">
        <v>0</v>
      </c>
      <c r="M1044" s="76">
        <v>1</v>
      </c>
      <c r="N1044" s="76">
        <v>5</v>
      </c>
      <c r="O1044" s="76" t="s">
        <v>3159</v>
      </c>
      <c r="P1044" s="76" t="s">
        <v>3164</v>
      </c>
      <c r="Q1044" s="76" t="s">
        <v>1520</v>
      </c>
    </row>
    <row r="1045" s="67" customFormat="1" ht="66" spans="1:17">
      <c r="A1045" s="75">
        <v>1041</v>
      </c>
      <c r="B1045" s="76" t="s">
        <v>3083</v>
      </c>
      <c r="C1045" s="76" t="s">
        <v>3157</v>
      </c>
      <c r="D1045" s="76" t="s">
        <v>23</v>
      </c>
      <c r="E1045" s="76" t="s">
        <v>484</v>
      </c>
      <c r="F1045" s="76" t="s">
        <v>64</v>
      </c>
      <c r="G1045" s="76">
        <v>2020.3</v>
      </c>
      <c r="H1045" s="76">
        <v>2020.11</v>
      </c>
      <c r="I1045" s="76" t="s">
        <v>3165</v>
      </c>
      <c r="J1045" s="76">
        <f t="shared" si="20"/>
        <v>6</v>
      </c>
      <c r="K1045" s="76">
        <v>5</v>
      </c>
      <c r="L1045" s="76">
        <v>0</v>
      </c>
      <c r="M1045" s="76">
        <v>1</v>
      </c>
      <c r="N1045" s="76">
        <v>5</v>
      </c>
      <c r="O1045" s="76" t="s">
        <v>3159</v>
      </c>
      <c r="P1045" s="76" t="s">
        <v>3166</v>
      </c>
      <c r="Q1045" s="76" t="s">
        <v>1520</v>
      </c>
    </row>
    <row r="1046" s="67" customFormat="1" ht="132" spans="1:17">
      <c r="A1046" s="75">
        <v>1042</v>
      </c>
      <c r="B1046" s="76" t="s">
        <v>3083</v>
      </c>
      <c r="C1046" s="76" t="s">
        <v>3167</v>
      </c>
      <c r="D1046" s="76" t="s">
        <v>23</v>
      </c>
      <c r="E1046" s="76" t="s">
        <v>40</v>
      </c>
      <c r="F1046" s="76" t="s">
        <v>25</v>
      </c>
      <c r="G1046" s="76">
        <v>2020.9</v>
      </c>
      <c r="H1046" s="76">
        <v>2020.1</v>
      </c>
      <c r="I1046" s="76" t="s">
        <v>3168</v>
      </c>
      <c r="J1046" s="76">
        <f t="shared" si="20"/>
        <v>20</v>
      </c>
      <c r="K1046" s="76">
        <v>10</v>
      </c>
      <c r="L1046" s="76"/>
      <c r="M1046" s="76">
        <v>10</v>
      </c>
      <c r="N1046" s="76">
        <v>1</v>
      </c>
      <c r="O1046" s="76" t="s">
        <v>3109</v>
      </c>
      <c r="P1046" s="76" t="s">
        <v>3169</v>
      </c>
      <c r="Q1046" s="76" t="s">
        <v>29</v>
      </c>
    </row>
    <row r="1047" s="67" customFormat="1" ht="66" spans="1:17">
      <c r="A1047" s="75">
        <v>1043</v>
      </c>
      <c r="B1047" s="76" t="s">
        <v>3083</v>
      </c>
      <c r="C1047" s="76" t="s">
        <v>3167</v>
      </c>
      <c r="D1047" s="76" t="s">
        <v>23</v>
      </c>
      <c r="E1047" s="76" t="s">
        <v>40</v>
      </c>
      <c r="F1047" s="76" t="s">
        <v>25</v>
      </c>
      <c r="G1047" s="76" t="s">
        <v>297</v>
      </c>
      <c r="H1047" s="76" t="s">
        <v>247</v>
      </c>
      <c r="I1047" s="76" t="s">
        <v>3170</v>
      </c>
      <c r="J1047" s="76">
        <f t="shared" si="20"/>
        <v>10</v>
      </c>
      <c r="K1047" s="76">
        <v>8</v>
      </c>
      <c r="L1047" s="76">
        <v>0</v>
      </c>
      <c r="M1047" s="76">
        <v>2</v>
      </c>
      <c r="N1047" s="76">
        <v>2</v>
      </c>
      <c r="O1047" s="76" t="s">
        <v>3171</v>
      </c>
      <c r="P1047" s="76" t="s">
        <v>3172</v>
      </c>
      <c r="Q1047" s="76" t="s">
        <v>29</v>
      </c>
    </row>
    <row r="1048" s="67" customFormat="1" ht="66" spans="1:17">
      <c r="A1048" s="75">
        <v>1044</v>
      </c>
      <c r="B1048" s="76" t="s">
        <v>3083</v>
      </c>
      <c r="C1048" s="76" t="s">
        <v>3167</v>
      </c>
      <c r="D1048" s="76" t="s">
        <v>23</v>
      </c>
      <c r="E1048" s="76" t="s">
        <v>40</v>
      </c>
      <c r="F1048" s="76" t="s">
        <v>25</v>
      </c>
      <c r="G1048" s="76" t="s">
        <v>247</v>
      </c>
      <c r="H1048" s="76" t="s">
        <v>227</v>
      </c>
      <c r="I1048" s="76" t="s">
        <v>3173</v>
      </c>
      <c r="J1048" s="76">
        <f t="shared" si="20"/>
        <v>10</v>
      </c>
      <c r="K1048" s="76">
        <v>8</v>
      </c>
      <c r="L1048" s="76">
        <v>0</v>
      </c>
      <c r="M1048" s="76">
        <v>2</v>
      </c>
      <c r="N1048" s="76">
        <v>1</v>
      </c>
      <c r="O1048" s="76" t="s">
        <v>3174</v>
      </c>
      <c r="P1048" s="76" t="s">
        <v>3175</v>
      </c>
      <c r="Q1048" s="76" t="s">
        <v>29</v>
      </c>
    </row>
    <row r="1049" s="67" customFormat="1" ht="115.5" spans="1:17">
      <c r="A1049" s="75">
        <v>1045</v>
      </c>
      <c r="B1049" s="76" t="s">
        <v>3083</v>
      </c>
      <c r="C1049" s="76" t="s">
        <v>3179</v>
      </c>
      <c r="D1049" s="76" t="s">
        <v>23</v>
      </c>
      <c r="E1049" s="76" t="s">
        <v>484</v>
      </c>
      <c r="F1049" s="76" t="s">
        <v>1615</v>
      </c>
      <c r="G1049" s="76">
        <v>2020.2</v>
      </c>
      <c r="H1049" s="76">
        <v>2020.12</v>
      </c>
      <c r="I1049" s="76" t="s">
        <v>3180</v>
      </c>
      <c r="J1049" s="76">
        <f t="shared" si="20"/>
        <v>5</v>
      </c>
      <c r="K1049" s="76">
        <v>5</v>
      </c>
      <c r="L1049" s="76">
        <v>0</v>
      </c>
      <c r="M1049" s="76">
        <v>0</v>
      </c>
      <c r="N1049" s="76">
        <v>5</v>
      </c>
      <c r="O1049" s="76" t="s">
        <v>3181</v>
      </c>
      <c r="P1049" s="76" t="s">
        <v>3182</v>
      </c>
      <c r="Q1049" s="76" t="s">
        <v>29</v>
      </c>
    </row>
    <row r="1050" s="67" customFormat="1" ht="82.5" spans="1:17">
      <c r="A1050" s="75">
        <v>1046</v>
      </c>
      <c r="B1050" s="76" t="s">
        <v>3083</v>
      </c>
      <c r="C1050" s="76" t="s">
        <v>3179</v>
      </c>
      <c r="D1050" s="76" t="s">
        <v>23</v>
      </c>
      <c r="E1050" s="76" t="s">
        <v>3183</v>
      </c>
      <c r="F1050" s="76" t="s">
        <v>3184</v>
      </c>
      <c r="G1050" s="76">
        <v>2020.3</v>
      </c>
      <c r="H1050" s="76">
        <v>2020.12</v>
      </c>
      <c r="I1050" s="76" t="s">
        <v>3185</v>
      </c>
      <c r="J1050" s="76">
        <f t="shared" si="20"/>
        <v>8</v>
      </c>
      <c r="K1050" s="76">
        <v>8</v>
      </c>
      <c r="L1050" s="76">
        <v>0</v>
      </c>
      <c r="M1050" s="76">
        <v>0</v>
      </c>
      <c r="N1050" s="76">
        <v>10</v>
      </c>
      <c r="O1050" s="76" t="s">
        <v>3186</v>
      </c>
      <c r="P1050" s="76" t="s">
        <v>3187</v>
      </c>
      <c r="Q1050" s="76" t="s">
        <v>29</v>
      </c>
    </row>
    <row r="1051" s="67" customFormat="1" ht="82.5" spans="1:17">
      <c r="A1051" s="75">
        <v>1047</v>
      </c>
      <c r="B1051" s="76" t="s">
        <v>3083</v>
      </c>
      <c r="C1051" s="76" t="s">
        <v>3179</v>
      </c>
      <c r="D1051" s="76" t="s">
        <v>23</v>
      </c>
      <c r="E1051" s="76" t="s">
        <v>484</v>
      </c>
      <c r="F1051" s="76" t="s">
        <v>3188</v>
      </c>
      <c r="G1051" s="76">
        <v>2020.3</v>
      </c>
      <c r="H1051" s="76">
        <v>2020.12</v>
      </c>
      <c r="I1051" s="76" t="s">
        <v>3189</v>
      </c>
      <c r="J1051" s="76">
        <f t="shared" si="20"/>
        <v>6</v>
      </c>
      <c r="K1051" s="76">
        <v>6</v>
      </c>
      <c r="L1051" s="76">
        <v>0</v>
      </c>
      <c r="M1051" s="76">
        <v>0</v>
      </c>
      <c r="N1051" s="76">
        <v>5</v>
      </c>
      <c r="O1051" s="76" t="s">
        <v>3190</v>
      </c>
      <c r="P1051" s="76" t="s">
        <v>3191</v>
      </c>
      <c r="Q1051" s="76" t="s">
        <v>29</v>
      </c>
    </row>
    <row r="1052" s="67" customFormat="1" ht="132" spans="1:17">
      <c r="A1052" s="75">
        <v>1048</v>
      </c>
      <c r="B1052" s="76" t="s">
        <v>3083</v>
      </c>
      <c r="C1052" s="76" t="s">
        <v>3198</v>
      </c>
      <c r="D1052" s="76" t="s">
        <v>23</v>
      </c>
      <c r="E1052" s="76" t="s">
        <v>40</v>
      </c>
      <c r="F1052" s="76" t="s">
        <v>25</v>
      </c>
      <c r="G1052" s="76" t="s">
        <v>490</v>
      </c>
      <c r="H1052" s="76" t="s">
        <v>150</v>
      </c>
      <c r="I1052" s="76" t="s">
        <v>3199</v>
      </c>
      <c r="J1052" s="76">
        <f t="shared" si="20"/>
        <v>8</v>
      </c>
      <c r="K1052" s="76">
        <v>7</v>
      </c>
      <c r="L1052" s="76"/>
      <c r="M1052" s="76">
        <v>1</v>
      </c>
      <c r="N1052" s="76">
        <v>2</v>
      </c>
      <c r="O1052" s="76" t="s">
        <v>3200</v>
      </c>
      <c r="P1052" s="76" t="s">
        <v>3110</v>
      </c>
      <c r="Q1052" s="76" t="s">
        <v>38</v>
      </c>
    </row>
    <row r="1053" s="67" customFormat="1" ht="132" spans="1:17">
      <c r="A1053" s="75">
        <v>1049</v>
      </c>
      <c r="B1053" s="76" t="s">
        <v>3083</v>
      </c>
      <c r="C1053" s="76" t="s">
        <v>3198</v>
      </c>
      <c r="D1053" s="76" t="s">
        <v>23</v>
      </c>
      <c r="E1053" s="76" t="s">
        <v>40</v>
      </c>
      <c r="F1053" s="76" t="s">
        <v>25</v>
      </c>
      <c r="G1053" s="76" t="s">
        <v>490</v>
      </c>
      <c r="H1053" s="76" t="s">
        <v>423</v>
      </c>
      <c r="I1053" s="76" t="s">
        <v>3201</v>
      </c>
      <c r="J1053" s="76">
        <f t="shared" si="20"/>
        <v>8</v>
      </c>
      <c r="K1053" s="76">
        <v>7</v>
      </c>
      <c r="L1053" s="76"/>
      <c r="M1053" s="76">
        <v>1</v>
      </c>
      <c r="N1053" s="76">
        <v>1</v>
      </c>
      <c r="O1053" s="76" t="s">
        <v>3202</v>
      </c>
      <c r="P1053" s="76" t="s">
        <v>3203</v>
      </c>
      <c r="Q1053" s="76" t="s">
        <v>38</v>
      </c>
    </row>
    <row r="1054" s="67" customFormat="1" ht="132" spans="1:17">
      <c r="A1054" s="75">
        <v>1050</v>
      </c>
      <c r="B1054" s="76" t="s">
        <v>3083</v>
      </c>
      <c r="C1054" s="76" t="s">
        <v>3198</v>
      </c>
      <c r="D1054" s="76" t="s">
        <v>23</v>
      </c>
      <c r="E1054" s="76" t="s">
        <v>40</v>
      </c>
      <c r="F1054" s="76" t="s">
        <v>25</v>
      </c>
      <c r="G1054" s="76" t="s">
        <v>490</v>
      </c>
      <c r="H1054" s="76" t="s">
        <v>150</v>
      </c>
      <c r="I1054" s="76" t="s">
        <v>3204</v>
      </c>
      <c r="J1054" s="76">
        <f t="shared" si="20"/>
        <v>7</v>
      </c>
      <c r="K1054" s="76">
        <v>6</v>
      </c>
      <c r="L1054" s="76"/>
      <c r="M1054" s="76">
        <v>1</v>
      </c>
      <c r="N1054" s="76">
        <v>2</v>
      </c>
      <c r="O1054" s="76" t="s">
        <v>3202</v>
      </c>
      <c r="P1054" s="76" t="s">
        <v>3203</v>
      </c>
      <c r="Q1054" s="76" t="s">
        <v>38</v>
      </c>
    </row>
    <row r="1055" s="67" customFormat="1" ht="49.5" spans="1:17">
      <c r="A1055" s="75">
        <v>1051</v>
      </c>
      <c r="B1055" s="76" t="s">
        <v>3083</v>
      </c>
      <c r="C1055" s="76" t="s">
        <v>3198</v>
      </c>
      <c r="D1055" s="76" t="s">
        <v>23</v>
      </c>
      <c r="E1055" s="76" t="s">
        <v>40</v>
      </c>
      <c r="F1055" s="76" t="s">
        <v>25</v>
      </c>
      <c r="G1055" s="76" t="s">
        <v>149</v>
      </c>
      <c r="H1055" s="76" t="s">
        <v>150</v>
      </c>
      <c r="I1055" s="76" t="s">
        <v>3205</v>
      </c>
      <c r="J1055" s="76">
        <f t="shared" si="20"/>
        <v>8</v>
      </c>
      <c r="K1055" s="76">
        <v>7</v>
      </c>
      <c r="L1055" s="76">
        <v>0</v>
      </c>
      <c r="M1055" s="76">
        <v>1</v>
      </c>
      <c r="N1055" s="76">
        <v>2</v>
      </c>
      <c r="O1055" s="76" t="s">
        <v>3206</v>
      </c>
      <c r="P1055" s="76" t="s">
        <v>3194</v>
      </c>
      <c r="Q1055" s="76" t="s">
        <v>1520</v>
      </c>
    </row>
    <row r="1056" s="67" customFormat="1" ht="99" spans="1:17">
      <c r="A1056" s="75">
        <v>1052</v>
      </c>
      <c r="B1056" s="76" t="s">
        <v>3083</v>
      </c>
      <c r="C1056" s="76" t="s">
        <v>3198</v>
      </c>
      <c r="D1056" s="76" t="s">
        <v>23</v>
      </c>
      <c r="E1056" s="76" t="s">
        <v>3207</v>
      </c>
      <c r="F1056" s="76" t="s">
        <v>25</v>
      </c>
      <c r="G1056" s="76" t="s">
        <v>548</v>
      </c>
      <c r="H1056" s="76" t="s">
        <v>548</v>
      </c>
      <c r="I1056" s="76" t="s">
        <v>3208</v>
      </c>
      <c r="J1056" s="76">
        <f t="shared" si="20"/>
        <v>15</v>
      </c>
      <c r="K1056" s="76">
        <v>15</v>
      </c>
      <c r="L1056" s="76">
        <v>0</v>
      </c>
      <c r="M1056" s="76">
        <v>0</v>
      </c>
      <c r="N1056" s="76">
        <v>13</v>
      </c>
      <c r="O1056" s="76" t="s">
        <v>3209</v>
      </c>
      <c r="P1056" s="76" t="s">
        <v>3210</v>
      </c>
      <c r="Q1056" s="76" t="s">
        <v>29</v>
      </c>
    </row>
    <row r="1057" s="67" customFormat="1" ht="66" spans="1:17">
      <c r="A1057" s="75">
        <v>1053</v>
      </c>
      <c r="B1057" s="76" t="s">
        <v>3083</v>
      </c>
      <c r="C1057" s="76" t="s">
        <v>3215</v>
      </c>
      <c r="D1057" s="76" t="s">
        <v>23</v>
      </c>
      <c r="E1057" s="76" t="s">
        <v>40</v>
      </c>
      <c r="F1057" s="76" t="s">
        <v>25</v>
      </c>
      <c r="G1057" s="76">
        <v>2020.07</v>
      </c>
      <c r="H1057" s="76">
        <v>2020.1</v>
      </c>
      <c r="I1057" s="76" t="s">
        <v>3216</v>
      </c>
      <c r="J1057" s="76">
        <f t="shared" ref="J1057:J1086" si="21">K1057+L1057+M1057</f>
        <v>14</v>
      </c>
      <c r="K1057" s="76">
        <v>12</v>
      </c>
      <c r="L1057" s="76">
        <v>0</v>
      </c>
      <c r="M1057" s="76">
        <v>2</v>
      </c>
      <c r="N1057" s="76">
        <v>9</v>
      </c>
      <c r="O1057" s="76" t="s">
        <v>3217</v>
      </c>
      <c r="P1057" s="76" t="s">
        <v>3218</v>
      </c>
      <c r="Q1057" s="76" t="s">
        <v>70</v>
      </c>
    </row>
    <row r="1058" s="67" customFormat="1" ht="66" spans="1:17">
      <c r="A1058" s="75">
        <v>1054</v>
      </c>
      <c r="B1058" s="76" t="s">
        <v>3083</v>
      </c>
      <c r="C1058" s="76" t="s">
        <v>3215</v>
      </c>
      <c r="D1058" s="76" t="s">
        <v>23</v>
      </c>
      <c r="E1058" s="76" t="s">
        <v>40</v>
      </c>
      <c r="F1058" s="76" t="s">
        <v>25</v>
      </c>
      <c r="G1058" s="76">
        <v>2020.03</v>
      </c>
      <c r="H1058" s="76">
        <v>2020.08</v>
      </c>
      <c r="I1058" s="76" t="s">
        <v>3219</v>
      </c>
      <c r="J1058" s="76">
        <f t="shared" si="21"/>
        <v>14</v>
      </c>
      <c r="K1058" s="76">
        <v>12</v>
      </c>
      <c r="L1058" s="76">
        <v>0</v>
      </c>
      <c r="M1058" s="76">
        <v>2</v>
      </c>
      <c r="N1058" s="76">
        <v>9</v>
      </c>
      <c r="O1058" s="76" t="s">
        <v>3217</v>
      </c>
      <c r="P1058" s="76" t="s">
        <v>3218</v>
      </c>
      <c r="Q1058" s="76" t="s">
        <v>1520</v>
      </c>
    </row>
    <row r="1059" s="67" customFormat="1" ht="49.5" spans="1:17">
      <c r="A1059" s="75">
        <v>1055</v>
      </c>
      <c r="B1059" s="76" t="s">
        <v>3083</v>
      </c>
      <c r="C1059" s="76" t="s">
        <v>3215</v>
      </c>
      <c r="D1059" s="76" t="s">
        <v>23</v>
      </c>
      <c r="E1059" s="76" t="s">
        <v>40</v>
      </c>
      <c r="F1059" s="76" t="s">
        <v>25</v>
      </c>
      <c r="G1059" s="76">
        <v>2020.05</v>
      </c>
      <c r="H1059" s="76">
        <v>2020.11</v>
      </c>
      <c r="I1059" s="76" t="s">
        <v>3220</v>
      </c>
      <c r="J1059" s="76">
        <f t="shared" si="21"/>
        <v>10</v>
      </c>
      <c r="K1059" s="76">
        <v>9</v>
      </c>
      <c r="L1059" s="76">
        <v>0</v>
      </c>
      <c r="M1059" s="76">
        <v>1</v>
      </c>
      <c r="N1059" s="76">
        <v>5</v>
      </c>
      <c r="O1059" s="76" t="s">
        <v>3221</v>
      </c>
      <c r="P1059" s="76" t="s">
        <v>3222</v>
      </c>
      <c r="Q1059" s="76" t="s">
        <v>1520</v>
      </c>
    </row>
    <row r="1060" s="67" customFormat="1" ht="148.5" spans="1:17">
      <c r="A1060" s="75">
        <v>1056</v>
      </c>
      <c r="B1060" s="76" t="s">
        <v>3083</v>
      </c>
      <c r="C1060" s="76" t="s">
        <v>3215</v>
      </c>
      <c r="D1060" s="76" t="s">
        <v>23</v>
      </c>
      <c r="E1060" s="76" t="s">
        <v>3223</v>
      </c>
      <c r="F1060" s="76" t="s">
        <v>25</v>
      </c>
      <c r="G1060" s="76">
        <v>2020.02</v>
      </c>
      <c r="H1060" s="76">
        <v>2020.03</v>
      </c>
      <c r="I1060" s="76" t="s">
        <v>3224</v>
      </c>
      <c r="J1060" s="76">
        <f t="shared" si="21"/>
        <v>5</v>
      </c>
      <c r="K1060" s="76">
        <v>5</v>
      </c>
      <c r="L1060" s="76">
        <v>0</v>
      </c>
      <c r="M1060" s="76">
        <v>0</v>
      </c>
      <c r="N1060" s="76">
        <v>21</v>
      </c>
      <c r="O1060" s="76" t="s">
        <v>82</v>
      </c>
      <c r="P1060" s="76" t="s">
        <v>3128</v>
      </c>
      <c r="Q1060" s="76" t="s">
        <v>29</v>
      </c>
    </row>
    <row r="1061" s="67" customFormat="1" ht="66" spans="1:17">
      <c r="A1061" s="75">
        <v>1057</v>
      </c>
      <c r="B1061" s="76" t="s">
        <v>3083</v>
      </c>
      <c r="C1061" s="76" t="s">
        <v>3215</v>
      </c>
      <c r="D1061" s="76" t="s">
        <v>23</v>
      </c>
      <c r="E1061" s="76" t="s">
        <v>40</v>
      </c>
      <c r="F1061" s="76" t="s">
        <v>25</v>
      </c>
      <c r="G1061" s="76">
        <v>2020.04</v>
      </c>
      <c r="H1061" s="76">
        <v>2020.08</v>
      </c>
      <c r="I1061" s="76" t="s">
        <v>3225</v>
      </c>
      <c r="J1061" s="76">
        <f t="shared" si="21"/>
        <v>13</v>
      </c>
      <c r="K1061" s="76">
        <v>10</v>
      </c>
      <c r="L1061" s="76">
        <v>0</v>
      </c>
      <c r="M1061" s="76">
        <v>3</v>
      </c>
      <c r="N1061" s="76">
        <v>0</v>
      </c>
      <c r="O1061" s="76" t="s">
        <v>3217</v>
      </c>
      <c r="P1061" s="76" t="s">
        <v>3218</v>
      </c>
      <c r="Q1061" s="76" t="s">
        <v>29</v>
      </c>
    </row>
    <row r="1062" s="67" customFormat="1" ht="66" spans="1:17">
      <c r="A1062" s="75">
        <v>1058</v>
      </c>
      <c r="B1062" s="76" t="s">
        <v>3083</v>
      </c>
      <c r="C1062" s="76" t="s">
        <v>3215</v>
      </c>
      <c r="D1062" s="76" t="s">
        <v>23</v>
      </c>
      <c r="E1062" s="76" t="s">
        <v>40</v>
      </c>
      <c r="F1062" s="76" t="s">
        <v>25</v>
      </c>
      <c r="G1062" s="76">
        <v>2020.06</v>
      </c>
      <c r="H1062" s="76">
        <v>2020.09</v>
      </c>
      <c r="I1062" s="76" t="s">
        <v>3226</v>
      </c>
      <c r="J1062" s="76">
        <f t="shared" si="21"/>
        <v>14</v>
      </c>
      <c r="K1062" s="76">
        <v>12</v>
      </c>
      <c r="L1062" s="76">
        <v>0</v>
      </c>
      <c r="M1062" s="76">
        <v>2</v>
      </c>
      <c r="N1062" s="76">
        <v>9</v>
      </c>
      <c r="O1062" s="76" t="s">
        <v>3217</v>
      </c>
      <c r="P1062" s="76" t="s">
        <v>3218</v>
      </c>
      <c r="Q1062" s="76" t="s">
        <v>29</v>
      </c>
    </row>
    <row r="1063" s="67" customFormat="1" ht="66" spans="1:17">
      <c r="A1063" s="75">
        <v>1059</v>
      </c>
      <c r="B1063" s="76" t="s">
        <v>3083</v>
      </c>
      <c r="C1063" s="76" t="s">
        <v>3215</v>
      </c>
      <c r="D1063" s="76" t="s">
        <v>23</v>
      </c>
      <c r="E1063" s="76" t="s">
        <v>40</v>
      </c>
      <c r="F1063" s="76" t="s">
        <v>25</v>
      </c>
      <c r="G1063" s="76">
        <v>2020.06</v>
      </c>
      <c r="H1063" s="76">
        <v>2020.11</v>
      </c>
      <c r="I1063" s="76" t="s">
        <v>3227</v>
      </c>
      <c r="J1063" s="76">
        <f t="shared" si="21"/>
        <v>8</v>
      </c>
      <c r="K1063" s="76">
        <v>8</v>
      </c>
      <c r="L1063" s="76">
        <v>0</v>
      </c>
      <c r="M1063" s="76">
        <v>0</v>
      </c>
      <c r="N1063" s="76">
        <v>0</v>
      </c>
      <c r="O1063" s="76" t="s">
        <v>3228</v>
      </c>
      <c r="P1063" s="76" t="s">
        <v>3222</v>
      </c>
      <c r="Q1063" s="76" t="s">
        <v>29</v>
      </c>
    </row>
    <row r="1064" s="67" customFormat="1" ht="82.5" spans="1:17">
      <c r="A1064" s="75">
        <v>1060</v>
      </c>
      <c r="B1064" s="76" t="s">
        <v>3083</v>
      </c>
      <c r="C1064" s="76" t="s">
        <v>3215</v>
      </c>
      <c r="D1064" s="151" t="s">
        <v>650</v>
      </c>
      <c r="E1064" s="76" t="s">
        <v>3229</v>
      </c>
      <c r="F1064" s="76" t="s">
        <v>25</v>
      </c>
      <c r="G1064" s="76">
        <v>2020.03</v>
      </c>
      <c r="H1064" s="76">
        <v>2020.03</v>
      </c>
      <c r="I1064" s="76" t="s">
        <v>3230</v>
      </c>
      <c r="J1064" s="76">
        <f t="shared" si="21"/>
        <v>14</v>
      </c>
      <c r="K1064" s="76">
        <v>12</v>
      </c>
      <c r="L1064" s="76">
        <v>0</v>
      </c>
      <c r="M1064" s="76">
        <v>2</v>
      </c>
      <c r="N1064" s="76">
        <v>0</v>
      </c>
      <c r="O1064" s="76" t="s">
        <v>3231</v>
      </c>
      <c r="P1064" s="76" t="s">
        <v>3232</v>
      </c>
      <c r="Q1064" s="76" t="s">
        <v>29</v>
      </c>
    </row>
    <row r="1065" s="67" customFormat="1" ht="132" spans="1:17">
      <c r="A1065" s="75">
        <v>1061</v>
      </c>
      <c r="B1065" s="76" t="s">
        <v>3083</v>
      </c>
      <c r="C1065" s="76" t="s">
        <v>3239</v>
      </c>
      <c r="D1065" s="76" t="s">
        <v>23</v>
      </c>
      <c r="E1065" s="76" t="s">
        <v>40</v>
      </c>
      <c r="F1065" s="76" t="s">
        <v>25</v>
      </c>
      <c r="G1065" s="76" t="s">
        <v>157</v>
      </c>
      <c r="H1065" s="76" t="s">
        <v>150</v>
      </c>
      <c r="I1065" s="76" t="s">
        <v>3240</v>
      </c>
      <c r="J1065" s="76">
        <f t="shared" si="21"/>
        <v>7</v>
      </c>
      <c r="K1065" s="76">
        <v>6</v>
      </c>
      <c r="L1065" s="76"/>
      <c r="M1065" s="76">
        <v>1</v>
      </c>
      <c r="N1065" s="76">
        <v>5</v>
      </c>
      <c r="O1065" s="76" t="s">
        <v>3241</v>
      </c>
      <c r="P1065" s="76" t="s">
        <v>3242</v>
      </c>
      <c r="Q1065" s="76" t="s">
        <v>38</v>
      </c>
    </row>
    <row r="1066" s="67" customFormat="1" ht="66" spans="1:17">
      <c r="A1066" s="75">
        <v>1062</v>
      </c>
      <c r="B1066" s="76" t="s">
        <v>3083</v>
      </c>
      <c r="C1066" s="76" t="s">
        <v>3239</v>
      </c>
      <c r="D1066" s="76" t="s">
        <v>23</v>
      </c>
      <c r="E1066" s="76" t="s">
        <v>40</v>
      </c>
      <c r="F1066" s="76" t="s">
        <v>25</v>
      </c>
      <c r="G1066" s="76">
        <v>2020.9</v>
      </c>
      <c r="H1066" s="76">
        <v>2020.11</v>
      </c>
      <c r="I1066" s="76" t="s">
        <v>3243</v>
      </c>
      <c r="J1066" s="76">
        <f t="shared" si="21"/>
        <v>6</v>
      </c>
      <c r="K1066" s="76">
        <v>5</v>
      </c>
      <c r="L1066" s="76">
        <v>0</v>
      </c>
      <c r="M1066" s="76">
        <v>1</v>
      </c>
      <c r="N1066" s="76">
        <v>4</v>
      </c>
      <c r="O1066" s="76" t="s">
        <v>3244</v>
      </c>
      <c r="P1066" s="76" t="s">
        <v>3106</v>
      </c>
      <c r="Q1066" s="76" t="s">
        <v>1515</v>
      </c>
    </row>
    <row r="1067" s="67" customFormat="1" ht="66" spans="1:17">
      <c r="A1067" s="75">
        <v>1063</v>
      </c>
      <c r="B1067" s="76" t="s">
        <v>3083</v>
      </c>
      <c r="C1067" s="76" t="s">
        <v>3239</v>
      </c>
      <c r="D1067" s="76" t="s">
        <v>23</v>
      </c>
      <c r="E1067" s="76" t="s">
        <v>40</v>
      </c>
      <c r="F1067" s="76" t="s">
        <v>25</v>
      </c>
      <c r="G1067" s="76">
        <v>2020.9</v>
      </c>
      <c r="H1067" s="76">
        <v>2020.12</v>
      </c>
      <c r="I1067" s="76" t="s">
        <v>3245</v>
      </c>
      <c r="J1067" s="76">
        <f t="shared" si="21"/>
        <v>9</v>
      </c>
      <c r="K1067" s="76">
        <v>8</v>
      </c>
      <c r="L1067" s="76">
        <v>0</v>
      </c>
      <c r="M1067" s="76">
        <v>1</v>
      </c>
      <c r="N1067" s="76">
        <v>6</v>
      </c>
      <c r="O1067" s="76" t="s">
        <v>3246</v>
      </c>
      <c r="P1067" s="76" t="s">
        <v>3140</v>
      </c>
      <c r="Q1067" s="76" t="s">
        <v>1515</v>
      </c>
    </row>
    <row r="1068" s="67" customFormat="1" ht="132" spans="1:17">
      <c r="A1068" s="75">
        <v>1064</v>
      </c>
      <c r="B1068" s="76" t="s">
        <v>3083</v>
      </c>
      <c r="C1068" s="76" t="s">
        <v>3247</v>
      </c>
      <c r="D1068" s="76" t="s">
        <v>23</v>
      </c>
      <c r="E1068" s="76" t="s">
        <v>3122</v>
      </c>
      <c r="F1068" s="76" t="s">
        <v>25</v>
      </c>
      <c r="G1068" s="76">
        <v>2020.3</v>
      </c>
      <c r="H1068" s="76">
        <v>2020.9</v>
      </c>
      <c r="I1068" s="76" t="s">
        <v>3248</v>
      </c>
      <c r="J1068" s="76">
        <f t="shared" si="21"/>
        <v>14</v>
      </c>
      <c r="K1068" s="76">
        <v>12</v>
      </c>
      <c r="L1068" s="76"/>
      <c r="M1068" s="76">
        <v>2</v>
      </c>
      <c r="N1068" s="76">
        <v>4</v>
      </c>
      <c r="O1068" s="76" t="s">
        <v>3249</v>
      </c>
      <c r="P1068" s="76" t="s">
        <v>3250</v>
      </c>
      <c r="Q1068" s="76" t="s">
        <v>38</v>
      </c>
    </row>
    <row r="1069" s="67" customFormat="1" ht="132" spans="1:17">
      <c r="A1069" s="75">
        <v>1065</v>
      </c>
      <c r="B1069" s="76" t="s">
        <v>3083</v>
      </c>
      <c r="C1069" s="76" t="s">
        <v>3247</v>
      </c>
      <c r="D1069" s="76" t="s">
        <v>23</v>
      </c>
      <c r="E1069" s="76" t="s">
        <v>588</v>
      </c>
      <c r="F1069" s="76" t="s">
        <v>64</v>
      </c>
      <c r="G1069" s="76">
        <v>2020.1</v>
      </c>
      <c r="H1069" s="76">
        <v>2020.12</v>
      </c>
      <c r="I1069" s="76" t="s">
        <v>3251</v>
      </c>
      <c r="J1069" s="76">
        <f t="shared" si="21"/>
        <v>6</v>
      </c>
      <c r="K1069" s="76">
        <v>5</v>
      </c>
      <c r="L1069" s="76">
        <v>0</v>
      </c>
      <c r="M1069" s="76">
        <v>1</v>
      </c>
      <c r="N1069" s="76">
        <v>5</v>
      </c>
      <c r="O1069" s="76" t="s">
        <v>3252</v>
      </c>
      <c r="P1069" s="76" t="s">
        <v>3253</v>
      </c>
      <c r="Q1069" s="76" t="s">
        <v>1520</v>
      </c>
    </row>
    <row r="1070" s="67" customFormat="1" ht="132" spans="1:17">
      <c r="A1070" s="75">
        <v>1066</v>
      </c>
      <c r="B1070" s="76" t="s">
        <v>3083</v>
      </c>
      <c r="C1070" s="76" t="s">
        <v>3247</v>
      </c>
      <c r="D1070" s="76" t="s">
        <v>23</v>
      </c>
      <c r="E1070" s="76" t="s">
        <v>588</v>
      </c>
      <c r="F1070" s="76" t="s">
        <v>64</v>
      </c>
      <c r="G1070" s="76">
        <v>2020.3</v>
      </c>
      <c r="H1070" s="76">
        <v>2020.9</v>
      </c>
      <c r="I1070" s="76" t="s">
        <v>3254</v>
      </c>
      <c r="J1070" s="76">
        <f t="shared" si="21"/>
        <v>9</v>
      </c>
      <c r="K1070" s="76">
        <v>8</v>
      </c>
      <c r="L1070" s="76"/>
      <c r="M1070" s="76">
        <v>1</v>
      </c>
      <c r="N1070" s="76">
        <v>6</v>
      </c>
      <c r="O1070" s="76" t="s">
        <v>3255</v>
      </c>
      <c r="P1070" s="76" t="s">
        <v>3253</v>
      </c>
      <c r="Q1070" s="76" t="s">
        <v>29</v>
      </c>
    </row>
    <row r="1071" s="67" customFormat="1" ht="132" spans="1:17">
      <c r="A1071" s="75">
        <v>1067</v>
      </c>
      <c r="B1071" s="76" t="s">
        <v>3083</v>
      </c>
      <c r="C1071" s="76" t="s">
        <v>3247</v>
      </c>
      <c r="D1071" s="76" t="s">
        <v>23</v>
      </c>
      <c r="E1071" s="76" t="s">
        <v>3256</v>
      </c>
      <c r="F1071" s="76" t="s">
        <v>25</v>
      </c>
      <c r="G1071" s="76">
        <v>2020.1</v>
      </c>
      <c r="H1071" s="76">
        <v>2020.5</v>
      </c>
      <c r="I1071" s="76" t="s">
        <v>3257</v>
      </c>
      <c r="J1071" s="76">
        <f t="shared" si="21"/>
        <v>9</v>
      </c>
      <c r="K1071" s="76">
        <v>8</v>
      </c>
      <c r="L1071" s="76"/>
      <c r="M1071" s="76">
        <v>1</v>
      </c>
      <c r="N1071" s="76">
        <v>1</v>
      </c>
      <c r="O1071" s="76" t="s">
        <v>3258</v>
      </c>
      <c r="P1071" s="76" t="s">
        <v>3259</v>
      </c>
      <c r="Q1071" s="76" t="s">
        <v>29</v>
      </c>
    </row>
    <row r="1072" s="67" customFormat="1" ht="99" spans="1:17">
      <c r="A1072" s="75">
        <v>1068</v>
      </c>
      <c r="B1072" s="76" t="s">
        <v>3083</v>
      </c>
      <c r="C1072" s="76" t="s">
        <v>3247</v>
      </c>
      <c r="D1072" s="151" t="s">
        <v>650</v>
      </c>
      <c r="E1072" s="76" t="s">
        <v>3260</v>
      </c>
      <c r="F1072" s="76" t="s">
        <v>25</v>
      </c>
      <c r="G1072" s="76" t="s">
        <v>548</v>
      </c>
      <c r="H1072" s="76" t="s">
        <v>423</v>
      </c>
      <c r="I1072" s="76" t="s">
        <v>3261</v>
      </c>
      <c r="J1072" s="76">
        <f t="shared" si="21"/>
        <v>9</v>
      </c>
      <c r="K1072" s="76">
        <v>8</v>
      </c>
      <c r="L1072" s="76"/>
      <c r="M1072" s="76">
        <v>1</v>
      </c>
      <c r="N1072" s="76">
        <v>3</v>
      </c>
      <c r="O1072" s="76" t="s">
        <v>3262</v>
      </c>
      <c r="P1072" s="76" t="s">
        <v>3263</v>
      </c>
      <c r="Q1072" s="76" t="s">
        <v>29</v>
      </c>
    </row>
    <row r="1073" s="67" customFormat="1" ht="66" spans="1:17">
      <c r="A1073" s="75">
        <v>1069</v>
      </c>
      <c r="B1073" s="76" t="s">
        <v>3083</v>
      </c>
      <c r="C1073" s="76" t="s">
        <v>3267</v>
      </c>
      <c r="D1073" s="76" t="s">
        <v>23</v>
      </c>
      <c r="E1073" s="76" t="s">
        <v>40</v>
      </c>
      <c r="F1073" s="76" t="s">
        <v>64</v>
      </c>
      <c r="G1073" s="76">
        <v>2020.1</v>
      </c>
      <c r="H1073" s="76" t="s">
        <v>149</v>
      </c>
      <c r="I1073" s="76" t="s">
        <v>3268</v>
      </c>
      <c r="J1073" s="76">
        <f t="shared" si="21"/>
        <v>15</v>
      </c>
      <c r="K1073" s="76">
        <v>10</v>
      </c>
      <c r="L1073" s="76"/>
      <c r="M1073" s="76">
        <v>5</v>
      </c>
      <c r="N1073" s="76">
        <v>3</v>
      </c>
      <c r="O1073" s="76" t="s">
        <v>3154</v>
      </c>
      <c r="P1073" s="76" t="s">
        <v>3269</v>
      </c>
      <c r="Q1073" s="76" t="s">
        <v>1515</v>
      </c>
    </row>
    <row r="1074" s="67" customFormat="1" ht="66" spans="1:17">
      <c r="A1074" s="75">
        <v>1070</v>
      </c>
      <c r="B1074" s="76" t="s">
        <v>3083</v>
      </c>
      <c r="C1074" s="76" t="s">
        <v>3267</v>
      </c>
      <c r="D1074" s="76" t="s">
        <v>23</v>
      </c>
      <c r="E1074" s="76" t="s">
        <v>40</v>
      </c>
      <c r="F1074" s="76" t="s">
        <v>64</v>
      </c>
      <c r="G1074" s="76">
        <v>2020.1</v>
      </c>
      <c r="H1074" s="76" t="s">
        <v>149</v>
      </c>
      <c r="I1074" s="76" t="s">
        <v>3270</v>
      </c>
      <c r="J1074" s="76">
        <f t="shared" si="21"/>
        <v>10</v>
      </c>
      <c r="K1074" s="76">
        <v>10</v>
      </c>
      <c r="L1074" s="76"/>
      <c r="M1074" s="76">
        <v>0</v>
      </c>
      <c r="N1074" s="76">
        <v>17</v>
      </c>
      <c r="O1074" s="76" t="s">
        <v>3271</v>
      </c>
      <c r="P1074" s="76" t="s">
        <v>3272</v>
      </c>
      <c r="Q1074" s="76" t="s">
        <v>29</v>
      </c>
    </row>
    <row r="1075" s="67" customFormat="1" ht="49.5" spans="1:17">
      <c r="A1075" s="75">
        <v>1071</v>
      </c>
      <c r="B1075" s="76" t="s">
        <v>3083</v>
      </c>
      <c r="C1075" s="76" t="s">
        <v>3267</v>
      </c>
      <c r="D1075" s="76" t="s">
        <v>23</v>
      </c>
      <c r="E1075" s="76" t="s">
        <v>2249</v>
      </c>
      <c r="F1075" s="76" t="s">
        <v>64</v>
      </c>
      <c r="G1075" s="76">
        <v>2020.06</v>
      </c>
      <c r="H1075" s="76">
        <v>2020.07</v>
      </c>
      <c r="I1075" s="76" t="s">
        <v>3273</v>
      </c>
      <c r="J1075" s="76">
        <f t="shared" si="21"/>
        <v>6.5</v>
      </c>
      <c r="K1075" s="76">
        <v>6</v>
      </c>
      <c r="L1075" s="76"/>
      <c r="M1075" s="76">
        <v>0.5</v>
      </c>
      <c r="N1075" s="76">
        <v>24</v>
      </c>
      <c r="O1075" s="76" t="s">
        <v>3274</v>
      </c>
      <c r="P1075" s="76" t="s">
        <v>3272</v>
      </c>
      <c r="Q1075" s="76" t="s">
        <v>29</v>
      </c>
    </row>
    <row r="1076" s="67" customFormat="1" ht="132" spans="1:17">
      <c r="A1076" s="75">
        <v>1072</v>
      </c>
      <c r="B1076" s="76" t="s">
        <v>3083</v>
      </c>
      <c r="C1076" s="76" t="s">
        <v>3277</v>
      </c>
      <c r="D1076" s="76" t="s">
        <v>23</v>
      </c>
      <c r="E1076" s="76" t="s">
        <v>40</v>
      </c>
      <c r="F1076" s="76" t="s">
        <v>25</v>
      </c>
      <c r="G1076" s="76" t="s">
        <v>150</v>
      </c>
      <c r="H1076" s="76" t="s">
        <v>423</v>
      </c>
      <c r="I1076" s="76" t="s">
        <v>3278</v>
      </c>
      <c r="J1076" s="76">
        <f t="shared" si="21"/>
        <v>24</v>
      </c>
      <c r="K1076" s="76">
        <v>20</v>
      </c>
      <c r="L1076" s="76"/>
      <c r="M1076" s="76">
        <v>4</v>
      </c>
      <c r="N1076" s="76">
        <v>16</v>
      </c>
      <c r="O1076" s="76" t="s">
        <v>3279</v>
      </c>
      <c r="P1076" s="76" t="s">
        <v>3203</v>
      </c>
      <c r="Q1076" s="76" t="s">
        <v>38</v>
      </c>
    </row>
    <row r="1077" s="67" customFormat="1" ht="132" spans="1:17">
      <c r="A1077" s="75">
        <v>1073</v>
      </c>
      <c r="B1077" s="76" t="s">
        <v>3083</v>
      </c>
      <c r="C1077" s="76" t="s">
        <v>3277</v>
      </c>
      <c r="D1077" s="76" t="s">
        <v>23</v>
      </c>
      <c r="E1077" s="76" t="s">
        <v>40</v>
      </c>
      <c r="F1077" s="76" t="s">
        <v>25</v>
      </c>
      <c r="G1077" s="76" t="s">
        <v>150</v>
      </c>
      <c r="H1077" s="76" t="s">
        <v>423</v>
      </c>
      <c r="I1077" s="76" t="s">
        <v>3280</v>
      </c>
      <c r="J1077" s="76">
        <f t="shared" si="21"/>
        <v>5</v>
      </c>
      <c r="K1077" s="76">
        <v>5</v>
      </c>
      <c r="L1077" s="76"/>
      <c r="M1077" s="76">
        <v>0</v>
      </c>
      <c r="N1077" s="76">
        <v>10</v>
      </c>
      <c r="O1077" s="76" t="s">
        <v>3279</v>
      </c>
      <c r="P1077" s="76" t="s">
        <v>3281</v>
      </c>
      <c r="Q1077" s="76" t="s">
        <v>38</v>
      </c>
    </row>
    <row r="1078" s="67" customFormat="1" ht="66" spans="1:17">
      <c r="A1078" s="75">
        <v>1074</v>
      </c>
      <c r="B1078" s="76" t="s">
        <v>3083</v>
      </c>
      <c r="C1078" s="76" t="s">
        <v>3277</v>
      </c>
      <c r="D1078" s="76" t="s">
        <v>23</v>
      </c>
      <c r="E1078" s="76" t="s">
        <v>484</v>
      </c>
      <c r="F1078" s="76" t="s">
        <v>25</v>
      </c>
      <c r="G1078" s="76" t="s">
        <v>149</v>
      </c>
      <c r="H1078" s="76" t="s">
        <v>150</v>
      </c>
      <c r="I1078" s="76" t="s">
        <v>3282</v>
      </c>
      <c r="J1078" s="76">
        <f t="shared" si="21"/>
        <v>5</v>
      </c>
      <c r="K1078" s="76">
        <v>5</v>
      </c>
      <c r="L1078" s="76"/>
      <c r="M1078" s="76">
        <v>0</v>
      </c>
      <c r="N1078" s="76">
        <v>8</v>
      </c>
      <c r="O1078" s="76" t="s">
        <v>3154</v>
      </c>
      <c r="P1078" s="76" t="s">
        <v>3269</v>
      </c>
      <c r="Q1078" s="76" t="s">
        <v>29</v>
      </c>
    </row>
    <row r="1079" s="67" customFormat="1" ht="66" spans="1:17">
      <c r="A1079" s="75">
        <v>1075</v>
      </c>
      <c r="B1079" s="76" t="s">
        <v>3083</v>
      </c>
      <c r="C1079" s="76" t="s">
        <v>3277</v>
      </c>
      <c r="D1079" s="76" t="s">
        <v>23</v>
      </c>
      <c r="E1079" s="76" t="s">
        <v>484</v>
      </c>
      <c r="F1079" s="76" t="s">
        <v>25</v>
      </c>
      <c r="G1079" s="76" t="s">
        <v>149</v>
      </c>
      <c r="H1079" s="76" t="s">
        <v>150</v>
      </c>
      <c r="I1079" s="76" t="s">
        <v>3283</v>
      </c>
      <c r="J1079" s="76">
        <f t="shared" si="21"/>
        <v>5</v>
      </c>
      <c r="K1079" s="76">
        <v>5</v>
      </c>
      <c r="L1079" s="76"/>
      <c r="M1079" s="76">
        <v>0</v>
      </c>
      <c r="N1079" s="76">
        <v>10</v>
      </c>
      <c r="O1079" s="76" t="s">
        <v>3154</v>
      </c>
      <c r="P1079" s="76" t="s">
        <v>3269</v>
      </c>
      <c r="Q1079" s="76" t="s">
        <v>29</v>
      </c>
    </row>
    <row r="1080" s="67" customFormat="1" ht="132" spans="1:17">
      <c r="A1080" s="75">
        <v>1076</v>
      </c>
      <c r="B1080" s="76" t="s">
        <v>3083</v>
      </c>
      <c r="C1080" s="76" t="s">
        <v>3290</v>
      </c>
      <c r="D1080" s="76" t="s">
        <v>23</v>
      </c>
      <c r="E1080" s="76" t="s">
        <v>40</v>
      </c>
      <c r="F1080" s="76" t="s">
        <v>25</v>
      </c>
      <c r="G1080" s="76" t="s">
        <v>851</v>
      </c>
      <c r="H1080" s="76" t="s">
        <v>633</v>
      </c>
      <c r="I1080" s="76" t="s">
        <v>3291</v>
      </c>
      <c r="J1080" s="76">
        <f t="shared" si="21"/>
        <v>8</v>
      </c>
      <c r="K1080" s="76">
        <v>7</v>
      </c>
      <c r="L1080" s="76">
        <v>0</v>
      </c>
      <c r="M1080" s="76">
        <v>1</v>
      </c>
      <c r="N1080" s="76">
        <v>3</v>
      </c>
      <c r="O1080" s="76" t="s">
        <v>3292</v>
      </c>
      <c r="P1080" s="76" t="s">
        <v>3293</v>
      </c>
      <c r="Q1080" s="76" t="s">
        <v>38</v>
      </c>
    </row>
    <row r="1081" s="67" customFormat="1" ht="66" spans="1:17">
      <c r="A1081" s="75">
        <v>1077</v>
      </c>
      <c r="B1081" s="76" t="s">
        <v>3083</v>
      </c>
      <c r="C1081" s="76" t="s">
        <v>3290</v>
      </c>
      <c r="D1081" s="76" t="s">
        <v>23</v>
      </c>
      <c r="E1081" s="76" t="s">
        <v>40</v>
      </c>
      <c r="F1081" s="76" t="s">
        <v>25</v>
      </c>
      <c r="G1081" s="76">
        <v>2020.6</v>
      </c>
      <c r="H1081" s="76" t="s">
        <v>423</v>
      </c>
      <c r="I1081" s="76" t="s">
        <v>3294</v>
      </c>
      <c r="J1081" s="76">
        <f t="shared" si="21"/>
        <v>6</v>
      </c>
      <c r="K1081" s="76">
        <v>5</v>
      </c>
      <c r="L1081" s="76">
        <v>0</v>
      </c>
      <c r="M1081" s="76">
        <v>1</v>
      </c>
      <c r="N1081" s="76">
        <v>3</v>
      </c>
      <c r="O1081" s="76" t="s">
        <v>3295</v>
      </c>
      <c r="P1081" s="76" t="s">
        <v>3145</v>
      </c>
      <c r="Q1081" s="76" t="s">
        <v>1515</v>
      </c>
    </row>
    <row r="1082" s="67" customFormat="1" ht="99" spans="1:17">
      <c r="A1082" s="75">
        <v>1078</v>
      </c>
      <c r="B1082" s="76" t="s">
        <v>3083</v>
      </c>
      <c r="C1082" s="76" t="s">
        <v>3290</v>
      </c>
      <c r="D1082" s="76" t="s">
        <v>23</v>
      </c>
      <c r="E1082" s="76" t="s">
        <v>89</v>
      </c>
      <c r="F1082" s="76" t="s">
        <v>25</v>
      </c>
      <c r="G1082" s="76" t="s">
        <v>157</v>
      </c>
      <c r="H1082" s="76" t="s">
        <v>149</v>
      </c>
      <c r="I1082" s="76" t="s">
        <v>3296</v>
      </c>
      <c r="J1082" s="76">
        <f t="shared" si="21"/>
        <v>6</v>
      </c>
      <c r="K1082" s="76">
        <v>5</v>
      </c>
      <c r="L1082" s="76">
        <v>0</v>
      </c>
      <c r="M1082" s="76">
        <v>1</v>
      </c>
      <c r="N1082" s="76">
        <v>5</v>
      </c>
      <c r="O1082" s="76" t="s">
        <v>3297</v>
      </c>
      <c r="P1082" s="76" t="s">
        <v>3298</v>
      </c>
      <c r="Q1082" s="76" t="s">
        <v>29</v>
      </c>
    </row>
    <row r="1083" s="67" customFormat="1" ht="132" spans="1:17">
      <c r="A1083" s="75">
        <v>1079</v>
      </c>
      <c r="B1083" s="76" t="s">
        <v>3083</v>
      </c>
      <c r="C1083" s="76" t="s">
        <v>3300</v>
      </c>
      <c r="D1083" s="76" t="s">
        <v>23</v>
      </c>
      <c r="E1083" s="76" t="s">
        <v>1953</v>
      </c>
      <c r="F1083" s="76" t="s">
        <v>64</v>
      </c>
      <c r="G1083" s="76" t="s">
        <v>157</v>
      </c>
      <c r="H1083" s="76" t="s">
        <v>423</v>
      </c>
      <c r="I1083" s="76" t="s">
        <v>3301</v>
      </c>
      <c r="J1083" s="76">
        <f t="shared" si="21"/>
        <v>5</v>
      </c>
      <c r="K1083" s="76">
        <v>5</v>
      </c>
      <c r="L1083" s="76"/>
      <c r="M1083" s="76">
        <v>0</v>
      </c>
      <c r="N1083" s="76">
        <v>4</v>
      </c>
      <c r="O1083" s="76" t="s">
        <v>3127</v>
      </c>
      <c r="P1083" s="76" t="s">
        <v>3302</v>
      </c>
      <c r="Q1083" s="76" t="s">
        <v>38</v>
      </c>
    </row>
    <row r="1084" s="67" customFormat="1" ht="132" spans="1:17">
      <c r="A1084" s="75">
        <v>1080</v>
      </c>
      <c r="B1084" s="76" t="s">
        <v>3083</v>
      </c>
      <c r="C1084" s="76" t="s">
        <v>3300</v>
      </c>
      <c r="D1084" s="76" t="s">
        <v>23</v>
      </c>
      <c r="E1084" s="76" t="s">
        <v>588</v>
      </c>
      <c r="F1084" s="76" t="s">
        <v>64</v>
      </c>
      <c r="G1084" s="76">
        <v>2020.9</v>
      </c>
      <c r="H1084" s="76">
        <v>2020.12</v>
      </c>
      <c r="I1084" s="76" t="s">
        <v>3303</v>
      </c>
      <c r="J1084" s="76">
        <f t="shared" si="21"/>
        <v>5</v>
      </c>
      <c r="K1084" s="76">
        <v>5</v>
      </c>
      <c r="L1084" s="76"/>
      <c r="M1084" s="76">
        <v>0</v>
      </c>
      <c r="N1084" s="76">
        <v>4</v>
      </c>
      <c r="O1084" s="76" t="s">
        <v>3304</v>
      </c>
      <c r="P1084" s="76" t="s">
        <v>3305</v>
      </c>
      <c r="Q1084" s="76" t="s">
        <v>38</v>
      </c>
    </row>
    <row r="1085" s="67" customFormat="1" ht="49.5" spans="1:17">
      <c r="A1085" s="75">
        <v>1081</v>
      </c>
      <c r="B1085" s="76" t="s">
        <v>3083</v>
      </c>
      <c r="C1085" s="76" t="s">
        <v>3300</v>
      </c>
      <c r="D1085" s="76" t="s">
        <v>23</v>
      </c>
      <c r="E1085" s="76" t="s">
        <v>643</v>
      </c>
      <c r="F1085" s="76" t="s">
        <v>64</v>
      </c>
      <c r="G1085" s="76">
        <v>2020.1</v>
      </c>
      <c r="H1085" s="76">
        <v>2020.12</v>
      </c>
      <c r="I1085" s="76" t="s">
        <v>3306</v>
      </c>
      <c r="J1085" s="76">
        <f t="shared" si="21"/>
        <v>6</v>
      </c>
      <c r="K1085" s="76">
        <v>5</v>
      </c>
      <c r="L1085" s="76">
        <v>0</v>
      </c>
      <c r="M1085" s="76">
        <v>1</v>
      </c>
      <c r="N1085" s="76">
        <v>4</v>
      </c>
      <c r="O1085" s="76" t="s">
        <v>3307</v>
      </c>
      <c r="P1085" s="76" t="s">
        <v>3308</v>
      </c>
      <c r="Q1085" s="76" t="s">
        <v>1520</v>
      </c>
    </row>
    <row r="1086" s="67" customFormat="1" ht="49.5" spans="1:17">
      <c r="A1086" s="75">
        <v>1082</v>
      </c>
      <c r="B1086" s="76" t="s">
        <v>3083</v>
      </c>
      <c r="C1086" s="76" t="s">
        <v>3300</v>
      </c>
      <c r="D1086" s="76" t="s">
        <v>23</v>
      </c>
      <c r="E1086" s="76" t="s">
        <v>643</v>
      </c>
      <c r="F1086" s="76" t="s">
        <v>64</v>
      </c>
      <c r="G1086" s="76">
        <v>2020.1</v>
      </c>
      <c r="H1086" s="76">
        <v>2020.12</v>
      </c>
      <c r="I1086" s="76" t="s">
        <v>3309</v>
      </c>
      <c r="J1086" s="76">
        <f t="shared" si="21"/>
        <v>8</v>
      </c>
      <c r="K1086" s="76">
        <v>7</v>
      </c>
      <c r="L1086" s="76">
        <v>0</v>
      </c>
      <c r="M1086" s="76">
        <v>1</v>
      </c>
      <c r="N1086" s="76">
        <v>4</v>
      </c>
      <c r="O1086" s="76" t="s">
        <v>3310</v>
      </c>
      <c r="P1086" s="76" t="s">
        <v>3311</v>
      </c>
      <c r="Q1086" s="76" t="s">
        <v>1520</v>
      </c>
    </row>
  </sheetData>
  <autoFilter ref="A3:XFD1086">
    <extLst/>
  </autoFilter>
  <mergeCells count="14">
    <mergeCell ref="A1:Q1"/>
    <mergeCell ref="G2:H2"/>
    <mergeCell ref="J2:M2"/>
    <mergeCell ref="A2:A3"/>
    <mergeCell ref="B2:B3"/>
    <mergeCell ref="C2:C3"/>
    <mergeCell ref="D2:D3"/>
    <mergeCell ref="E2:E3"/>
    <mergeCell ref="F2:F3"/>
    <mergeCell ref="I2:I3"/>
    <mergeCell ref="N2:N3"/>
    <mergeCell ref="O2:O3"/>
    <mergeCell ref="P2:P3"/>
    <mergeCell ref="Q2:Q3"/>
  </mergeCells>
  <printOptions horizontalCentered="1"/>
  <pageMargins left="0.161111111111111" right="0.161111111111111" top="0.354166666666667" bottom="0.393055555555556" header="0.314583333333333" footer="0.236111111111111"/>
  <pageSetup paperSize="9" scale="71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1"/>
  <sheetViews>
    <sheetView workbookViewId="0">
      <selection activeCell="L5" sqref="L5"/>
    </sheetView>
  </sheetViews>
  <sheetFormatPr defaultColWidth="9" defaultRowHeight="14.25" outlineLevelCol="6"/>
  <cols>
    <col min="1" max="1" width="10.1083333333333" style="2" customWidth="1"/>
    <col min="2" max="2" width="16.2166666666667" style="2" customWidth="1"/>
    <col min="3" max="3" width="30.6666666666667" style="5" customWidth="1"/>
    <col min="4" max="4" width="30.6666666666667" style="2" customWidth="1"/>
    <col min="5" max="5" width="11.775" style="2" customWidth="1"/>
    <col min="6" max="16384" width="9" style="2"/>
  </cols>
  <sheetData>
    <row r="1" ht="39" customHeight="1" spans="1:4">
      <c r="A1" s="6" t="s">
        <v>3358</v>
      </c>
      <c r="B1" s="6"/>
      <c r="C1" s="6"/>
      <c r="D1" s="6"/>
    </row>
    <row r="2" s="1" customFormat="1" ht="25" customHeight="1" spans="1:5">
      <c r="A2" s="7"/>
      <c r="B2" s="7"/>
      <c r="C2" s="8"/>
      <c r="D2" s="7"/>
      <c r="E2" s="2"/>
    </row>
    <row r="3" ht="25" customHeight="1" spans="1:4">
      <c r="A3" s="7" t="s">
        <v>3359</v>
      </c>
      <c r="B3" s="7"/>
      <c r="C3" s="7"/>
      <c r="D3" s="7"/>
    </row>
    <row r="4" ht="25" customHeight="1" spans="1:5">
      <c r="A4" s="9" t="s">
        <v>1</v>
      </c>
      <c r="B4" s="9" t="s">
        <v>3360</v>
      </c>
      <c r="C4" s="10" t="s">
        <v>3361</v>
      </c>
      <c r="D4" s="9" t="s">
        <v>3362</v>
      </c>
      <c r="E4" s="11"/>
    </row>
    <row r="5" ht="25" customHeight="1" spans="1:4">
      <c r="A5" s="9">
        <v>1</v>
      </c>
      <c r="B5" s="9" t="s">
        <v>3363</v>
      </c>
      <c r="C5" s="10" t="s">
        <v>3364</v>
      </c>
      <c r="D5" s="9">
        <v>18673654594</v>
      </c>
    </row>
    <row r="6" ht="25" customHeight="1" spans="1:4">
      <c r="A6" s="9">
        <v>2</v>
      </c>
      <c r="B6" s="9" t="s">
        <v>3365</v>
      </c>
      <c r="C6" s="10" t="s">
        <v>3366</v>
      </c>
      <c r="D6" s="9"/>
    </row>
    <row r="7" ht="25" customHeight="1" spans="1:4">
      <c r="A7" s="7"/>
      <c r="B7" s="7"/>
      <c r="C7" s="8"/>
      <c r="D7" s="7" t="s">
        <v>3367</v>
      </c>
    </row>
    <row r="8" ht="25" customHeight="1" spans="1:4">
      <c r="A8" s="7" t="s">
        <v>3368</v>
      </c>
      <c r="B8" s="7"/>
      <c r="C8" s="7"/>
      <c r="D8" s="7"/>
    </row>
    <row r="9" s="2" customFormat="1" ht="25" customHeight="1" spans="1:5">
      <c r="A9" s="9" t="s">
        <v>1</v>
      </c>
      <c r="B9" s="9" t="s">
        <v>3360</v>
      </c>
      <c r="C9" s="10" t="s">
        <v>3361</v>
      </c>
      <c r="D9" s="9" t="s">
        <v>3362</v>
      </c>
      <c r="E9" s="11"/>
    </row>
    <row r="10" ht="25" customHeight="1" spans="1:4">
      <c r="A10" s="9">
        <v>1</v>
      </c>
      <c r="B10" s="9" t="s">
        <v>3369</v>
      </c>
      <c r="C10" s="10" t="s">
        <v>3370</v>
      </c>
      <c r="D10" s="9">
        <v>3379218</v>
      </c>
    </row>
    <row r="11" ht="25" customHeight="1" spans="1:4">
      <c r="A11" s="9">
        <v>2</v>
      </c>
      <c r="B11" s="9" t="s">
        <v>3371</v>
      </c>
      <c r="C11" s="10" t="s">
        <v>3372</v>
      </c>
      <c r="D11" s="9">
        <v>18569139867</v>
      </c>
    </row>
    <row r="12" ht="25" customHeight="1" spans="1:4">
      <c r="A12" s="9">
        <v>3</v>
      </c>
      <c r="B12" s="9" t="s">
        <v>3373</v>
      </c>
      <c r="C12" s="10" t="s">
        <v>3374</v>
      </c>
      <c r="D12" s="9">
        <v>18711681304</v>
      </c>
    </row>
    <row r="13" ht="25" customHeight="1" spans="1:4">
      <c r="A13" s="7"/>
      <c r="B13" s="7"/>
      <c r="C13" s="8"/>
      <c r="D13" s="7"/>
    </row>
    <row r="14" ht="25" customHeight="1" spans="1:4">
      <c r="A14" s="7" t="s">
        <v>3375</v>
      </c>
      <c r="B14" s="7"/>
      <c r="C14" s="7"/>
      <c r="D14" s="7"/>
    </row>
    <row r="15" ht="25" customHeight="1" spans="1:4">
      <c r="A15" s="9" t="s">
        <v>1</v>
      </c>
      <c r="B15" s="9" t="s">
        <v>3360</v>
      </c>
      <c r="C15" s="10" t="s">
        <v>3361</v>
      </c>
      <c r="D15" s="9" t="s">
        <v>3362</v>
      </c>
    </row>
    <row r="16" ht="25" customHeight="1" spans="1:4">
      <c r="A16" s="9">
        <v>1</v>
      </c>
      <c r="B16" s="9" t="s">
        <v>3376</v>
      </c>
      <c r="C16" s="12" t="s">
        <v>3377</v>
      </c>
      <c r="D16" s="12" t="s">
        <v>3378</v>
      </c>
    </row>
    <row r="17" ht="25" customHeight="1" spans="1:4">
      <c r="A17" s="9">
        <v>2</v>
      </c>
      <c r="B17" s="9" t="s">
        <v>3379</v>
      </c>
      <c r="C17" s="12" t="s">
        <v>3380</v>
      </c>
      <c r="D17" s="12" t="s">
        <v>3381</v>
      </c>
    </row>
    <row r="18" ht="25" customHeight="1" spans="1:4">
      <c r="A18" s="9">
        <v>3</v>
      </c>
      <c r="B18" s="9" t="s">
        <v>3382</v>
      </c>
      <c r="C18" s="12" t="s">
        <v>3383</v>
      </c>
      <c r="D18" s="12" t="s">
        <v>3384</v>
      </c>
    </row>
    <row r="19" ht="25" customHeight="1" spans="1:4">
      <c r="A19" s="9">
        <v>4</v>
      </c>
      <c r="B19" s="9" t="s">
        <v>3385</v>
      </c>
      <c r="C19" s="12" t="s">
        <v>3386</v>
      </c>
      <c r="D19" s="12" t="s">
        <v>3381</v>
      </c>
    </row>
    <row r="20" ht="25" customHeight="1" spans="1:4">
      <c r="A20" s="7"/>
      <c r="B20" s="7"/>
      <c r="C20" s="8"/>
      <c r="D20" s="7"/>
    </row>
    <row r="21" ht="25" customHeight="1" spans="1:4">
      <c r="A21" s="13" t="s">
        <v>3387</v>
      </c>
      <c r="B21" s="13"/>
      <c r="C21" s="13"/>
      <c r="D21" s="13"/>
    </row>
    <row r="22" ht="25" customHeight="1" spans="1:4">
      <c r="A22" s="14" t="s">
        <v>1</v>
      </c>
      <c r="B22" s="14" t="s">
        <v>3388</v>
      </c>
      <c r="C22" s="14" t="s">
        <v>3361</v>
      </c>
      <c r="D22" s="14" t="s">
        <v>3389</v>
      </c>
    </row>
    <row r="23" ht="25" customHeight="1" spans="1:4">
      <c r="A23" s="14">
        <v>1</v>
      </c>
      <c r="B23" s="15" t="s">
        <v>3390</v>
      </c>
      <c r="C23" s="15" t="s">
        <v>3391</v>
      </c>
      <c r="D23" s="16" t="s">
        <v>3392</v>
      </c>
    </row>
    <row r="24" ht="25" customHeight="1" spans="1:4">
      <c r="A24" s="14">
        <v>2</v>
      </c>
      <c r="B24" s="15" t="s">
        <v>3393</v>
      </c>
      <c r="C24" s="15" t="s">
        <v>3394</v>
      </c>
      <c r="D24" s="16">
        <v>18890772223</v>
      </c>
    </row>
    <row r="25" ht="25" customHeight="1" spans="1:4">
      <c r="A25" s="14">
        <v>3</v>
      </c>
      <c r="B25" s="15" t="s">
        <v>3395</v>
      </c>
      <c r="C25" s="259" t="s">
        <v>3396</v>
      </c>
      <c r="D25" s="16">
        <v>13974204925</v>
      </c>
    </row>
    <row r="26" ht="25" customHeight="1" spans="1:4">
      <c r="A26" s="14">
        <v>4</v>
      </c>
      <c r="B26" s="15" t="s">
        <v>3397</v>
      </c>
      <c r="C26" s="15" t="s">
        <v>3398</v>
      </c>
      <c r="D26" s="16">
        <v>15773611440</v>
      </c>
    </row>
    <row r="27" ht="25" customHeight="1" spans="1:4">
      <c r="A27" s="14">
        <v>5</v>
      </c>
      <c r="B27" s="15" t="s">
        <v>3399</v>
      </c>
      <c r="C27" s="15" t="s">
        <v>3400</v>
      </c>
      <c r="D27" s="16">
        <v>13575212518</v>
      </c>
    </row>
    <row r="28" ht="25" customHeight="1" spans="1:4">
      <c r="A28" s="14">
        <v>6</v>
      </c>
      <c r="B28" s="14" t="s">
        <v>3401</v>
      </c>
      <c r="C28" s="15" t="s">
        <v>3402</v>
      </c>
      <c r="D28" s="16">
        <v>18169254182</v>
      </c>
    </row>
    <row r="29" ht="25" customHeight="1" spans="1:4">
      <c r="A29" s="1"/>
      <c r="B29" s="1"/>
      <c r="C29" s="17"/>
      <c r="D29" s="18"/>
    </row>
    <row r="30" ht="25" customHeight="1" spans="1:4">
      <c r="A30" s="13" t="s">
        <v>3403</v>
      </c>
      <c r="B30" s="13"/>
      <c r="C30" s="13"/>
      <c r="D30" s="13"/>
    </row>
    <row r="31" ht="25" customHeight="1" spans="1:4">
      <c r="A31" s="14" t="s">
        <v>1</v>
      </c>
      <c r="B31" s="14" t="s">
        <v>3388</v>
      </c>
      <c r="C31" s="14" t="s">
        <v>3361</v>
      </c>
      <c r="D31" s="14" t="s">
        <v>3389</v>
      </c>
    </row>
    <row r="32" ht="25" customHeight="1" spans="1:4">
      <c r="A32" s="14">
        <v>1</v>
      </c>
      <c r="B32" s="15" t="s">
        <v>3390</v>
      </c>
      <c r="C32" s="15" t="s">
        <v>3391</v>
      </c>
      <c r="D32" s="16" t="s">
        <v>3392</v>
      </c>
    </row>
    <row r="33" ht="25" customHeight="1" spans="1:4">
      <c r="A33" s="14">
        <v>2</v>
      </c>
      <c r="B33" s="15" t="s">
        <v>3393</v>
      </c>
      <c r="C33" s="15" t="s">
        <v>3394</v>
      </c>
      <c r="D33" s="16">
        <v>18890772223</v>
      </c>
    </row>
    <row r="34" ht="25" customHeight="1" spans="1:4">
      <c r="A34" s="14">
        <v>3</v>
      </c>
      <c r="B34" s="15" t="s">
        <v>3395</v>
      </c>
      <c r="C34" s="259" t="s">
        <v>3396</v>
      </c>
      <c r="D34" s="16">
        <v>13974204925</v>
      </c>
    </row>
    <row r="35" ht="25" customHeight="1" spans="1:4">
      <c r="A35" s="14">
        <v>4</v>
      </c>
      <c r="B35" s="15" t="s">
        <v>3397</v>
      </c>
      <c r="C35" s="15" t="s">
        <v>3398</v>
      </c>
      <c r="D35" s="16">
        <v>15773611440</v>
      </c>
    </row>
    <row r="36" ht="25" customHeight="1" spans="1:4">
      <c r="A36" s="14">
        <v>5</v>
      </c>
      <c r="B36" s="15" t="s">
        <v>3399</v>
      </c>
      <c r="C36" s="15" t="s">
        <v>3400</v>
      </c>
      <c r="D36" s="16">
        <v>13575212518</v>
      </c>
    </row>
    <row r="37" ht="25" customHeight="1" spans="1:4">
      <c r="A37" s="14">
        <v>6</v>
      </c>
      <c r="B37" s="14" t="s">
        <v>3401</v>
      </c>
      <c r="C37" s="15" t="s">
        <v>3402</v>
      </c>
      <c r="D37" s="16">
        <v>18169254182</v>
      </c>
    </row>
    <row r="38" ht="25" customHeight="1" spans="1:4">
      <c r="A38" s="1"/>
      <c r="B38" s="1"/>
      <c r="C38" s="17"/>
      <c r="D38" s="18"/>
    </row>
    <row r="39" ht="25" customHeight="1" spans="1:4">
      <c r="A39" s="13" t="s">
        <v>3404</v>
      </c>
      <c r="B39" s="13"/>
      <c r="C39" s="13"/>
      <c r="D39" s="13"/>
    </row>
    <row r="40" ht="25" customHeight="1" spans="1:4">
      <c r="A40" s="14" t="s">
        <v>1</v>
      </c>
      <c r="B40" s="14" t="s">
        <v>3388</v>
      </c>
      <c r="C40" s="14" t="s">
        <v>3361</v>
      </c>
      <c r="D40" s="14" t="s">
        <v>3389</v>
      </c>
    </row>
    <row r="41" ht="25" customHeight="1" spans="1:4">
      <c r="A41" s="14">
        <v>1</v>
      </c>
      <c r="B41" s="19" t="s">
        <v>3405</v>
      </c>
      <c r="C41" s="12" t="s">
        <v>3406</v>
      </c>
      <c r="D41" s="16">
        <v>13647428413</v>
      </c>
    </row>
    <row r="42" ht="25" customHeight="1" spans="1:4">
      <c r="A42" s="14">
        <v>2</v>
      </c>
      <c r="B42" s="19" t="s">
        <v>3407</v>
      </c>
      <c r="C42" s="12" t="s">
        <v>3408</v>
      </c>
      <c r="D42" s="16">
        <v>15211296664</v>
      </c>
    </row>
    <row r="43" ht="25" customHeight="1" spans="1:4">
      <c r="A43" s="14">
        <v>3</v>
      </c>
      <c r="B43" s="19" t="s">
        <v>3409</v>
      </c>
      <c r="C43" s="12" t="s">
        <v>3410</v>
      </c>
      <c r="D43" s="16">
        <v>18216167795</v>
      </c>
    </row>
    <row r="44" ht="25" customHeight="1" spans="1:4">
      <c r="A44" s="14">
        <v>4</v>
      </c>
      <c r="B44" s="19" t="s">
        <v>3411</v>
      </c>
      <c r="C44" s="12" t="s">
        <v>3412</v>
      </c>
      <c r="D44" s="16" t="s">
        <v>3413</v>
      </c>
    </row>
    <row r="45" ht="25" customHeight="1" spans="1:4">
      <c r="A45" s="14">
        <v>5</v>
      </c>
      <c r="B45" s="19" t="s">
        <v>3414</v>
      </c>
      <c r="C45" s="12" t="s">
        <v>3415</v>
      </c>
      <c r="D45" s="16">
        <v>15115632835</v>
      </c>
    </row>
    <row r="46" ht="25" customHeight="1" spans="1:4">
      <c r="A46" s="14">
        <v>6</v>
      </c>
      <c r="B46" s="19" t="s">
        <v>3416</v>
      </c>
      <c r="C46" s="12" t="s">
        <v>3417</v>
      </c>
      <c r="D46" s="16" t="s">
        <v>3418</v>
      </c>
    </row>
    <row r="47" ht="25" customHeight="1" spans="1:4">
      <c r="A47" s="14">
        <v>7</v>
      </c>
      <c r="B47" s="19" t="s">
        <v>3419</v>
      </c>
      <c r="C47" s="12" t="s">
        <v>3420</v>
      </c>
      <c r="D47" s="16">
        <v>13873623194</v>
      </c>
    </row>
    <row r="48" ht="25" customHeight="1" spans="1:4">
      <c r="A48" s="14">
        <v>8</v>
      </c>
      <c r="B48" s="19" t="s">
        <v>3421</v>
      </c>
      <c r="C48" s="12" t="s">
        <v>3422</v>
      </c>
      <c r="D48" s="16">
        <v>3378929</v>
      </c>
    </row>
    <row r="49" ht="25" customHeight="1" spans="1:4">
      <c r="A49" s="14">
        <v>9</v>
      </c>
      <c r="B49" s="19" t="s">
        <v>3423</v>
      </c>
      <c r="C49" s="12" t="s">
        <v>3424</v>
      </c>
      <c r="D49" s="16" t="s">
        <v>3425</v>
      </c>
    </row>
    <row r="50" ht="25" customHeight="1" spans="1:4">
      <c r="A50" s="14">
        <v>10</v>
      </c>
      <c r="B50" s="19" t="s">
        <v>3426</v>
      </c>
      <c r="C50" s="260" t="s">
        <v>3427</v>
      </c>
      <c r="D50" s="16">
        <v>13347360349</v>
      </c>
    </row>
    <row r="51" ht="25" customHeight="1" spans="1:4">
      <c r="A51" s="1"/>
      <c r="B51" s="20"/>
      <c r="C51" s="21"/>
      <c r="D51" s="18"/>
    </row>
    <row r="52" ht="25" customHeight="1" spans="1:4">
      <c r="A52" s="13" t="s">
        <v>3428</v>
      </c>
      <c r="B52" s="13"/>
      <c r="C52" s="13"/>
      <c r="D52" s="13"/>
    </row>
    <row r="53" ht="25" customHeight="1" spans="1:4">
      <c r="A53" s="14" t="s">
        <v>1</v>
      </c>
      <c r="B53" s="14" t="s">
        <v>3388</v>
      </c>
      <c r="C53" s="14" t="s">
        <v>3361</v>
      </c>
      <c r="D53" s="14" t="s">
        <v>3389</v>
      </c>
    </row>
    <row r="54" ht="25" customHeight="1" spans="1:4">
      <c r="A54" s="14">
        <v>1</v>
      </c>
      <c r="B54" s="19" t="s">
        <v>3429</v>
      </c>
      <c r="C54" s="12" t="s">
        <v>3430</v>
      </c>
      <c r="D54" s="16">
        <v>13574268422</v>
      </c>
    </row>
    <row r="55" ht="25" customHeight="1" spans="1:4">
      <c r="A55" s="14">
        <v>2</v>
      </c>
      <c r="B55" s="19" t="s">
        <v>3431</v>
      </c>
      <c r="C55" s="260" t="s">
        <v>3432</v>
      </c>
      <c r="D55" s="16">
        <v>3375553</v>
      </c>
    </row>
    <row r="56" ht="25" customHeight="1" spans="1:4">
      <c r="A56" s="14">
        <v>3</v>
      </c>
      <c r="B56" s="19" t="s">
        <v>3433</v>
      </c>
      <c r="C56" s="12" t="s">
        <v>3434</v>
      </c>
      <c r="D56" s="16" t="s">
        <v>3435</v>
      </c>
    </row>
    <row r="57" ht="25" customHeight="1" spans="1:4">
      <c r="A57" s="14">
        <v>4</v>
      </c>
      <c r="B57" s="19" t="s">
        <v>3436</v>
      </c>
      <c r="C57" s="12" t="s">
        <v>3437</v>
      </c>
      <c r="D57" s="16">
        <v>14773995378</v>
      </c>
    </row>
    <row r="58" ht="25" customHeight="1" spans="1:4">
      <c r="A58" s="14">
        <v>5</v>
      </c>
      <c r="B58" s="19" t="s">
        <v>3438</v>
      </c>
      <c r="C58" s="260" t="s">
        <v>3439</v>
      </c>
      <c r="D58" s="16" t="s">
        <v>3440</v>
      </c>
    </row>
    <row r="59" ht="25" customHeight="1" spans="1:4">
      <c r="A59" s="14">
        <v>6</v>
      </c>
      <c r="B59" s="19" t="s">
        <v>3441</v>
      </c>
      <c r="C59" s="260" t="s">
        <v>3442</v>
      </c>
      <c r="D59" s="16">
        <v>3378460</v>
      </c>
    </row>
    <row r="60" ht="25" customHeight="1" spans="1:4">
      <c r="A60" s="14">
        <v>7</v>
      </c>
      <c r="B60" s="19" t="s">
        <v>3443</v>
      </c>
      <c r="C60" s="260" t="s">
        <v>3444</v>
      </c>
      <c r="D60" s="16">
        <v>15873608564</v>
      </c>
    </row>
    <row r="61" ht="25" customHeight="1" spans="1:4">
      <c r="A61" s="1"/>
      <c r="B61" s="20"/>
      <c r="C61" s="21"/>
      <c r="D61" s="18"/>
    </row>
    <row r="62" ht="25" customHeight="1" spans="1:4">
      <c r="A62" s="13" t="s">
        <v>3445</v>
      </c>
      <c r="B62" s="13"/>
      <c r="C62" s="13"/>
      <c r="D62" s="13"/>
    </row>
    <row r="63" ht="25" customHeight="1" spans="1:4">
      <c r="A63" s="14" t="s">
        <v>1</v>
      </c>
      <c r="B63" s="14" t="s">
        <v>3388</v>
      </c>
      <c r="C63" s="14" t="s">
        <v>3361</v>
      </c>
      <c r="D63" s="14" t="s">
        <v>3389</v>
      </c>
    </row>
    <row r="64" ht="25" customHeight="1" spans="1:4">
      <c r="A64" s="14">
        <v>1</v>
      </c>
      <c r="B64" s="19" t="s">
        <v>3429</v>
      </c>
      <c r="C64" s="12" t="s">
        <v>3430</v>
      </c>
      <c r="D64" s="16">
        <v>13574268422</v>
      </c>
    </row>
    <row r="65" ht="25" customHeight="1" spans="1:4">
      <c r="A65" s="14">
        <v>2</v>
      </c>
      <c r="B65" s="19" t="s">
        <v>3431</v>
      </c>
      <c r="C65" s="260" t="s">
        <v>3432</v>
      </c>
      <c r="D65" s="16">
        <v>3375553</v>
      </c>
    </row>
    <row r="66" ht="25" customHeight="1" spans="1:4">
      <c r="A66" s="14">
        <v>3</v>
      </c>
      <c r="B66" s="19" t="s">
        <v>3433</v>
      </c>
      <c r="C66" s="12" t="s">
        <v>3434</v>
      </c>
      <c r="D66" s="16" t="s">
        <v>3435</v>
      </c>
    </row>
    <row r="67" ht="25" customHeight="1" spans="1:4">
      <c r="A67" s="14">
        <v>4</v>
      </c>
      <c r="B67" s="19" t="s">
        <v>3436</v>
      </c>
      <c r="C67" s="12" t="s">
        <v>3437</v>
      </c>
      <c r="D67" s="16">
        <v>14773995378</v>
      </c>
    </row>
    <row r="68" ht="25" customHeight="1" spans="1:4">
      <c r="A68" s="14">
        <v>5</v>
      </c>
      <c r="B68" s="19" t="s">
        <v>3438</v>
      </c>
      <c r="C68" s="260" t="s">
        <v>3439</v>
      </c>
      <c r="D68" s="16" t="s">
        <v>3446</v>
      </c>
    </row>
    <row r="69" ht="25" customHeight="1" spans="1:4">
      <c r="A69" s="14">
        <v>6</v>
      </c>
      <c r="B69" s="19" t="s">
        <v>3441</v>
      </c>
      <c r="C69" s="260" t="s">
        <v>3442</v>
      </c>
      <c r="D69" s="16">
        <v>3378460</v>
      </c>
    </row>
    <row r="70" ht="25" customHeight="1" spans="1:4">
      <c r="A70" s="14">
        <v>7</v>
      </c>
      <c r="B70" s="19" t="s">
        <v>3443</v>
      </c>
      <c r="C70" s="260" t="s">
        <v>3444</v>
      </c>
      <c r="D70" s="16">
        <v>15873608564</v>
      </c>
    </row>
    <row r="71" ht="25" customHeight="1" spans="1:4">
      <c r="A71" s="1"/>
      <c r="B71" s="20"/>
      <c r="C71" s="21"/>
      <c r="D71" s="18"/>
    </row>
    <row r="72" ht="25" customHeight="1" spans="1:4">
      <c r="A72" s="1"/>
      <c r="B72" s="20"/>
      <c r="C72" s="21"/>
      <c r="D72" s="22"/>
    </row>
    <row r="73" ht="25" customHeight="1" spans="1:4">
      <c r="A73" s="13" t="s">
        <v>3447</v>
      </c>
      <c r="B73" s="13"/>
      <c r="C73" s="13"/>
      <c r="D73" s="13"/>
    </row>
    <row r="74" ht="25" customHeight="1" spans="1:4">
      <c r="A74" s="14" t="s">
        <v>1</v>
      </c>
      <c r="B74" s="14" t="s">
        <v>3388</v>
      </c>
      <c r="C74" s="14" t="s">
        <v>3361</v>
      </c>
      <c r="D74" s="14" t="s">
        <v>3389</v>
      </c>
    </row>
    <row r="75" ht="25" customHeight="1" spans="1:4">
      <c r="A75" s="14">
        <v>1</v>
      </c>
      <c r="B75" s="19" t="s">
        <v>3448</v>
      </c>
      <c r="C75" s="260" t="s">
        <v>3449</v>
      </c>
      <c r="D75" s="23">
        <v>15387424516</v>
      </c>
    </row>
    <row r="76" ht="25" customHeight="1" spans="1:4">
      <c r="A76" s="14">
        <v>2</v>
      </c>
      <c r="B76" s="19" t="s">
        <v>3450</v>
      </c>
      <c r="C76" s="12" t="s">
        <v>3451</v>
      </c>
      <c r="D76" s="23">
        <v>3378576</v>
      </c>
    </row>
    <row r="77" ht="25" customHeight="1" spans="1:4">
      <c r="A77" s="14">
        <v>3</v>
      </c>
      <c r="B77" s="19" t="s">
        <v>3452</v>
      </c>
      <c r="C77" s="260" t="s">
        <v>3453</v>
      </c>
      <c r="D77" s="23">
        <v>13536670467</v>
      </c>
    </row>
    <row r="78" ht="25" customHeight="1" spans="1:4">
      <c r="A78" s="14">
        <v>4</v>
      </c>
      <c r="B78" s="19" t="s">
        <v>3454</v>
      </c>
      <c r="C78" s="12" t="s">
        <v>3455</v>
      </c>
      <c r="D78" s="23">
        <v>18670633891</v>
      </c>
    </row>
    <row r="79" ht="25" customHeight="1" spans="1:4">
      <c r="A79" s="14">
        <v>5</v>
      </c>
      <c r="B79" s="19" t="s">
        <v>3456</v>
      </c>
      <c r="C79" s="12" t="s">
        <v>3457</v>
      </c>
      <c r="D79" s="23">
        <v>19907421407</v>
      </c>
    </row>
    <row r="80" ht="25" customHeight="1" spans="1:4">
      <c r="A80" s="14">
        <v>6</v>
      </c>
      <c r="B80" s="19" t="s">
        <v>3458</v>
      </c>
      <c r="C80" s="260" t="s">
        <v>3459</v>
      </c>
      <c r="D80" s="23">
        <v>13973645741</v>
      </c>
    </row>
    <row r="81" ht="25" customHeight="1" spans="1:4">
      <c r="A81" s="24"/>
      <c r="B81" s="25"/>
      <c r="C81" s="26"/>
      <c r="D81" s="27"/>
    </row>
    <row r="82" ht="25" customHeight="1" spans="1:4">
      <c r="A82" s="24"/>
      <c r="B82" s="25"/>
      <c r="C82" s="26"/>
      <c r="D82" s="27"/>
    </row>
    <row r="83" ht="25" customHeight="1" spans="1:4">
      <c r="A83" s="13" t="s">
        <v>3460</v>
      </c>
      <c r="B83" s="13"/>
      <c r="C83" s="13"/>
      <c r="D83" s="13"/>
    </row>
    <row r="84" ht="25" customHeight="1" spans="1:4">
      <c r="A84" s="14" t="s">
        <v>1</v>
      </c>
      <c r="B84" s="14" t="s">
        <v>3388</v>
      </c>
      <c r="C84" s="14" t="s">
        <v>3361</v>
      </c>
      <c r="D84" s="14" t="s">
        <v>3461</v>
      </c>
    </row>
    <row r="85" ht="25" customHeight="1" spans="1:4">
      <c r="A85" s="14">
        <v>1</v>
      </c>
      <c r="B85" s="15" t="s">
        <v>3462</v>
      </c>
      <c r="C85" s="15" t="s">
        <v>3463</v>
      </c>
      <c r="D85" s="16">
        <v>18216168403</v>
      </c>
    </row>
    <row r="86" ht="25" customHeight="1" spans="1:4">
      <c r="A86" s="14">
        <v>2</v>
      </c>
      <c r="B86" s="15" t="s">
        <v>3464</v>
      </c>
      <c r="C86" s="15" t="s">
        <v>3465</v>
      </c>
      <c r="D86" s="16">
        <v>3378137</v>
      </c>
    </row>
    <row r="87" ht="25" customHeight="1" spans="1:4">
      <c r="A87" s="14">
        <v>3</v>
      </c>
      <c r="B87" s="15" t="s">
        <v>3466</v>
      </c>
      <c r="C87" s="15" t="s">
        <v>3467</v>
      </c>
      <c r="D87" s="16">
        <v>15873653281</v>
      </c>
    </row>
    <row r="88" ht="25" customHeight="1" spans="1:4">
      <c r="A88" s="14">
        <v>4</v>
      </c>
      <c r="B88" s="28" t="s">
        <v>3468</v>
      </c>
      <c r="C88" s="259" t="s">
        <v>3469</v>
      </c>
      <c r="D88" s="16">
        <v>15173657793</v>
      </c>
    </row>
    <row r="89" ht="25" customHeight="1" spans="1:4">
      <c r="A89" s="24"/>
      <c r="C89" s="11"/>
      <c r="D89" s="29"/>
    </row>
    <row r="90" ht="25" customHeight="1" spans="1:4">
      <c r="A90" s="24"/>
      <c r="C90" s="11"/>
      <c r="D90" s="29"/>
    </row>
    <row r="91" ht="25" customHeight="1" spans="1:4">
      <c r="A91" s="1"/>
      <c r="B91" s="20"/>
      <c r="C91" s="21"/>
      <c r="D91" s="22"/>
    </row>
    <row r="92" ht="25" customHeight="1" spans="1:4">
      <c r="A92" s="21" t="s">
        <v>3470</v>
      </c>
      <c r="B92" s="30"/>
      <c r="C92" s="30"/>
      <c r="D92" s="30"/>
    </row>
    <row r="93" ht="25" customHeight="1" spans="1:4">
      <c r="A93" s="31" t="s">
        <v>1</v>
      </c>
      <c r="B93" s="31" t="s">
        <v>3360</v>
      </c>
      <c r="C93" s="31" t="s">
        <v>3361</v>
      </c>
      <c r="D93" s="31" t="s">
        <v>3362</v>
      </c>
    </row>
    <row r="94" ht="25" customHeight="1" spans="1:4">
      <c r="A94" s="31">
        <v>1</v>
      </c>
      <c r="B94" s="32" t="s">
        <v>3471</v>
      </c>
      <c r="C94" s="33" t="s">
        <v>3472</v>
      </c>
      <c r="D94" s="32">
        <v>13257361430</v>
      </c>
    </row>
    <row r="95" ht="25" customHeight="1" spans="1:4">
      <c r="A95" s="31">
        <v>2</v>
      </c>
      <c r="B95" s="32" t="s">
        <v>3473</v>
      </c>
      <c r="C95" s="33" t="s">
        <v>3474</v>
      </c>
      <c r="D95" s="32">
        <v>3378456</v>
      </c>
    </row>
    <row r="96" ht="25" customHeight="1" spans="1:4">
      <c r="A96" s="31">
        <v>3</v>
      </c>
      <c r="B96" s="32" t="s">
        <v>3475</v>
      </c>
      <c r="C96" s="33" t="s">
        <v>3476</v>
      </c>
      <c r="D96" s="32">
        <v>14773994055</v>
      </c>
    </row>
    <row r="97" ht="25" customHeight="1" spans="1:4">
      <c r="A97" s="31">
        <v>4</v>
      </c>
      <c r="B97" s="32" t="s">
        <v>3477</v>
      </c>
      <c r="C97" s="33" t="s">
        <v>3478</v>
      </c>
      <c r="D97" s="32">
        <v>19974015092</v>
      </c>
    </row>
    <row r="98" ht="25" customHeight="1" spans="1:4">
      <c r="A98" s="31">
        <v>5</v>
      </c>
      <c r="B98" s="12" t="s">
        <v>3479</v>
      </c>
      <c r="C98" s="34" t="s">
        <v>3480</v>
      </c>
      <c r="D98" s="12">
        <v>3378577</v>
      </c>
    </row>
    <row r="99" ht="25" customHeight="1" spans="1:4">
      <c r="A99" s="35"/>
      <c r="B99" s="26"/>
      <c r="C99" s="36"/>
      <c r="D99" s="26"/>
    </row>
    <row r="100" ht="25" customHeight="1" spans="1:4">
      <c r="A100" s="21" t="s">
        <v>3481</v>
      </c>
      <c r="B100" s="30"/>
      <c r="C100" s="30"/>
      <c r="D100" s="30"/>
    </row>
    <row r="101" ht="25" customHeight="1" spans="1:4">
      <c r="A101" s="31" t="s">
        <v>1</v>
      </c>
      <c r="B101" s="31" t="s">
        <v>3360</v>
      </c>
      <c r="C101" s="31" t="s">
        <v>3361</v>
      </c>
      <c r="D101" s="31" t="s">
        <v>3362</v>
      </c>
    </row>
    <row r="102" ht="25" customHeight="1" spans="1:4">
      <c r="A102" s="31">
        <v>1</v>
      </c>
      <c r="B102" s="37" t="s">
        <v>3482</v>
      </c>
      <c r="C102" s="38" t="s">
        <v>3483</v>
      </c>
      <c r="D102" s="37">
        <v>13690080931</v>
      </c>
    </row>
    <row r="103" ht="25" customHeight="1" spans="1:4">
      <c r="A103" s="31">
        <v>2</v>
      </c>
      <c r="B103" s="37" t="s">
        <v>3484</v>
      </c>
      <c r="C103" s="38" t="s">
        <v>3485</v>
      </c>
      <c r="D103" s="37">
        <v>17373688178</v>
      </c>
    </row>
    <row r="104" ht="25" customHeight="1" spans="1:4">
      <c r="A104" s="31">
        <v>3</v>
      </c>
      <c r="B104" s="37" t="s">
        <v>3486</v>
      </c>
      <c r="C104" s="38" t="s">
        <v>3487</v>
      </c>
      <c r="D104" s="37">
        <v>18873661576</v>
      </c>
    </row>
    <row r="105" ht="25" customHeight="1" spans="1:4">
      <c r="A105" s="31">
        <v>4</v>
      </c>
      <c r="B105" s="37" t="s">
        <v>3488</v>
      </c>
      <c r="C105" s="38" t="s">
        <v>3489</v>
      </c>
      <c r="D105" s="37">
        <v>18569105097</v>
      </c>
    </row>
    <row r="106" ht="25" customHeight="1" spans="1:4">
      <c r="A106" s="31">
        <v>5</v>
      </c>
      <c r="B106" s="37" t="s">
        <v>3490</v>
      </c>
      <c r="C106" s="38" t="s">
        <v>3491</v>
      </c>
      <c r="D106" s="37">
        <v>15973679316</v>
      </c>
    </row>
    <row r="107" ht="25" customHeight="1" spans="1:4">
      <c r="A107" s="31">
        <v>6</v>
      </c>
      <c r="B107" s="19" t="s">
        <v>3492</v>
      </c>
      <c r="C107" s="39" t="s">
        <v>3493</v>
      </c>
      <c r="D107" s="40">
        <v>18975647948</v>
      </c>
    </row>
    <row r="108" ht="25" customHeight="1" spans="1:4">
      <c r="A108" s="1"/>
      <c r="B108" s="20"/>
      <c r="C108" s="21"/>
      <c r="D108" s="18"/>
    </row>
    <row r="109" ht="25" customHeight="1" spans="1:4">
      <c r="A109" s="13" t="s">
        <v>3494</v>
      </c>
      <c r="B109" s="13"/>
      <c r="C109" s="13"/>
      <c r="D109" s="13"/>
    </row>
    <row r="110" ht="25" customHeight="1" spans="1:4">
      <c r="A110" s="14" t="s">
        <v>1</v>
      </c>
      <c r="B110" s="14" t="s">
        <v>3388</v>
      </c>
      <c r="C110" s="14" t="s">
        <v>3361</v>
      </c>
      <c r="D110" s="14" t="s">
        <v>3389</v>
      </c>
    </row>
    <row r="111" ht="25" customHeight="1" spans="1:4">
      <c r="A111" s="14">
        <v>1</v>
      </c>
      <c r="B111" s="37" t="s">
        <v>3495</v>
      </c>
      <c r="C111" s="38" t="s">
        <v>3496</v>
      </c>
      <c r="D111" s="37">
        <v>13973601551</v>
      </c>
    </row>
    <row r="112" ht="25" customHeight="1" spans="1:4">
      <c r="A112" s="14">
        <v>2</v>
      </c>
      <c r="B112" s="37" t="s">
        <v>3497</v>
      </c>
      <c r="C112" s="38" t="s">
        <v>3498</v>
      </c>
      <c r="D112" s="37">
        <v>13973606922</v>
      </c>
    </row>
    <row r="113" ht="25" customHeight="1" spans="1:4">
      <c r="A113" s="14">
        <v>3</v>
      </c>
      <c r="B113" s="37" t="s">
        <v>3499</v>
      </c>
      <c r="C113" s="38" t="s">
        <v>3500</v>
      </c>
      <c r="D113" s="37">
        <v>15616620784</v>
      </c>
    </row>
    <row r="114" ht="25" customHeight="1" spans="1:4">
      <c r="A114" s="14">
        <v>4</v>
      </c>
      <c r="B114" s="37" t="s">
        <v>3501</v>
      </c>
      <c r="C114" s="38" t="s">
        <v>3502</v>
      </c>
      <c r="D114" s="37">
        <v>13207367822</v>
      </c>
    </row>
    <row r="115" ht="25" customHeight="1" spans="1:4">
      <c r="A115" s="14">
        <v>5</v>
      </c>
      <c r="B115" s="37" t="s">
        <v>3503</v>
      </c>
      <c r="C115" s="38" t="s">
        <v>3504</v>
      </c>
      <c r="D115" s="37">
        <v>13617428733</v>
      </c>
    </row>
    <row r="116" ht="25" customHeight="1" spans="1:4">
      <c r="A116" s="14">
        <v>6</v>
      </c>
      <c r="B116" s="37" t="s">
        <v>3505</v>
      </c>
      <c r="C116" s="38" t="s">
        <v>3506</v>
      </c>
      <c r="D116" s="37">
        <v>13076496192</v>
      </c>
    </row>
    <row r="117" ht="25" customHeight="1" spans="1:4">
      <c r="A117" s="14">
        <v>7</v>
      </c>
      <c r="B117" s="37" t="s">
        <v>3507</v>
      </c>
      <c r="C117" s="38" t="s">
        <v>3508</v>
      </c>
      <c r="D117" s="37">
        <v>17336568656</v>
      </c>
    </row>
    <row r="118" ht="25" customHeight="1" spans="1:4">
      <c r="A118" s="14">
        <v>8</v>
      </c>
      <c r="B118" s="37" t="s">
        <v>3509</v>
      </c>
      <c r="C118" s="38" t="s">
        <v>3510</v>
      </c>
      <c r="D118" s="37">
        <v>13347362712</v>
      </c>
    </row>
    <row r="119" ht="25" customHeight="1" spans="1:4">
      <c r="A119" s="14">
        <v>9</v>
      </c>
      <c r="B119" s="37" t="s">
        <v>3511</v>
      </c>
      <c r="C119" s="38" t="s">
        <v>3512</v>
      </c>
      <c r="D119" s="40">
        <v>15007363260</v>
      </c>
    </row>
    <row r="120" ht="25" customHeight="1" spans="1:4">
      <c r="A120" s="14">
        <v>10</v>
      </c>
      <c r="B120" s="37" t="s">
        <v>3513</v>
      </c>
      <c r="C120" s="38" t="s">
        <v>3514</v>
      </c>
      <c r="D120" s="37">
        <v>14786908268</v>
      </c>
    </row>
    <row r="121" ht="25" customHeight="1" spans="1:4">
      <c r="A121" s="14">
        <v>11</v>
      </c>
      <c r="B121" s="37" t="s">
        <v>3515</v>
      </c>
      <c r="C121" s="38" t="s">
        <v>3516</v>
      </c>
      <c r="D121" s="37">
        <v>18216239199</v>
      </c>
    </row>
    <row r="122" ht="25" customHeight="1" spans="1:4">
      <c r="A122" s="14">
        <v>12</v>
      </c>
      <c r="B122" s="37" t="s">
        <v>3517</v>
      </c>
      <c r="C122" s="38" t="s">
        <v>3518</v>
      </c>
      <c r="D122" s="37">
        <v>15115633816</v>
      </c>
    </row>
    <row r="123" ht="25" customHeight="1" spans="1:4">
      <c r="A123" s="14">
        <v>13</v>
      </c>
      <c r="B123" s="37" t="s">
        <v>3519</v>
      </c>
      <c r="C123" s="38" t="s">
        <v>3520</v>
      </c>
      <c r="D123" s="37">
        <v>15973628359</v>
      </c>
    </row>
    <row r="124" ht="25" customHeight="1" spans="1:4">
      <c r="A124" s="14">
        <v>14</v>
      </c>
      <c r="B124" s="37" t="s">
        <v>3521</v>
      </c>
      <c r="C124" s="38" t="s">
        <v>3522</v>
      </c>
      <c r="D124" s="37">
        <v>15673603172</v>
      </c>
    </row>
    <row r="125" ht="25" customHeight="1" spans="1:4">
      <c r="A125" s="14">
        <v>15</v>
      </c>
      <c r="B125" s="37" t="s">
        <v>3523</v>
      </c>
      <c r="C125" s="38" t="s">
        <v>3524</v>
      </c>
      <c r="D125" s="37">
        <v>15886666624</v>
      </c>
    </row>
    <row r="126" ht="25" customHeight="1" spans="1:4">
      <c r="A126" s="14">
        <v>16</v>
      </c>
      <c r="B126" s="37" t="s">
        <v>3525</v>
      </c>
      <c r="C126" s="38" t="s">
        <v>3526</v>
      </c>
      <c r="D126" s="37">
        <v>15200697061</v>
      </c>
    </row>
    <row r="127" ht="25" customHeight="1" spans="1:4">
      <c r="A127" s="14">
        <v>17</v>
      </c>
      <c r="B127" s="37" t="s">
        <v>3429</v>
      </c>
      <c r="C127" s="38" t="s">
        <v>3430</v>
      </c>
      <c r="D127" s="37">
        <v>15074268422</v>
      </c>
    </row>
    <row r="128" ht="25" customHeight="1" spans="1:4">
      <c r="A128" s="14">
        <v>18</v>
      </c>
      <c r="B128" s="37" t="s">
        <v>3431</v>
      </c>
      <c r="C128" s="38" t="s">
        <v>3527</v>
      </c>
      <c r="D128" s="37">
        <v>15707521836</v>
      </c>
    </row>
    <row r="129" ht="25" customHeight="1" spans="1:4">
      <c r="A129" s="14">
        <v>19</v>
      </c>
      <c r="B129" s="37" t="s">
        <v>3433</v>
      </c>
      <c r="C129" s="38" t="s">
        <v>3434</v>
      </c>
      <c r="D129" s="37">
        <v>15273694736</v>
      </c>
    </row>
    <row r="130" ht="25" customHeight="1" spans="1:4">
      <c r="A130" s="14">
        <v>20</v>
      </c>
      <c r="B130" s="37" t="s">
        <v>3436</v>
      </c>
      <c r="C130" s="38" t="s">
        <v>3437</v>
      </c>
      <c r="D130" s="37">
        <v>14773995378</v>
      </c>
    </row>
    <row r="131" ht="25" customHeight="1" spans="1:4">
      <c r="A131" s="14">
        <v>21</v>
      </c>
      <c r="B131" s="37" t="s">
        <v>3438</v>
      </c>
      <c r="C131" s="38" t="s">
        <v>3528</v>
      </c>
      <c r="D131" s="37">
        <v>15973601185</v>
      </c>
    </row>
    <row r="132" ht="25" customHeight="1" spans="1:4">
      <c r="A132" s="14">
        <v>22</v>
      </c>
      <c r="B132" s="37" t="s">
        <v>3441</v>
      </c>
      <c r="C132" s="38" t="s">
        <v>3529</v>
      </c>
      <c r="D132" s="37">
        <v>3378460</v>
      </c>
    </row>
    <row r="133" ht="25" customHeight="1" spans="1:4">
      <c r="A133" s="14">
        <v>23</v>
      </c>
      <c r="B133" s="37" t="s">
        <v>3443</v>
      </c>
      <c r="C133" s="38" t="s">
        <v>3530</v>
      </c>
      <c r="D133" s="37">
        <v>17763631550</v>
      </c>
    </row>
    <row r="134" ht="25" customHeight="1" spans="1:4">
      <c r="A134" s="14">
        <v>24</v>
      </c>
      <c r="B134" s="37" t="s">
        <v>3531</v>
      </c>
      <c r="C134" s="38" t="s">
        <v>3532</v>
      </c>
      <c r="D134" s="37">
        <v>13627363675</v>
      </c>
    </row>
    <row r="135" ht="25" customHeight="1" spans="1:4">
      <c r="A135" s="14">
        <v>25</v>
      </c>
      <c r="B135" s="37" t="s">
        <v>3533</v>
      </c>
      <c r="C135" s="38" t="s">
        <v>3534</v>
      </c>
      <c r="D135" s="37">
        <v>15886627120</v>
      </c>
    </row>
    <row r="136" ht="25" customHeight="1" spans="1:4">
      <c r="A136" s="14">
        <v>26</v>
      </c>
      <c r="B136" s="37" t="s">
        <v>3535</v>
      </c>
      <c r="C136" s="38" t="s">
        <v>3536</v>
      </c>
      <c r="D136" s="37">
        <v>13973634285</v>
      </c>
    </row>
    <row r="137" ht="25" customHeight="1" spans="1:4">
      <c r="A137" s="14">
        <v>27</v>
      </c>
      <c r="B137" s="37" t="s">
        <v>3537</v>
      </c>
      <c r="C137" s="38" t="s">
        <v>3538</v>
      </c>
      <c r="D137" s="37">
        <v>15348367560</v>
      </c>
    </row>
    <row r="138" ht="25" customHeight="1" spans="1:4">
      <c r="A138" s="14">
        <v>28</v>
      </c>
      <c r="B138" s="37" t="s">
        <v>3539</v>
      </c>
      <c r="C138" s="38" t="s">
        <v>3540</v>
      </c>
      <c r="D138" s="37">
        <v>18711689853</v>
      </c>
    </row>
    <row r="139" ht="25" customHeight="1" spans="1:4">
      <c r="A139" s="14">
        <v>29</v>
      </c>
      <c r="B139" s="12" t="s">
        <v>3541</v>
      </c>
      <c r="C139" s="34" t="s">
        <v>3542</v>
      </c>
      <c r="D139" s="12">
        <v>3378775</v>
      </c>
    </row>
    <row r="140" ht="25" customHeight="1"/>
    <row r="141" ht="25" customHeight="1" spans="1:4">
      <c r="A141" s="13" t="s">
        <v>3543</v>
      </c>
      <c r="B141" s="13"/>
      <c r="C141" s="13"/>
      <c r="D141" s="13"/>
    </row>
    <row r="142" ht="25" customHeight="1" spans="1:4">
      <c r="A142" s="14" t="s">
        <v>1</v>
      </c>
      <c r="B142" s="14" t="s">
        <v>3388</v>
      </c>
      <c r="C142" s="14" t="s">
        <v>3361</v>
      </c>
      <c r="D142" s="14" t="s">
        <v>3389</v>
      </c>
    </row>
    <row r="143" ht="25" customHeight="1" spans="1:4">
      <c r="A143" s="14">
        <v>1</v>
      </c>
      <c r="B143" s="37" t="s">
        <v>3495</v>
      </c>
      <c r="C143" s="38" t="s">
        <v>3496</v>
      </c>
      <c r="D143" s="37">
        <v>13973601551</v>
      </c>
    </row>
    <row r="144" ht="25" customHeight="1" spans="1:4">
      <c r="A144" s="14">
        <v>2</v>
      </c>
      <c r="B144" s="37" t="s">
        <v>3497</v>
      </c>
      <c r="C144" s="38" t="s">
        <v>3498</v>
      </c>
      <c r="D144" s="37">
        <v>13973606922</v>
      </c>
    </row>
    <row r="145" ht="25" customHeight="1" spans="1:4">
      <c r="A145" s="14">
        <v>3</v>
      </c>
      <c r="B145" s="37" t="s">
        <v>3499</v>
      </c>
      <c r="C145" s="38" t="s">
        <v>3500</v>
      </c>
      <c r="D145" s="37">
        <v>15616620784</v>
      </c>
    </row>
    <row r="146" ht="25" customHeight="1" spans="1:4">
      <c r="A146" s="14">
        <v>4</v>
      </c>
      <c r="B146" s="37" t="s">
        <v>3501</v>
      </c>
      <c r="C146" s="38" t="s">
        <v>3502</v>
      </c>
      <c r="D146" s="37">
        <v>13207367822</v>
      </c>
    </row>
    <row r="147" ht="25" customHeight="1" spans="1:4">
      <c r="A147" s="14">
        <v>5</v>
      </c>
      <c r="B147" s="37" t="s">
        <v>3503</v>
      </c>
      <c r="C147" s="38" t="s">
        <v>3504</v>
      </c>
      <c r="D147" s="37">
        <v>13617428733</v>
      </c>
    </row>
    <row r="148" ht="25" customHeight="1" spans="1:4">
      <c r="A148" s="14">
        <v>6</v>
      </c>
      <c r="B148" s="37" t="s">
        <v>3505</v>
      </c>
      <c r="C148" s="38" t="s">
        <v>3506</v>
      </c>
      <c r="D148" s="37">
        <v>13076496192</v>
      </c>
    </row>
    <row r="149" ht="25" customHeight="1" spans="1:4">
      <c r="A149" s="14">
        <v>7</v>
      </c>
      <c r="B149" s="37" t="s">
        <v>3507</v>
      </c>
      <c r="C149" s="38" t="s">
        <v>3508</v>
      </c>
      <c r="D149" s="37">
        <v>17336568656</v>
      </c>
    </row>
    <row r="150" ht="25" customHeight="1" spans="1:4">
      <c r="A150" s="14">
        <v>8</v>
      </c>
      <c r="B150" s="37" t="s">
        <v>3509</v>
      </c>
      <c r="C150" s="38" t="s">
        <v>3510</v>
      </c>
      <c r="D150" s="37">
        <v>13347362712</v>
      </c>
    </row>
    <row r="151" ht="25" customHeight="1" spans="1:4">
      <c r="A151" s="14">
        <v>9</v>
      </c>
      <c r="B151" s="37" t="s">
        <v>3511</v>
      </c>
      <c r="C151" s="38" t="s">
        <v>3512</v>
      </c>
      <c r="D151" s="40">
        <v>15007363260</v>
      </c>
    </row>
    <row r="152" ht="25" customHeight="1" spans="1:4">
      <c r="A152" s="14">
        <v>10</v>
      </c>
      <c r="B152" s="37" t="s">
        <v>3513</v>
      </c>
      <c r="C152" s="38" t="s">
        <v>3514</v>
      </c>
      <c r="D152" s="37">
        <v>14786908268</v>
      </c>
    </row>
    <row r="153" ht="25" customHeight="1" spans="1:4">
      <c r="A153" s="14">
        <v>11</v>
      </c>
      <c r="B153" s="37" t="s">
        <v>3515</v>
      </c>
      <c r="C153" s="38" t="s">
        <v>3516</v>
      </c>
      <c r="D153" s="37">
        <v>18216239199</v>
      </c>
    </row>
    <row r="154" ht="25" customHeight="1" spans="1:4">
      <c r="A154" s="14">
        <v>12</v>
      </c>
      <c r="B154" s="37" t="s">
        <v>3517</v>
      </c>
      <c r="C154" s="38" t="s">
        <v>3518</v>
      </c>
      <c r="D154" s="37">
        <v>15115633816</v>
      </c>
    </row>
    <row r="155" ht="25" customHeight="1" spans="1:4">
      <c r="A155" s="14">
        <v>13</v>
      </c>
      <c r="B155" s="37" t="s">
        <v>3519</v>
      </c>
      <c r="C155" s="38" t="s">
        <v>3520</v>
      </c>
      <c r="D155" s="37">
        <v>15973628359</v>
      </c>
    </row>
    <row r="156" ht="25" customHeight="1" spans="1:4">
      <c r="A156" s="14">
        <v>14</v>
      </c>
      <c r="B156" s="37" t="s">
        <v>3521</v>
      </c>
      <c r="C156" s="38" t="s">
        <v>3522</v>
      </c>
      <c r="D156" s="37">
        <v>15673603172</v>
      </c>
    </row>
    <row r="157" ht="25" customHeight="1" spans="1:4">
      <c r="A157" s="14">
        <v>15</v>
      </c>
      <c r="B157" s="37" t="s">
        <v>3523</v>
      </c>
      <c r="C157" s="38" t="s">
        <v>3524</v>
      </c>
      <c r="D157" s="37">
        <v>15886666624</v>
      </c>
    </row>
    <row r="158" ht="25" customHeight="1" spans="1:4">
      <c r="A158" s="14">
        <v>16</v>
      </c>
      <c r="B158" s="37" t="s">
        <v>3525</v>
      </c>
      <c r="C158" s="38" t="s">
        <v>3526</v>
      </c>
      <c r="D158" s="37">
        <v>15200697061</v>
      </c>
    </row>
    <row r="159" ht="25" customHeight="1" spans="1:4">
      <c r="A159" s="14">
        <v>17</v>
      </c>
      <c r="B159" s="37" t="s">
        <v>3429</v>
      </c>
      <c r="C159" s="38" t="s">
        <v>3430</v>
      </c>
      <c r="D159" s="37">
        <v>15074268422</v>
      </c>
    </row>
    <row r="160" ht="25" customHeight="1" spans="1:4">
      <c r="A160" s="14">
        <v>18</v>
      </c>
      <c r="B160" s="37" t="s">
        <v>3431</v>
      </c>
      <c r="C160" s="38" t="s">
        <v>3527</v>
      </c>
      <c r="D160" s="37">
        <v>15707521836</v>
      </c>
    </row>
    <row r="161" ht="25" customHeight="1" spans="1:4">
      <c r="A161" s="14">
        <v>19</v>
      </c>
      <c r="B161" s="37" t="s">
        <v>3433</v>
      </c>
      <c r="C161" s="38" t="s">
        <v>3434</v>
      </c>
      <c r="D161" s="37">
        <v>15273694736</v>
      </c>
    </row>
    <row r="162" ht="25" customHeight="1" spans="1:4">
      <c r="A162" s="14">
        <v>20</v>
      </c>
      <c r="B162" s="37" t="s">
        <v>3436</v>
      </c>
      <c r="C162" s="38" t="s">
        <v>3437</v>
      </c>
      <c r="D162" s="37">
        <v>14773995378</v>
      </c>
    </row>
    <row r="163" ht="25" customHeight="1" spans="1:4">
      <c r="A163" s="14">
        <v>21</v>
      </c>
      <c r="B163" s="37" t="s">
        <v>3438</v>
      </c>
      <c r="C163" s="38" t="s">
        <v>3528</v>
      </c>
      <c r="D163" s="37">
        <v>15973601185</v>
      </c>
    </row>
    <row r="164" ht="25" customHeight="1" spans="1:4">
      <c r="A164" s="14">
        <v>22</v>
      </c>
      <c r="B164" s="37" t="s">
        <v>3441</v>
      </c>
      <c r="C164" s="38" t="s">
        <v>3529</v>
      </c>
      <c r="D164" s="37">
        <v>3378460</v>
      </c>
    </row>
    <row r="165" ht="25" customHeight="1" spans="1:4">
      <c r="A165" s="14">
        <v>23</v>
      </c>
      <c r="B165" s="37" t="s">
        <v>3443</v>
      </c>
      <c r="C165" s="38" t="s">
        <v>3530</v>
      </c>
      <c r="D165" s="37">
        <v>17763631550</v>
      </c>
    </row>
    <row r="166" ht="25" customHeight="1" spans="1:4">
      <c r="A166" s="14">
        <v>24</v>
      </c>
      <c r="B166" s="37" t="s">
        <v>3531</v>
      </c>
      <c r="C166" s="38" t="s">
        <v>3532</v>
      </c>
      <c r="D166" s="37">
        <v>13627363675</v>
      </c>
    </row>
    <row r="167" ht="25" customHeight="1" spans="1:4">
      <c r="A167" s="14">
        <v>25</v>
      </c>
      <c r="B167" s="37" t="s">
        <v>3533</v>
      </c>
      <c r="C167" s="38" t="s">
        <v>3534</v>
      </c>
      <c r="D167" s="37">
        <v>15886627120</v>
      </c>
    </row>
    <row r="168" ht="25" customHeight="1" spans="1:4">
      <c r="A168" s="14">
        <v>26</v>
      </c>
      <c r="B168" s="37" t="s">
        <v>3535</v>
      </c>
      <c r="C168" s="38" t="s">
        <v>3536</v>
      </c>
      <c r="D168" s="37">
        <v>13973634285</v>
      </c>
    </row>
    <row r="169" ht="25" customHeight="1" spans="1:4">
      <c r="A169" s="14">
        <v>27</v>
      </c>
      <c r="B169" s="37" t="s">
        <v>3537</v>
      </c>
      <c r="C169" s="38" t="s">
        <v>3538</v>
      </c>
      <c r="D169" s="37">
        <v>15348367560</v>
      </c>
    </row>
    <row r="170" ht="25" customHeight="1" spans="1:4">
      <c r="A170" s="14">
        <v>28</v>
      </c>
      <c r="B170" s="37" t="s">
        <v>3539</v>
      </c>
      <c r="C170" s="38" t="s">
        <v>3540</v>
      </c>
      <c r="D170" s="37">
        <v>18711689853</v>
      </c>
    </row>
    <row r="171" ht="25" customHeight="1" spans="1:4">
      <c r="A171" s="14">
        <v>29</v>
      </c>
      <c r="B171" s="12" t="s">
        <v>3541</v>
      </c>
      <c r="C171" s="34" t="s">
        <v>3542</v>
      </c>
      <c r="D171" s="12">
        <v>3378775</v>
      </c>
    </row>
    <row r="172" ht="25" customHeight="1"/>
    <row r="173" ht="25" customHeight="1" spans="1:4">
      <c r="A173" s="41" t="s">
        <v>3544</v>
      </c>
      <c r="B173" s="41"/>
      <c r="C173" s="41"/>
      <c r="D173" s="41"/>
    </row>
    <row r="174" ht="25" customHeight="1" spans="1:4">
      <c r="A174" s="9" t="s">
        <v>1</v>
      </c>
      <c r="B174" s="9" t="s">
        <v>3360</v>
      </c>
      <c r="C174" s="9" t="s">
        <v>3361</v>
      </c>
      <c r="D174" s="9" t="s">
        <v>3362</v>
      </c>
    </row>
    <row r="175" ht="25" customHeight="1" spans="1:4">
      <c r="A175" s="9">
        <v>1</v>
      </c>
      <c r="B175" s="9" t="s">
        <v>3545</v>
      </c>
      <c r="C175" s="42" t="s">
        <v>3546</v>
      </c>
      <c r="D175" s="43" t="s">
        <v>3547</v>
      </c>
    </row>
    <row r="176" ht="25" customHeight="1" spans="1:4">
      <c r="A176" s="9">
        <v>2</v>
      </c>
      <c r="B176" s="9" t="s">
        <v>3548</v>
      </c>
      <c r="C176" s="42" t="s">
        <v>3549</v>
      </c>
      <c r="D176" s="43">
        <v>13517369390</v>
      </c>
    </row>
    <row r="177" ht="25" customHeight="1" spans="1:4">
      <c r="A177" s="9">
        <v>3</v>
      </c>
      <c r="B177" s="9" t="s">
        <v>3550</v>
      </c>
      <c r="C177" s="42" t="s">
        <v>3551</v>
      </c>
      <c r="D177" s="43">
        <v>15211238515</v>
      </c>
    </row>
    <row r="178" ht="25" customHeight="1" spans="1:4">
      <c r="A178" s="9">
        <v>4</v>
      </c>
      <c r="B178" s="9" t="s">
        <v>3552</v>
      </c>
      <c r="C178" s="42" t="s">
        <v>3553</v>
      </c>
      <c r="D178" s="43">
        <v>15173644052</v>
      </c>
    </row>
    <row r="179" ht="25" customHeight="1" spans="1:4">
      <c r="A179" s="9">
        <v>5</v>
      </c>
      <c r="B179" s="9" t="s">
        <v>3554</v>
      </c>
      <c r="C179" s="42" t="s">
        <v>3555</v>
      </c>
      <c r="D179" s="43" t="s">
        <v>3556</v>
      </c>
    </row>
    <row r="180" ht="25" customHeight="1" spans="1:4">
      <c r="A180" s="9">
        <v>6</v>
      </c>
      <c r="B180" s="9" t="s">
        <v>3557</v>
      </c>
      <c r="C180" s="42" t="s">
        <v>3558</v>
      </c>
      <c r="D180" s="43" t="s">
        <v>3559</v>
      </c>
    </row>
    <row r="181" ht="25" customHeight="1" spans="1:4">
      <c r="A181" s="9">
        <v>7</v>
      </c>
      <c r="B181" s="9" t="s">
        <v>3560</v>
      </c>
      <c r="C181" s="42" t="s">
        <v>3561</v>
      </c>
      <c r="D181" s="43">
        <v>14786966778</v>
      </c>
    </row>
    <row r="182" ht="25" customHeight="1" spans="1:4">
      <c r="A182" s="9">
        <v>8</v>
      </c>
      <c r="B182" s="9" t="s">
        <v>3562</v>
      </c>
      <c r="C182" s="42" t="s">
        <v>3563</v>
      </c>
      <c r="D182" s="43" t="s">
        <v>3564</v>
      </c>
    </row>
    <row r="183" ht="25" customHeight="1" spans="1:4">
      <c r="A183" s="9">
        <v>9</v>
      </c>
      <c r="B183" s="9" t="s">
        <v>3565</v>
      </c>
      <c r="C183" s="42" t="s">
        <v>3566</v>
      </c>
      <c r="D183" s="43">
        <v>13017240726</v>
      </c>
    </row>
    <row r="184" ht="25" customHeight="1" spans="1:4">
      <c r="A184" s="3"/>
      <c r="B184" s="3"/>
      <c r="C184" s="3"/>
      <c r="D184" s="3"/>
    </row>
    <row r="185" ht="25" customHeight="1" spans="1:4">
      <c r="A185" s="41" t="s">
        <v>3567</v>
      </c>
      <c r="B185" s="41"/>
      <c r="C185" s="41"/>
      <c r="D185" s="41"/>
    </row>
    <row r="186" ht="25" customHeight="1" spans="1:4">
      <c r="A186" s="9" t="s">
        <v>1</v>
      </c>
      <c r="B186" s="9" t="s">
        <v>3360</v>
      </c>
      <c r="C186" s="9" t="s">
        <v>3361</v>
      </c>
      <c r="D186" s="9" t="s">
        <v>3362</v>
      </c>
    </row>
    <row r="187" ht="25" customHeight="1" spans="1:4">
      <c r="A187" s="9">
        <v>1</v>
      </c>
      <c r="B187" s="9" t="s">
        <v>3568</v>
      </c>
      <c r="C187" s="42" t="s">
        <v>3569</v>
      </c>
      <c r="D187" s="43">
        <v>15573629680</v>
      </c>
    </row>
    <row r="188" ht="25" customHeight="1" spans="1:4">
      <c r="A188" s="9">
        <v>2</v>
      </c>
      <c r="B188" s="9" t="s">
        <v>3570</v>
      </c>
      <c r="C188" s="42" t="s">
        <v>3571</v>
      </c>
      <c r="D188" s="43">
        <v>15115767961</v>
      </c>
    </row>
    <row r="189" ht="25" customHeight="1" spans="1:4">
      <c r="A189" s="9">
        <v>3</v>
      </c>
      <c r="B189" s="9" t="s">
        <v>3572</v>
      </c>
      <c r="C189" s="42" t="s">
        <v>3573</v>
      </c>
      <c r="D189" s="43" t="s">
        <v>3574</v>
      </c>
    </row>
    <row r="190" ht="25" customHeight="1" spans="1:4">
      <c r="A190" s="9">
        <v>4</v>
      </c>
      <c r="B190" s="9" t="s">
        <v>3575</v>
      </c>
      <c r="C190" s="261" t="s">
        <v>3576</v>
      </c>
      <c r="D190" s="43">
        <v>15016031913</v>
      </c>
    </row>
    <row r="191" ht="25" customHeight="1" spans="1:4">
      <c r="A191" s="9">
        <v>5</v>
      </c>
      <c r="B191" s="9" t="s">
        <v>3577</v>
      </c>
      <c r="C191" s="261" t="s">
        <v>3578</v>
      </c>
      <c r="D191" s="43">
        <v>15073681848</v>
      </c>
    </row>
    <row r="192" ht="25" customHeight="1" spans="1:4">
      <c r="A192" s="9">
        <v>6</v>
      </c>
      <c r="B192" s="9" t="s">
        <v>3579</v>
      </c>
      <c r="C192" s="42" t="s">
        <v>3580</v>
      </c>
      <c r="D192" s="43">
        <v>13762651371</v>
      </c>
    </row>
    <row r="193" ht="25" customHeight="1" spans="1:4">
      <c r="A193" s="3"/>
      <c r="B193" s="3"/>
      <c r="C193" s="3"/>
      <c r="D193" s="3"/>
    </row>
    <row r="194" ht="25" customHeight="1" spans="1:4">
      <c r="A194" s="41" t="s">
        <v>3581</v>
      </c>
      <c r="B194" s="41"/>
      <c r="C194" s="41"/>
      <c r="D194" s="41"/>
    </row>
    <row r="195" ht="25" customHeight="1" spans="1:4">
      <c r="A195" s="9" t="s">
        <v>1</v>
      </c>
      <c r="B195" s="9" t="s">
        <v>3360</v>
      </c>
      <c r="C195" s="9" t="s">
        <v>3361</v>
      </c>
      <c r="D195" s="9" t="s">
        <v>3362</v>
      </c>
    </row>
    <row r="196" ht="25" customHeight="1" spans="1:4">
      <c r="A196" s="9">
        <v>1</v>
      </c>
      <c r="B196" s="9" t="s">
        <v>3582</v>
      </c>
      <c r="C196" s="42" t="s">
        <v>3583</v>
      </c>
      <c r="D196" s="43" t="s">
        <v>3584</v>
      </c>
    </row>
    <row r="197" ht="25" customHeight="1" spans="1:4">
      <c r="A197" s="9">
        <v>2</v>
      </c>
      <c r="B197" s="9" t="s">
        <v>3585</v>
      </c>
      <c r="C197" s="42" t="s">
        <v>3586</v>
      </c>
      <c r="D197" s="43" t="s">
        <v>3587</v>
      </c>
    </row>
    <row r="198" ht="25" customHeight="1" spans="1:4">
      <c r="A198" s="9">
        <v>3</v>
      </c>
      <c r="B198" s="9" t="s">
        <v>3588</v>
      </c>
      <c r="C198" s="42" t="s">
        <v>3589</v>
      </c>
      <c r="D198" s="43" t="s">
        <v>3590</v>
      </c>
    </row>
    <row r="199" ht="25" customHeight="1" spans="1:4">
      <c r="A199" s="9">
        <v>4</v>
      </c>
      <c r="B199" s="9" t="s">
        <v>3591</v>
      </c>
      <c r="C199" s="42" t="s">
        <v>3592</v>
      </c>
      <c r="D199" s="43" t="s">
        <v>3593</v>
      </c>
    </row>
    <row r="200" ht="25" customHeight="1"/>
    <row r="201" s="2" customFormat="1" ht="25" customHeight="1" spans="1:4">
      <c r="A201" s="7" t="s">
        <v>3594</v>
      </c>
      <c r="B201" s="7"/>
      <c r="C201" s="7"/>
      <c r="D201" s="7"/>
    </row>
    <row r="202" s="2" customFormat="1" ht="25" customHeight="1" spans="1:7">
      <c r="A202" s="9" t="s">
        <v>1</v>
      </c>
      <c r="B202" s="9" t="s">
        <v>3360</v>
      </c>
      <c r="C202" s="10" t="s">
        <v>3361</v>
      </c>
      <c r="D202" s="10" t="s">
        <v>3362</v>
      </c>
      <c r="G202" s="11"/>
    </row>
    <row r="203" s="2" customFormat="1" ht="25" customHeight="1" spans="1:4">
      <c r="A203" s="9">
        <v>1</v>
      </c>
      <c r="B203" s="9" t="s">
        <v>3595</v>
      </c>
      <c r="C203" s="10" t="s">
        <v>3596</v>
      </c>
      <c r="D203" s="10" t="s">
        <v>3597</v>
      </c>
    </row>
    <row r="204" s="2" customFormat="1" ht="25" customHeight="1" spans="1:4">
      <c r="A204" s="9">
        <v>2</v>
      </c>
      <c r="B204" s="9" t="s">
        <v>3598</v>
      </c>
      <c r="C204" s="10" t="s">
        <v>3599</v>
      </c>
      <c r="D204" s="10" t="s">
        <v>3600</v>
      </c>
    </row>
    <row r="205" s="2" customFormat="1" ht="25" customHeight="1" spans="1:4">
      <c r="A205" s="9">
        <v>3</v>
      </c>
      <c r="B205" s="9" t="s">
        <v>3601</v>
      </c>
      <c r="C205" s="10" t="s">
        <v>3602</v>
      </c>
      <c r="D205" s="10" t="s">
        <v>3603</v>
      </c>
    </row>
    <row r="206" ht="25" customHeight="1"/>
    <row r="207" ht="25" customHeight="1" spans="1:4">
      <c r="A207" s="7" t="s">
        <v>3604</v>
      </c>
      <c r="B207" s="7"/>
      <c r="C207" s="7"/>
      <c r="D207" s="7"/>
    </row>
    <row r="208" ht="25" customHeight="1" spans="1:4">
      <c r="A208" s="9">
        <v>1</v>
      </c>
      <c r="B208" s="9" t="s">
        <v>3605</v>
      </c>
      <c r="C208" s="10" t="s">
        <v>3606</v>
      </c>
      <c r="D208" s="10" t="s">
        <v>3607</v>
      </c>
    </row>
    <row r="209" ht="25" customHeight="1" spans="1:4">
      <c r="A209" s="9">
        <v>2</v>
      </c>
      <c r="B209" s="9" t="s">
        <v>3608</v>
      </c>
      <c r="C209" s="10" t="s">
        <v>3609</v>
      </c>
      <c r="D209" s="10" t="s">
        <v>3610</v>
      </c>
    </row>
    <row r="210" ht="25" customHeight="1" spans="1:4">
      <c r="A210" s="9">
        <v>3</v>
      </c>
      <c r="B210" s="9" t="s">
        <v>3611</v>
      </c>
      <c r="C210" s="10" t="s">
        <v>3612</v>
      </c>
      <c r="D210" s="10" t="s">
        <v>3613</v>
      </c>
    </row>
    <row r="211" ht="25" customHeight="1"/>
    <row r="212" ht="25" customHeight="1" spans="1:4">
      <c r="A212" s="7" t="s">
        <v>3614</v>
      </c>
      <c r="B212" s="7"/>
      <c r="C212" s="7"/>
      <c r="D212" s="7"/>
    </row>
    <row r="213" ht="25" customHeight="1" spans="1:4">
      <c r="A213" s="9">
        <v>1</v>
      </c>
      <c r="B213" s="9" t="s">
        <v>3615</v>
      </c>
      <c r="C213" s="10" t="s">
        <v>3616</v>
      </c>
      <c r="D213" s="10" t="s">
        <v>3617</v>
      </c>
    </row>
    <row r="214" ht="25" customHeight="1" spans="1:4">
      <c r="A214" s="9">
        <v>2</v>
      </c>
      <c r="B214" s="9" t="s">
        <v>3618</v>
      </c>
      <c r="C214" s="10" t="s">
        <v>3619</v>
      </c>
      <c r="D214" s="10" t="s">
        <v>3620</v>
      </c>
    </row>
    <row r="215" ht="25" customHeight="1" spans="1:4">
      <c r="A215" s="9">
        <v>3</v>
      </c>
      <c r="B215" s="9" t="s">
        <v>3621</v>
      </c>
      <c r="C215" s="10" t="s">
        <v>3622</v>
      </c>
      <c r="D215" s="10" t="s">
        <v>3623</v>
      </c>
    </row>
    <row r="216" ht="25" customHeight="1" spans="1:4">
      <c r="A216" s="9">
        <v>4</v>
      </c>
      <c r="B216" s="9" t="s">
        <v>3624</v>
      </c>
      <c r="C216" s="10" t="s">
        <v>3625</v>
      </c>
      <c r="D216" s="10" t="s">
        <v>3626</v>
      </c>
    </row>
    <row r="217" ht="25" customHeight="1"/>
    <row r="218" ht="25" customHeight="1" spans="1:4">
      <c r="A218" s="41" t="s">
        <v>3627</v>
      </c>
      <c r="B218" s="41"/>
      <c r="C218" s="41"/>
      <c r="D218" s="41"/>
    </row>
    <row r="219" ht="25" customHeight="1" spans="1:4">
      <c r="A219" s="9" t="s">
        <v>1</v>
      </c>
      <c r="B219" s="9" t="s">
        <v>3360</v>
      </c>
      <c r="C219" s="9" t="s">
        <v>3361</v>
      </c>
      <c r="D219" s="9" t="s">
        <v>3362</v>
      </c>
    </row>
    <row r="220" ht="25" customHeight="1" spans="1:4">
      <c r="A220" s="9">
        <v>1</v>
      </c>
      <c r="B220" s="9" t="s">
        <v>3628</v>
      </c>
      <c r="C220" s="10" t="s">
        <v>3629</v>
      </c>
      <c r="D220" s="10" t="s">
        <v>3630</v>
      </c>
    </row>
    <row r="221" ht="25" customHeight="1" spans="1:4">
      <c r="A221" s="9">
        <v>2</v>
      </c>
      <c r="B221" s="9" t="s">
        <v>3631</v>
      </c>
      <c r="C221" s="10" t="s">
        <v>3632</v>
      </c>
      <c r="D221" s="10" t="s">
        <v>3633</v>
      </c>
    </row>
    <row r="222" ht="25" customHeight="1" spans="1:4">
      <c r="A222" s="9">
        <v>3</v>
      </c>
      <c r="B222" s="9" t="s">
        <v>3634</v>
      </c>
      <c r="C222" s="10" t="s">
        <v>3635</v>
      </c>
      <c r="D222" s="10" t="s">
        <v>3636</v>
      </c>
    </row>
    <row r="223" ht="25" customHeight="1" spans="1:4">
      <c r="A223" s="9">
        <v>4</v>
      </c>
      <c r="B223" s="9" t="s">
        <v>3637</v>
      </c>
      <c r="C223" s="10" t="s">
        <v>3638</v>
      </c>
      <c r="D223" s="10" t="s">
        <v>3639</v>
      </c>
    </row>
    <row r="224" ht="25" customHeight="1" spans="1:4">
      <c r="A224" s="9">
        <v>5</v>
      </c>
      <c r="B224" s="9" t="s">
        <v>3640</v>
      </c>
      <c r="C224" s="10" t="s">
        <v>3641</v>
      </c>
      <c r="D224" s="10" t="s">
        <v>3642</v>
      </c>
    </row>
    <row r="225" ht="25" customHeight="1"/>
    <row r="226" ht="25" customHeight="1" spans="1:4">
      <c r="A226" s="41" t="s">
        <v>3643</v>
      </c>
      <c r="B226" s="41"/>
      <c r="C226" s="41"/>
      <c r="D226" s="41"/>
    </row>
    <row r="227" ht="25" customHeight="1" spans="1:4">
      <c r="A227" s="9" t="s">
        <v>1</v>
      </c>
      <c r="B227" s="9" t="s">
        <v>3360</v>
      </c>
      <c r="C227" s="9" t="s">
        <v>3361</v>
      </c>
      <c r="D227" s="9" t="s">
        <v>3362</v>
      </c>
    </row>
    <row r="228" ht="25" customHeight="1" spans="1:4">
      <c r="A228" s="9">
        <v>1</v>
      </c>
      <c r="B228" s="9" t="s">
        <v>3644</v>
      </c>
      <c r="C228" s="10" t="s">
        <v>3645</v>
      </c>
      <c r="D228" s="10" t="s">
        <v>3646</v>
      </c>
    </row>
    <row r="229" ht="25" customHeight="1" spans="1:4">
      <c r="A229" s="9">
        <v>2</v>
      </c>
      <c r="B229" s="9" t="s">
        <v>3647</v>
      </c>
      <c r="C229" s="10" t="s">
        <v>3648</v>
      </c>
      <c r="D229" s="10" t="s">
        <v>3649</v>
      </c>
    </row>
    <row r="230" ht="25" customHeight="1" spans="1:4">
      <c r="A230" s="9">
        <v>3</v>
      </c>
      <c r="B230" s="9" t="s">
        <v>3650</v>
      </c>
      <c r="C230" s="10" t="s">
        <v>3651</v>
      </c>
      <c r="D230" s="10" t="s">
        <v>3652</v>
      </c>
    </row>
    <row r="231" ht="25" customHeight="1" spans="1:4">
      <c r="A231" s="9">
        <v>4</v>
      </c>
      <c r="B231" s="9" t="s">
        <v>3653</v>
      </c>
      <c r="C231" s="10" t="s">
        <v>3654</v>
      </c>
      <c r="D231" s="10" t="s">
        <v>3655</v>
      </c>
    </row>
    <row r="232" ht="25" customHeight="1"/>
    <row r="233" ht="25" customHeight="1" spans="1:4">
      <c r="A233" s="41" t="s">
        <v>3656</v>
      </c>
      <c r="B233" s="41"/>
      <c r="C233" s="41"/>
      <c r="D233" s="41"/>
    </row>
    <row r="234" ht="25" customHeight="1" spans="1:4">
      <c r="A234" s="9" t="s">
        <v>1</v>
      </c>
      <c r="B234" s="9" t="s">
        <v>3360</v>
      </c>
      <c r="C234" s="9" t="s">
        <v>3361</v>
      </c>
      <c r="D234" s="9" t="s">
        <v>3362</v>
      </c>
    </row>
    <row r="235" ht="25" customHeight="1" spans="1:4">
      <c r="A235" s="9">
        <v>1</v>
      </c>
      <c r="B235" s="9" t="s">
        <v>3628</v>
      </c>
      <c r="C235" s="10" t="s">
        <v>3629</v>
      </c>
      <c r="D235" s="10" t="s">
        <v>3630</v>
      </c>
    </row>
    <row r="236" ht="25" customHeight="1" spans="1:4">
      <c r="A236" s="9">
        <v>2</v>
      </c>
      <c r="B236" s="9" t="s">
        <v>3631</v>
      </c>
      <c r="C236" s="10" t="s">
        <v>3632</v>
      </c>
      <c r="D236" s="10" t="s">
        <v>3633</v>
      </c>
    </row>
    <row r="237" ht="25" customHeight="1" spans="1:4">
      <c r="A237" s="9">
        <v>3</v>
      </c>
      <c r="B237" s="9" t="s">
        <v>3634</v>
      </c>
      <c r="C237" s="10" t="s">
        <v>3635</v>
      </c>
      <c r="D237" s="10" t="s">
        <v>3636</v>
      </c>
    </row>
    <row r="238" ht="25" customHeight="1" spans="1:4">
      <c r="A238" s="9">
        <v>4</v>
      </c>
      <c r="B238" s="9" t="s">
        <v>3637</v>
      </c>
      <c r="C238" s="10" t="s">
        <v>3638</v>
      </c>
      <c r="D238" s="10" t="s">
        <v>3639</v>
      </c>
    </row>
    <row r="239" ht="25" customHeight="1" spans="1:4">
      <c r="A239" s="9">
        <v>5</v>
      </c>
      <c r="B239" s="9" t="s">
        <v>3640</v>
      </c>
      <c r="C239" s="10" t="s">
        <v>3641</v>
      </c>
      <c r="D239" s="10" t="s">
        <v>3642</v>
      </c>
    </row>
    <row r="240" ht="25" customHeight="1" spans="1:4">
      <c r="A240" s="9">
        <v>6</v>
      </c>
      <c r="B240" s="9" t="s">
        <v>3657</v>
      </c>
      <c r="C240" s="10" t="s">
        <v>3658</v>
      </c>
      <c r="D240" s="10" t="s">
        <v>3659</v>
      </c>
    </row>
    <row r="241" ht="25" customHeight="1"/>
    <row r="242" s="3" customFormat="1" ht="25" customHeight="1" spans="1:7">
      <c r="A242" s="41" t="s">
        <v>3660</v>
      </c>
      <c r="B242" s="41"/>
      <c r="C242" s="41"/>
      <c r="D242" s="41"/>
      <c r="G242" s="44"/>
    </row>
    <row r="243" s="3" customFormat="1" ht="25" customHeight="1" spans="1:7">
      <c r="A243" s="9" t="s">
        <v>1</v>
      </c>
      <c r="B243" s="9" t="s">
        <v>3360</v>
      </c>
      <c r="C243" s="9" t="s">
        <v>3361</v>
      </c>
      <c r="D243" s="9" t="s">
        <v>3362</v>
      </c>
      <c r="E243" s="2"/>
      <c r="F243" s="2"/>
      <c r="G243" s="11"/>
    </row>
    <row r="244" s="3" customFormat="1" ht="25" customHeight="1" spans="1:4">
      <c r="A244" s="9">
        <v>1</v>
      </c>
      <c r="B244" s="9" t="s">
        <v>3661</v>
      </c>
      <c r="C244" s="9" t="s">
        <v>3662</v>
      </c>
      <c r="D244" s="9">
        <v>15573618140</v>
      </c>
    </row>
    <row r="245" s="3" customFormat="1" ht="25" customHeight="1" spans="1:4">
      <c r="A245" s="9">
        <v>2</v>
      </c>
      <c r="B245" s="9" t="s">
        <v>3663</v>
      </c>
      <c r="C245" s="262" t="s">
        <v>3664</v>
      </c>
      <c r="D245" s="9">
        <v>15073672511</v>
      </c>
    </row>
    <row r="246" s="3" customFormat="1" ht="25" customHeight="1" spans="1:4">
      <c r="A246" s="9">
        <v>3</v>
      </c>
      <c r="B246" s="9" t="s">
        <v>3665</v>
      </c>
      <c r="C246" s="262" t="s">
        <v>3666</v>
      </c>
      <c r="D246" s="9">
        <v>13298617679</v>
      </c>
    </row>
    <row r="247" s="3" customFormat="1" ht="25" customHeight="1" spans="1:4">
      <c r="A247" s="9">
        <v>4</v>
      </c>
      <c r="B247" s="9" t="s">
        <v>3667</v>
      </c>
      <c r="C247" s="9" t="s">
        <v>3668</v>
      </c>
      <c r="D247" s="9">
        <v>15007363680</v>
      </c>
    </row>
    <row r="248" s="3" customFormat="1" ht="25" customHeight="1" spans="1:4">
      <c r="A248" s="9">
        <v>5</v>
      </c>
      <c r="B248" s="9" t="s">
        <v>3669</v>
      </c>
      <c r="C248" s="262" t="s">
        <v>3670</v>
      </c>
      <c r="D248" s="9">
        <v>18673643608</v>
      </c>
    </row>
    <row r="249" s="3" customFormat="1" ht="25" customHeight="1" spans="1:4">
      <c r="A249" s="9">
        <v>6</v>
      </c>
      <c r="B249" s="9" t="s">
        <v>3671</v>
      </c>
      <c r="C249" s="9" t="s">
        <v>3672</v>
      </c>
      <c r="D249" s="9">
        <v>15576104689</v>
      </c>
    </row>
    <row r="250" s="3" customFormat="1" ht="25" customHeight="1" spans="1:4">
      <c r="A250" s="45"/>
      <c r="B250" s="46"/>
      <c r="C250" s="46"/>
      <c r="D250" s="47"/>
    </row>
    <row r="251" s="3" customFormat="1" ht="25" customHeight="1" spans="1:4">
      <c r="A251" s="45" t="s">
        <v>3673</v>
      </c>
      <c r="B251" s="46"/>
      <c r="C251" s="46"/>
      <c r="D251" s="47"/>
    </row>
    <row r="252" s="3" customFormat="1" ht="25" customHeight="1" spans="1:4">
      <c r="A252" s="9">
        <v>1</v>
      </c>
      <c r="B252" s="9" t="s">
        <v>3674</v>
      </c>
      <c r="C252" s="262" t="s">
        <v>3675</v>
      </c>
      <c r="D252" s="262" t="s">
        <v>3676</v>
      </c>
    </row>
    <row r="253" s="3" customFormat="1" ht="25" customHeight="1" spans="1:4">
      <c r="A253" s="9">
        <v>2</v>
      </c>
      <c r="B253" s="9" t="s">
        <v>3677</v>
      </c>
      <c r="C253" s="262" t="s">
        <v>3678</v>
      </c>
      <c r="D253" s="9">
        <v>13307429277</v>
      </c>
    </row>
    <row r="254" s="3" customFormat="1" ht="25" customHeight="1" spans="1:4">
      <c r="A254" s="9">
        <v>3</v>
      </c>
      <c r="B254" s="9" t="s">
        <v>3679</v>
      </c>
      <c r="C254" s="262" t="s">
        <v>3680</v>
      </c>
      <c r="D254" s="9">
        <v>15074278286</v>
      </c>
    </row>
    <row r="255" s="3" customFormat="1" ht="25" customHeight="1" spans="1:4">
      <c r="A255" s="9">
        <v>4</v>
      </c>
      <c r="B255" s="9" t="s">
        <v>3681</v>
      </c>
      <c r="C255" s="262" t="s">
        <v>3682</v>
      </c>
      <c r="D255" s="262" t="s">
        <v>3683</v>
      </c>
    </row>
    <row r="256" s="3" customFormat="1" ht="25" customHeight="1" spans="1:4">
      <c r="A256" s="9">
        <v>5</v>
      </c>
      <c r="B256" s="9" t="s">
        <v>3684</v>
      </c>
      <c r="C256" s="262" t="s">
        <v>3685</v>
      </c>
      <c r="D256" s="9">
        <v>17773604419</v>
      </c>
    </row>
    <row r="257" s="3" customFormat="1" ht="25" customHeight="1" spans="1:4">
      <c r="A257" s="9">
        <v>6</v>
      </c>
      <c r="B257" s="9" t="s">
        <v>3686</v>
      </c>
      <c r="C257" s="9" t="s">
        <v>3687</v>
      </c>
      <c r="D257" s="9">
        <v>15080657307</v>
      </c>
    </row>
    <row r="258" s="3" customFormat="1" ht="25" customHeight="1" spans="1:4">
      <c r="A258" s="7"/>
      <c r="B258" s="7"/>
      <c r="C258" s="7"/>
      <c r="D258" s="7"/>
    </row>
    <row r="259" s="3" customFormat="1" ht="25" customHeight="1" spans="1:4">
      <c r="A259" s="7" t="s">
        <v>3688</v>
      </c>
      <c r="B259" s="7"/>
      <c r="C259" s="7"/>
      <c r="D259" s="7"/>
    </row>
    <row r="260" s="3" customFormat="1" ht="25" customHeight="1" spans="1:4">
      <c r="A260" s="9">
        <v>1</v>
      </c>
      <c r="B260" s="9" t="s">
        <v>3667</v>
      </c>
      <c r="C260" s="9" t="s">
        <v>3668</v>
      </c>
      <c r="D260" s="9">
        <v>15007363680</v>
      </c>
    </row>
    <row r="261" s="3" customFormat="1" ht="25" customHeight="1" spans="1:4">
      <c r="A261" s="9">
        <v>2</v>
      </c>
      <c r="B261" s="9" t="s">
        <v>3669</v>
      </c>
      <c r="C261" s="262" t="s">
        <v>3670</v>
      </c>
      <c r="D261" s="9">
        <v>18673643608</v>
      </c>
    </row>
    <row r="262" s="3" customFormat="1" ht="25" customHeight="1" spans="1:4">
      <c r="A262" s="9">
        <v>3</v>
      </c>
      <c r="B262" s="9" t="s">
        <v>3671</v>
      </c>
      <c r="C262" s="9" t="s">
        <v>3672</v>
      </c>
      <c r="D262" s="9">
        <v>15576104689</v>
      </c>
    </row>
    <row r="263" s="3" customFormat="1" ht="25" customHeight="1" spans="1:4">
      <c r="A263" s="9">
        <v>4</v>
      </c>
      <c r="B263" s="9" t="s">
        <v>3661</v>
      </c>
      <c r="C263" s="9" t="s">
        <v>3662</v>
      </c>
      <c r="D263" s="9">
        <v>15573618140</v>
      </c>
    </row>
    <row r="264" s="3" customFormat="1" ht="25" customHeight="1" spans="1:4">
      <c r="A264" s="9">
        <v>5</v>
      </c>
      <c r="B264" s="9" t="s">
        <v>3663</v>
      </c>
      <c r="C264" s="262" t="s">
        <v>3664</v>
      </c>
      <c r="D264" s="9">
        <v>15073672511</v>
      </c>
    </row>
    <row r="265" s="3" customFormat="1" ht="25" customHeight="1" spans="1:4">
      <c r="A265" s="9">
        <v>6</v>
      </c>
      <c r="B265" s="9" t="s">
        <v>3665</v>
      </c>
      <c r="C265" s="262" t="s">
        <v>3666</v>
      </c>
      <c r="D265" s="9">
        <v>13298617679</v>
      </c>
    </row>
    <row r="266" s="3" customFormat="1" ht="25" customHeight="1" spans="1:4">
      <c r="A266" s="7" t="s">
        <v>3689</v>
      </c>
      <c r="B266" s="7"/>
      <c r="C266" s="7"/>
      <c r="D266" s="7"/>
    </row>
    <row r="267" s="3" customFormat="1" ht="25" customHeight="1" spans="1:4">
      <c r="A267" s="9">
        <v>1</v>
      </c>
      <c r="B267" s="9" t="s">
        <v>3690</v>
      </c>
      <c r="C267" s="262" t="s">
        <v>3691</v>
      </c>
      <c r="D267" s="9">
        <v>15073696052</v>
      </c>
    </row>
    <row r="268" s="3" customFormat="1" ht="25" customHeight="1" spans="1:4">
      <c r="A268" s="9">
        <v>2</v>
      </c>
      <c r="B268" s="9" t="s">
        <v>3692</v>
      </c>
      <c r="C268" s="9" t="s">
        <v>3693</v>
      </c>
      <c r="D268" s="9">
        <v>13712443853</v>
      </c>
    </row>
    <row r="269" s="3" customFormat="1" ht="25" customHeight="1" spans="1:4">
      <c r="A269" s="9">
        <v>3</v>
      </c>
      <c r="B269" s="9" t="s">
        <v>3694</v>
      </c>
      <c r="C269" s="262" t="s">
        <v>3695</v>
      </c>
      <c r="D269" s="262" t="s">
        <v>3696</v>
      </c>
    </row>
    <row r="270" s="3" customFormat="1" ht="25" customHeight="1" spans="1:4">
      <c r="A270" s="9">
        <v>4</v>
      </c>
      <c r="B270" s="9" t="s">
        <v>3697</v>
      </c>
      <c r="C270" s="262" t="s">
        <v>3698</v>
      </c>
      <c r="D270" s="9">
        <v>13055039692</v>
      </c>
    </row>
    <row r="271" s="3" customFormat="1" ht="25" customHeight="1" spans="1:4">
      <c r="A271" s="9">
        <v>5</v>
      </c>
      <c r="B271" s="9" t="s">
        <v>3699</v>
      </c>
      <c r="C271" s="262" t="s">
        <v>3700</v>
      </c>
      <c r="D271" s="9">
        <v>16680918776</v>
      </c>
    </row>
    <row r="272" s="3" customFormat="1" ht="25" customHeight="1" spans="1:4">
      <c r="A272" s="7" t="s">
        <v>3701</v>
      </c>
      <c r="B272" s="7"/>
      <c r="C272" s="7"/>
      <c r="D272" s="7"/>
    </row>
    <row r="273" s="3" customFormat="1" ht="25" customHeight="1" spans="1:4">
      <c r="A273" s="45">
        <v>1</v>
      </c>
      <c r="B273" s="46" t="s">
        <v>3702</v>
      </c>
      <c r="C273" s="263" t="s">
        <v>3703</v>
      </c>
      <c r="D273" s="47">
        <v>15093673590</v>
      </c>
    </row>
    <row r="274" s="3" customFormat="1" ht="25" customHeight="1" spans="1:4">
      <c r="A274" s="45">
        <v>2</v>
      </c>
      <c r="B274" s="46" t="s">
        <v>3704</v>
      </c>
      <c r="C274" s="263" t="s">
        <v>3705</v>
      </c>
      <c r="D274" s="47">
        <v>15886666039</v>
      </c>
    </row>
    <row r="275" s="3" customFormat="1" ht="25" customHeight="1" spans="1:4">
      <c r="A275" s="45">
        <v>3</v>
      </c>
      <c r="B275" s="46" t="s">
        <v>3706</v>
      </c>
      <c r="C275" s="263" t="s">
        <v>3707</v>
      </c>
      <c r="D275" s="47">
        <v>18397385428</v>
      </c>
    </row>
    <row r="276" s="3" customFormat="1" ht="25" customHeight="1" spans="1:4">
      <c r="A276" s="45">
        <v>4</v>
      </c>
      <c r="B276" s="46" t="s">
        <v>3708</v>
      </c>
      <c r="C276" s="263" t="s">
        <v>3709</v>
      </c>
      <c r="D276" s="47">
        <v>15576159119</v>
      </c>
    </row>
    <row r="277" s="3" customFormat="1" ht="25" customHeight="1" spans="1:4">
      <c r="A277" s="45">
        <v>5</v>
      </c>
      <c r="B277" s="46" t="s">
        <v>3710</v>
      </c>
      <c r="C277" s="263" t="s">
        <v>3711</v>
      </c>
      <c r="D277" s="47">
        <v>18607361310</v>
      </c>
    </row>
    <row r="278" s="3" customFormat="1" ht="25" customHeight="1" spans="1:4">
      <c r="A278" s="7" t="s">
        <v>3712</v>
      </c>
      <c r="B278" s="7"/>
      <c r="C278" s="7"/>
      <c r="D278" s="7"/>
    </row>
    <row r="279" s="3" customFormat="1" ht="25" customHeight="1" spans="1:4">
      <c r="A279" s="45">
        <v>1</v>
      </c>
      <c r="B279" s="46" t="s">
        <v>3713</v>
      </c>
      <c r="C279" s="263" t="s">
        <v>3714</v>
      </c>
      <c r="D279" s="47">
        <v>15273694693</v>
      </c>
    </row>
    <row r="280" s="3" customFormat="1" ht="25" customHeight="1" spans="1:4">
      <c r="A280" s="45">
        <v>2</v>
      </c>
      <c r="B280" s="46" t="s">
        <v>3715</v>
      </c>
      <c r="C280" s="263" t="s">
        <v>3716</v>
      </c>
      <c r="D280" s="47">
        <v>13278833677</v>
      </c>
    </row>
    <row r="281" s="3" customFormat="1" ht="25" customHeight="1" spans="1:4">
      <c r="A281" s="45">
        <v>3</v>
      </c>
      <c r="B281" s="46" t="s">
        <v>3717</v>
      </c>
      <c r="C281" s="263" t="s">
        <v>3718</v>
      </c>
      <c r="D281" s="47">
        <v>13975657781</v>
      </c>
    </row>
    <row r="282" s="3" customFormat="1" ht="25" customHeight="1" spans="1:4">
      <c r="A282" s="45">
        <v>4</v>
      </c>
      <c r="B282" s="46" t="s">
        <v>3719</v>
      </c>
      <c r="C282" s="263" t="s">
        <v>3720</v>
      </c>
      <c r="D282" s="47">
        <v>15080679760</v>
      </c>
    </row>
    <row r="283" s="3" customFormat="1" ht="25" customHeight="1" spans="1:4">
      <c r="A283" s="45">
        <v>5</v>
      </c>
      <c r="B283" s="9" t="s">
        <v>3721</v>
      </c>
      <c r="C283" s="262" t="s">
        <v>3722</v>
      </c>
      <c r="D283" s="9">
        <v>13297612863</v>
      </c>
    </row>
    <row r="284" s="3" customFormat="1" ht="25" customHeight="1" spans="1:4">
      <c r="A284" s="45">
        <v>6</v>
      </c>
      <c r="B284" s="9" t="s">
        <v>3723</v>
      </c>
      <c r="C284" s="262" t="s">
        <v>3724</v>
      </c>
      <c r="D284" s="9">
        <v>13425859808</v>
      </c>
    </row>
    <row r="285" ht="25" customHeight="1"/>
    <row r="286" s="3" customFormat="1" ht="25" customHeight="1" spans="1:4">
      <c r="A286" s="48" t="s">
        <v>3725</v>
      </c>
      <c r="B286" s="48"/>
      <c r="C286" s="48"/>
      <c r="D286" s="48"/>
    </row>
    <row r="287" s="3" customFormat="1" ht="25" customHeight="1" spans="1:4">
      <c r="A287" s="9" t="s">
        <v>1</v>
      </c>
      <c r="B287" s="9" t="s">
        <v>3360</v>
      </c>
      <c r="C287" s="9" t="s">
        <v>3361</v>
      </c>
      <c r="D287" s="9" t="s">
        <v>3362</v>
      </c>
    </row>
    <row r="288" s="3" customFormat="1" ht="25" customHeight="1" spans="1:4">
      <c r="A288" s="9">
        <v>1</v>
      </c>
      <c r="B288" s="9" t="s">
        <v>3726</v>
      </c>
      <c r="C288" s="9" t="s">
        <v>3727</v>
      </c>
      <c r="D288" s="9">
        <v>19974001768</v>
      </c>
    </row>
    <row r="289" s="3" customFormat="1" ht="25" customHeight="1" spans="1:4">
      <c r="A289" s="9">
        <v>2</v>
      </c>
      <c r="B289" s="9" t="s">
        <v>3728</v>
      </c>
      <c r="C289" s="9" t="s">
        <v>3729</v>
      </c>
      <c r="D289" s="9">
        <v>18075621754</v>
      </c>
    </row>
    <row r="290" s="3" customFormat="1" ht="25" customHeight="1" spans="1:4">
      <c r="A290" s="9">
        <v>3</v>
      </c>
      <c r="B290" s="9" t="s">
        <v>3730</v>
      </c>
      <c r="C290" s="9" t="s">
        <v>3731</v>
      </c>
      <c r="D290" s="9">
        <v>3377862</v>
      </c>
    </row>
    <row r="291" s="3" customFormat="1" ht="25" customHeight="1" spans="1:4">
      <c r="A291" s="9">
        <v>4</v>
      </c>
      <c r="B291" s="9" t="s">
        <v>3732</v>
      </c>
      <c r="C291" s="9" t="s">
        <v>3733</v>
      </c>
      <c r="D291" s="9">
        <v>15576117277</v>
      </c>
    </row>
    <row r="292" s="3" customFormat="1" ht="25" customHeight="1" spans="1:4">
      <c r="A292" s="9">
        <v>5</v>
      </c>
      <c r="B292" s="9" t="s">
        <v>3734</v>
      </c>
      <c r="C292" s="9" t="s">
        <v>3735</v>
      </c>
      <c r="D292" s="9">
        <v>13480227850</v>
      </c>
    </row>
    <row r="293" s="3" customFormat="1" ht="25" customHeight="1" spans="1:4">
      <c r="A293" s="9">
        <v>6</v>
      </c>
      <c r="B293" s="9" t="s">
        <v>3736</v>
      </c>
      <c r="C293" s="9" t="s">
        <v>3737</v>
      </c>
      <c r="D293" s="9">
        <v>18573607520</v>
      </c>
    </row>
    <row r="294" s="3" customFormat="1" ht="25" customHeight="1" spans="1:4">
      <c r="A294" s="9">
        <v>7</v>
      </c>
      <c r="B294" s="9" t="s">
        <v>3738</v>
      </c>
      <c r="C294" s="9" t="s">
        <v>3739</v>
      </c>
      <c r="D294" s="9">
        <v>13575187645</v>
      </c>
    </row>
    <row r="295" s="3" customFormat="1" ht="25" customHeight="1" spans="1:4">
      <c r="A295" s="9">
        <v>8</v>
      </c>
      <c r="B295" s="9" t="s">
        <v>3740</v>
      </c>
      <c r="C295" s="9" t="s">
        <v>3741</v>
      </c>
      <c r="D295" s="9">
        <v>18473691513</v>
      </c>
    </row>
    <row r="296" s="3" customFormat="1" ht="25" customHeight="1" spans="1:4">
      <c r="A296" s="2"/>
      <c r="B296" s="2"/>
      <c r="C296" s="2"/>
      <c r="D296" s="2"/>
    </row>
    <row r="297" s="3" customFormat="1" ht="25" customHeight="1" spans="1:4">
      <c r="A297" s="41" t="s">
        <v>3742</v>
      </c>
      <c r="B297" s="41"/>
      <c r="C297" s="41"/>
      <c r="D297" s="41"/>
    </row>
    <row r="298" s="3" customFormat="1" ht="25" customHeight="1" spans="1:4">
      <c r="A298" s="9" t="s">
        <v>1</v>
      </c>
      <c r="B298" s="9" t="s">
        <v>3360</v>
      </c>
      <c r="C298" s="9" t="s">
        <v>3361</v>
      </c>
      <c r="D298" s="9" t="s">
        <v>3362</v>
      </c>
    </row>
    <row r="299" s="3" customFormat="1" ht="25" customHeight="1" spans="1:4">
      <c r="A299" s="9">
        <v>1</v>
      </c>
      <c r="B299" s="9" t="s">
        <v>3743</v>
      </c>
      <c r="C299" s="9" t="s">
        <v>3744</v>
      </c>
      <c r="D299" s="9">
        <v>15274292752</v>
      </c>
    </row>
    <row r="300" s="3" customFormat="1" ht="25" customHeight="1" spans="1:4">
      <c r="A300" s="9">
        <v>2</v>
      </c>
      <c r="B300" s="9" t="s">
        <v>3745</v>
      </c>
      <c r="C300" s="9" t="s">
        <v>3746</v>
      </c>
      <c r="D300" s="9">
        <v>18673664239</v>
      </c>
    </row>
    <row r="301" s="3" customFormat="1" ht="25" customHeight="1" spans="1:4">
      <c r="A301" s="9">
        <v>3</v>
      </c>
      <c r="B301" s="9" t="s">
        <v>3738</v>
      </c>
      <c r="C301" s="9" t="s">
        <v>3739</v>
      </c>
      <c r="D301" s="9">
        <v>13575187645</v>
      </c>
    </row>
    <row r="302" s="3" customFormat="1" ht="25" customHeight="1" spans="1:4">
      <c r="A302" s="9">
        <v>4</v>
      </c>
      <c r="B302" s="9" t="s">
        <v>3740</v>
      </c>
      <c r="C302" s="9" t="s">
        <v>3741</v>
      </c>
      <c r="D302" s="9">
        <v>18473691513</v>
      </c>
    </row>
    <row r="303" s="3" customFormat="1" ht="25" customHeight="1"/>
    <row r="304" s="3" customFormat="1" ht="25" customHeight="1" spans="1:4">
      <c r="A304" s="48" t="s">
        <v>3747</v>
      </c>
      <c r="B304" s="48"/>
      <c r="C304" s="48"/>
      <c r="D304" s="48"/>
    </row>
    <row r="305" s="3" customFormat="1" ht="25" customHeight="1" spans="1:4">
      <c r="A305" s="9" t="s">
        <v>1</v>
      </c>
      <c r="B305" s="9" t="s">
        <v>3360</v>
      </c>
      <c r="C305" s="9" t="s">
        <v>3361</v>
      </c>
      <c r="D305" s="9" t="s">
        <v>3362</v>
      </c>
    </row>
    <row r="306" s="3" customFormat="1" ht="25" customHeight="1" spans="1:4">
      <c r="A306" s="9">
        <v>1</v>
      </c>
      <c r="B306" s="9" t="s">
        <v>3748</v>
      </c>
      <c r="C306" s="9" t="s">
        <v>3749</v>
      </c>
      <c r="D306" s="9">
        <v>13511153715</v>
      </c>
    </row>
    <row r="307" s="3" customFormat="1" ht="25" customHeight="1" spans="1:4">
      <c r="A307" s="9">
        <v>2</v>
      </c>
      <c r="B307" s="9" t="s">
        <v>3750</v>
      </c>
      <c r="C307" s="9" t="s">
        <v>3751</v>
      </c>
      <c r="D307" s="9">
        <v>18182133284</v>
      </c>
    </row>
    <row r="308" s="3" customFormat="1" ht="25" customHeight="1" spans="1:4">
      <c r="A308" s="9">
        <v>3</v>
      </c>
      <c r="B308" s="9" t="s">
        <v>3752</v>
      </c>
      <c r="C308" s="9" t="s">
        <v>3753</v>
      </c>
      <c r="D308" s="9">
        <v>18188912637</v>
      </c>
    </row>
    <row r="309" s="3" customFormat="1" ht="25" customHeight="1" spans="1:4">
      <c r="A309" s="9">
        <v>4</v>
      </c>
      <c r="B309" s="9" t="s">
        <v>3754</v>
      </c>
      <c r="C309" s="9" t="s">
        <v>3755</v>
      </c>
      <c r="D309" s="9">
        <v>13017264801</v>
      </c>
    </row>
    <row r="310" s="3" customFormat="1" ht="25" customHeight="1"/>
    <row r="311" s="3" customFormat="1" ht="25" customHeight="1" spans="1:4">
      <c r="A311" s="48" t="s">
        <v>3756</v>
      </c>
      <c r="B311" s="48"/>
      <c r="C311" s="48"/>
      <c r="D311" s="48"/>
    </row>
    <row r="312" s="3" customFormat="1" ht="25" customHeight="1" spans="1:4">
      <c r="A312" s="9" t="s">
        <v>1</v>
      </c>
      <c r="B312" s="9" t="s">
        <v>3360</v>
      </c>
      <c r="C312" s="9" t="s">
        <v>3361</v>
      </c>
      <c r="D312" s="9" t="s">
        <v>3362</v>
      </c>
    </row>
    <row r="313" s="3" customFormat="1" ht="25" customHeight="1" spans="1:4">
      <c r="A313" s="9">
        <v>1</v>
      </c>
      <c r="B313" s="9" t="s">
        <v>3757</v>
      </c>
      <c r="C313" s="9" t="s">
        <v>3758</v>
      </c>
      <c r="D313" s="9">
        <v>13467361935</v>
      </c>
    </row>
    <row r="314" s="3" customFormat="1" ht="25" customHeight="1" spans="1:4">
      <c r="A314" s="9">
        <v>2</v>
      </c>
      <c r="B314" s="9" t="s">
        <v>3759</v>
      </c>
      <c r="C314" s="9" t="s">
        <v>3760</v>
      </c>
      <c r="D314" s="9">
        <v>13974272764</v>
      </c>
    </row>
    <row r="315" s="3" customFormat="1" ht="25" customHeight="1" spans="1:4">
      <c r="A315" s="9">
        <v>3</v>
      </c>
      <c r="B315" s="9" t="s">
        <v>3761</v>
      </c>
      <c r="C315" s="9" t="s">
        <v>3762</v>
      </c>
      <c r="D315" s="9">
        <v>15675603848</v>
      </c>
    </row>
    <row r="316" s="3" customFormat="1" ht="25" customHeight="1" spans="1:4">
      <c r="A316" s="9">
        <v>4</v>
      </c>
      <c r="B316" s="9" t="s">
        <v>3732</v>
      </c>
      <c r="C316" s="9" t="s">
        <v>3733</v>
      </c>
      <c r="D316" s="9">
        <v>15576117277</v>
      </c>
    </row>
    <row r="317" ht="25" customHeight="1"/>
    <row r="318" ht="25" customHeight="1" spans="1:3">
      <c r="A318" s="49" t="s">
        <v>3763</v>
      </c>
      <c r="C318" s="2"/>
    </row>
    <row r="319" ht="25" customHeight="1" spans="1:4">
      <c r="A319" s="9" t="s">
        <v>1</v>
      </c>
      <c r="B319" s="9" t="s">
        <v>3360</v>
      </c>
      <c r="C319" s="9" t="s">
        <v>3361</v>
      </c>
      <c r="D319" s="9" t="s">
        <v>3362</v>
      </c>
    </row>
    <row r="320" ht="25" customHeight="1" spans="1:4">
      <c r="A320" s="9">
        <v>1</v>
      </c>
      <c r="B320" s="9" t="s">
        <v>3764</v>
      </c>
      <c r="C320" s="262" t="s">
        <v>3765</v>
      </c>
      <c r="D320" s="9">
        <v>15873656165</v>
      </c>
    </row>
    <row r="321" ht="25" customHeight="1" spans="1:4">
      <c r="A321" s="9">
        <v>2</v>
      </c>
      <c r="B321" s="9" t="s">
        <v>3766</v>
      </c>
      <c r="C321" s="262" t="s">
        <v>3767</v>
      </c>
      <c r="D321" s="9">
        <v>15211254583</v>
      </c>
    </row>
    <row r="322" ht="25" customHeight="1" spans="1:4">
      <c r="A322" s="9">
        <v>3</v>
      </c>
      <c r="B322" s="9" t="s">
        <v>3768</v>
      </c>
      <c r="C322" s="262" t="s">
        <v>3769</v>
      </c>
      <c r="D322" s="9">
        <v>15573666848</v>
      </c>
    </row>
    <row r="323" ht="25" customHeight="1" spans="1:4">
      <c r="A323" s="9">
        <v>4</v>
      </c>
      <c r="B323" s="9" t="s">
        <v>3770</v>
      </c>
      <c r="C323" s="262" t="s">
        <v>3771</v>
      </c>
      <c r="D323" s="9">
        <v>17749695369</v>
      </c>
    </row>
    <row r="324" ht="25" customHeight="1"/>
    <row r="325" ht="25" customHeight="1" spans="1:3">
      <c r="A325" s="49" t="s">
        <v>3772</v>
      </c>
      <c r="C325" s="2"/>
    </row>
    <row r="326" ht="25" customHeight="1" spans="1:4">
      <c r="A326" s="9" t="s">
        <v>1</v>
      </c>
      <c r="B326" s="9" t="s">
        <v>3360</v>
      </c>
      <c r="C326" s="9" t="s">
        <v>3361</v>
      </c>
      <c r="D326" s="9" t="s">
        <v>3362</v>
      </c>
    </row>
    <row r="327" ht="25" customHeight="1" spans="1:4">
      <c r="A327" s="9">
        <v>1</v>
      </c>
      <c r="B327" s="9" t="s">
        <v>3773</v>
      </c>
      <c r="C327" s="9" t="s">
        <v>3774</v>
      </c>
      <c r="D327" s="9">
        <v>13245022987</v>
      </c>
    </row>
    <row r="328" ht="25" customHeight="1" spans="1:4">
      <c r="A328" s="9">
        <v>2</v>
      </c>
      <c r="B328" s="9" t="s">
        <v>3775</v>
      </c>
      <c r="C328" s="262" t="s">
        <v>3776</v>
      </c>
      <c r="D328" s="9">
        <v>15386128379</v>
      </c>
    </row>
    <row r="329" ht="25" customHeight="1" spans="1:4">
      <c r="A329" s="9">
        <v>3</v>
      </c>
      <c r="B329" s="9" t="s">
        <v>3777</v>
      </c>
      <c r="C329" s="262" t="s">
        <v>3778</v>
      </c>
      <c r="D329" s="9">
        <v>13487643045</v>
      </c>
    </row>
    <row r="330" ht="25" customHeight="1" spans="1:4">
      <c r="A330" s="9">
        <v>4</v>
      </c>
      <c r="B330" s="9" t="s">
        <v>3779</v>
      </c>
      <c r="C330" s="262" t="s">
        <v>3780</v>
      </c>
      <c r="D330" s="9">
        <v>15211261287</v>
      </c>
    </row>
    <row r="331" ht="25" customHeight="1"/>
    <row r="332" ht="25" customHeight="1" spans="1:3">
      <c r="A332" s="49" t="s">
        <v>3781</v>
      </c>
      <c r="C332" s="2"/>
    </row>
    <row r="333" ht="25" customHeight="1" spans="1:4">
      <c r="A333" s="9" t="s">
        <v>1</v>
      </c>
      <c r="B333" s="9" t="s">
        <v>3360</v>
      </c>
      <c r="C333" s="9" t="s">
        <v>3361</v>
      </c>
      <c r="D333" s="9" t="s">
        <v>3362</v>
      </c>
    </row>
    <row r="334" ht="25" customHeight="1" spans="1:4">
      <c r="A334" s="9">
        <v>1</v>
      </c>
      <c r="B334" s="9" t="s">
        <v>3782</v>
      </c>
      <c r="C334" s="262" t="s">
        <v>3783</v>
      </c>
      <c r="D334" s="9">
        <v>15115637736</v>
      </c>
    </row>
    <row r="335" ht="25" customHeight="1" spans="1:4">
      <c r="A335" s="9">
        <v>2</v>
      </c>
      <c r="B335" s="9" t="s">
        <v>3784</v>
      </c>
      <c r="C335" s="262" t="s">
        <v>3785</v>
      </c>
      <c r="D335" s="9">
        <v>13772665185</v>
      </c>
    </row>
    <row r="336" ht="25" customHeight="1" spans="1:4">
      <c r="A336" s="9">
        <v>3</v>
      </c>
      <c r="B336" s="9" t="s">
        <v>3786</v>
      </c>
      <c r="C336" s="262" t="s">
        <v>3787</v>
      </c>
      <c r="D336" s="9">
        <v>18773670916</v>
      </c>
    </row>
    <row r="337" ht="25" customHeight="1" spans="1:4">
      <c r="A337" s="9">
        <v>4</v>
      </c>
      <c r="B337" s="9" t="s">
        <v>3788</v>
      </c>
      <c r="C337" s="262" t="s">
        <v>3789</v>
      </c>
      <c r="D337" s="9">
        <v>15211296475</v>
      </c>
    </row>
    <row r="338" ht="25" customHeight="1"/>
    <row r="339" s="4" customFormat="1" ht="25" customHeight="1" spans="1:4">
      <c r="A339" s="7" t="s">
        <v>3790</v>
      </c>
      <c r="B339" s="7"/>
      <c r="C339" s="7"/>
      <c r="D339" s="7"/>
    </row>
    <row r="340" s="4" customFormat="1" ht="25" customHeight="1" spans="1:4">
      <c r="A340" s="9" t="s">
        <v>1</v>
      </c>
      <c r="B340" s="9" t="s">
        <v>3360</v>
      </c>
      <c r="C340" s="9" t="s">
        <v>3361</v>
      </c>
      <c r="D340" s="9" t="s">
        <v>3362</v>
      </c>
    </row>
    <row r="341" s="4" customFormat="1" ht="25" customHeight="1" spans="1:4">
      <c r="A341" s="9">
        <v>1</v>
      </c>
      <c r="B341" s="50" t="s">
        <v>3791</v>
      </c>
      <c r="C341" s="12" t="s">
        <v>3792</v>
      </c>
      <c r="D341" s="51" t="s">
        <v>3793</v>
      </c>
    </row>
    <row r="342" s="4" customFormat="1" ht="25" customHeight="1" spans="1:4">
      <c r="A342" s="9">
        <v>2</v>
      </c>
      <c r="B342" s="12" t="s">
        <v>3794</v>
      </c>
      <c r="C342" s="12" t="s">
        <v>3795</v>
      </c>
      <c r="D342" s="51" t="s">
        <v>3796</v>
      </c>
    </row>
    <row r="343" s="4" customFormat="1" ht="25" customHeight="1" spans="1:4">
      <c r="A343" s="9">
        <v>3</v>
      </c>
      <c r="B343" s="12" t="s">
        <v>3797</v>
      </c>
      <c r="C343" s="260" t="s">
        <v>3798</v>
      </c>
      <c r="D343" s="52" t="s">
        <v>3799</v>
      </c>
    </row>
    <row r="344" s="4" customFormat="1" ht="25" customHeight="1" spans="1:4">
      <c r="A344" s="9">
        <v>4</v>
      </c>
      <c r="B344" s="53" t="s">
        <v>3800</v>
      </c>
      <c r="C344" s="51" t="s">
        <v>3801</v>
      </c>
      <c r="D344" s="51" t="s">
        <v>3802</v>
      </c>
    </row>
    <row r="345" s="4" customFormat="1" ht="25" customHeight="1" spans="1:4">
      <c r="A345" s="9">
        <v>5</v>
      </c>
      <c r="B345" s="54" t="s">
        <v>3803</v>
      </c>
      <c r="C345" s="55" t="s">
        <v>3804</v>
      </c>
      <c r="D345" s="54">
        <v>18397325622</v>
      </c>
    </row>
    <row r="346" s="4" customFormat="1" ht="25" customHeight="1" spans="1:4">
      <c r="A346" s="9">
        <v>6</v>
      </c>
      <c r="B346" s="53" t="s">
        <v>3805</v>
      </c>
      <c r="C346" s="51" t="s">
        <v>3806</v>
      </c>
      <c r="D346" s="51" t="s">
        <v>3807</v>
      </c>
    </row>
    <row r="347" s="4" customFormat="1" ht="25" customHeight="1" spans="1:4">
      <c r="A347" s="9">
        <v>7</v>
      </c>
      <c r="B347" s="53" t="s">
        <v>3808</v>
      </c>
      <c r="C347" s="51" t="s">
        <v>3809</v>
      </c>
      <c r="D347" s="51" t="s">
        <v>3810</v>
      </c>
    </row>
    <row r="348" s="4" customFormat="1" ht="25" customHeight="1" spans="1:4">
      <c r="A348" s="9">
        <v>8</v>
      </c>
      <c r="B348" s="53" t="s">
        <v>3811</v>
      </c>
      <c r="C348" s="51" t="s">
        <v>3812</v>
      </c>
      <c r="D348" s="51" t="s">
        <v>3813</v>
      </c>
    </row>
    <row r="349" s="4" customFormat="1" ht="25" customHeight="1" spans="1:4">
      <c r="A349" s="9">
        <v>9</v>
      </c>
      <c r="B349" s="53" t="s">
        <v>3814</v>
      </c>
      <c r="C349" s="51" t="s">
        <v>3815</v>
      </c>
      <c r="D349" s="51" t="s">
        <v>3816</v>
      </c>
    </row>
    <row r="350" s="4" customFormat="1" ht="25" customHeight="1"/>
    <row r="351" s="4" customFormat="1" ht="25" customHeight="1" spans="1:4">
      <c r="A351" s="41" t="s">
        <v>3817</v>
      </c>
      <c r="B351" s="41"/>
      <c r="C351" s="41"/>
      <c r="D351" s="41"/>
    </row>
    <row r="352" s="4" customFormat="1" ht="25" customHeight="1" spans="1:4">
      <c r="A352" s="9" t="s">
        <v>1</v>
      </c>
      <c r="B352" s="9" t="s">
        <v>3360</v>
      </c>
      <c r="C352" s="9" t="s">
        <v>3361</v>
      </c>
      <c r="D352" s="9" t="s">
        <v>3362</v>
      </c>
    </row>
    <row r="353" s="4" customFormat="1" ht="25" customHeight="1" spans="1:4">
      <c r="A353" s="9">
        <v>1</v>
      </c>
      <c r="B353" s="50" t="s">
        <v>3818</v>
      </c>
      <c r="C353" s="12" t="s">
        <v>3819</v>
      </c>
      <c r="D353" s="51" t="s">
        <v>3820</v>
      </c>
    </row>
    <row r="354" s="4" customFormat="1" ht="25" customHeight="1" spans="1:4">
      <c r="A354" s="9">
        <v>2</v>
      </c>
      <c r="B354" s="50" t="s">
        <v>3821</v>
      </c>
      <c r="C354" s="260" t="s">
        <v>3822</v>
      </c>
      <c r="D354" s="12" t="s">
        <v>3823</v>
      </c>
    </row>
    <row r="355" s="4" customFormat="1" ht="25" customHeight="1" spans="1:4">
      <c r="A355" s="9">
        <v>3</v>
      </c>
      <c r="B355" s="50" t="s">
        <v>3824</v>
      </c>
      <c r="C355" s="12" t="s">
        <v>3825</v>
      </c>
      <c r="D355" s="12">
        <v>18707367663</v>
      </c>
    </row>
    <row r="356" s="4" customFormat="1" ht="25" customHeight="1" spans="1:4">
      <c r="A356" s="9">
        <v>4</v>
      </c>
      <c r="B356" s="50" t="s">
        <v>3826</v>
      </c>
      <c r="C356" s="12" t="s">
        <v>3827</v>
      </c>
      <c r="D356" s="12" t="s">
        <v>3828</v>
      </c>
    </row>
    <row r="357" s="4" customFormat="1" ht="25" customHeight="1" spans="1:4">
      <c r="A357" s="9">
        <v>5</v>
      </c>
      <c r="B357" s="15" t="s">
        <v>3829</v>
      </c>
      <c r="C357" s="12" t="s">
        <v>3830</v>
      </c>
      <c r="D357" s="52" t="s">
        <v>3831</v>
      </c>
    </row>
    <row r="358" s="4" customFormat="1" ht="25" customHeight="1" spans="1:4">
      <c r="A358" s="9">
        <v>6</v>
      </c>
      <c r="B358" s="50" t="s">
        <v>3832</v>
      </c>
      <c r="C358" s="12" t="s">
        <v>3833</v>
      </c>
      <c r="D358" s="51" t="s">
        <v>3834</v>
      </c>
    </row>
    <row r="359" s="4" customFormat="1" ht="25" customHeight="1" spans="1:4">
      <c r="A359" s="9">
        <v>7</v>
      </c>
      <c r="B359" s="50" t="s">
        <v>3835</v>
      </c>
      <c r="C359" s="260" t="s">
        <v>3836</v>
      </c>
      <c r="D359" s="12">
        <v>15173601919</v>
      </c>
    </row>
    <row r="360" s="4" customFormat="1" ht="25" customHeight="1" spans="1:4">
      <c r="A360" s="9">
        <v>8</v>
      </c>
      <c r="B360" s="50" t="s">
        <v>3791</v>
      </c>
      <c r="C360" s="12" t="s">
        <v>3792</v>
      </c>
      <c r="D360" s="51" t="s">
        <v>3793</v>
      </c>
    </row>
    <row r="361" s="4" customFormat="1" ht="25" customHeight="1" spans="1:4">
      <c r="A361" s="9">
        <v>9</v>
      </c>
      <c r="B361" s="12" t="s">
        <v>3794</v>
      </c>
      <c r="C361" s="12" t="s">
        <v>3795</v>
      </c>
      <c r="D361" s="51" t="s">
        <v>3796</v>
      </c>
    </row>
    <row r="362" s="4" customFormat="1" ht="25" customHeight="1" spans="1:4">
      <c r="A362" s="9">
        <v>10</v>
      </c>
      <c r="B362" s="12" t="s">
        <v>3797</v>
      </c>
      <c r="C362" s="260" t="s">
        <v>3798</v>
      </c>
      <c r="D362" s="52" t="s">
        <v>3799</v>
      </c>
    </row>
    <row r="363" s="4" customFormat="1" ht="25" customHeight="1" spans="1:4">
      <c r="A363" s="9">
        <v>11</v>
      </c>
      <c r="B363" s="50" t="s">
        <v>3837</v>
      </c>
      <c r="C363" s="260" t="s">
        <v>3838</v>
      </c>
      <c r="D363" s="51" t="s">
        <v>3839</v>
      </c>
    </row>
    <row r="364" s="4" customFormat="1" ht="25" customHeight="1"/>
    <row r="365" s="4" customFormat="1" ht="25" customHeight="1" spans="1:4">
      <c r="A365" s="56" t="s">
        <v>3840</v>
      </c>
      <c r="B365" s="56"/>
      <c r="C365" s="56"/>
      <c r="D365" s="56"/>
    </row>
    <row r="366" s="4" customFormat="1" ht="25" customHeight="1" spans="1:4">
      <c r="A366" s="57" t="s">
        <v>1</v>
      </c>
      <c r="B366" s="57" t="s">
        <v>3360</v>
      </c>
      <c r="C366" s="57" t="s">
        <v>3361</v>
      </c>
      <c r="D366" s="57" t="s">
        <v>3362</v>
      </c>
    </row>
    <row r="367" s="4" customFormat="1" ht="25" customHeight="1" spans="1:4">
      <c r="A367" s="57">
        <v>1</v>
      </c>
      <c r="B367" s="53" t="s">
        <v>3841</v>
      </c>
      <c r="C367" s="51" t="s">
        <v>3842</v>
      </c>
      <c r="D367" s="54">
        <v>13203612697</v>
      </c>
    </row>
    <row r="368" s="4" customFormat="1" ht="25" customHeight="1" spans="1:4">
      <c r="A368" s="57">
        <v>2</v>
      </c>
      <c r="B368" s="53" t="s">
        <v>3843</v>
      </c>
      <c r="C368" s="51" t="s">
        <v>3844</v>
      </c>
      <c r="D368" s="54" t="s">
        <v>3845</v>
      </c>
    </row>
    <row r="369" s="4" customFormat="1" ht="25" customHeight="1" spans="1:4">
      <c r="A369" s="57">
        <v>3</v>
      </c>
      <c r="B369" s="53" t="s">
        <v>3797</v>
      </c>
      <c r="C369" s="51" t="s">
        <v>3846</v>
      </c>
      <c r="D369" s="54" t="s">
        <v>3799</v>
      </c>
    </row>
    <row r="370" s="4" customFormat="1" ht="25" customHeight="1" spans="1:4">
      <c r="A370" s="57">
        <v>4</v>
      </c>
      <c r="B370" s="53" t="s">
        <v>3808</v>
      </c>
      <c r="C370" s="51" t="s">
        <v>3809</v>
      </c>
      <c r="D370" s="54" t="s">
        <v>3847</v>
      </c>
    </row>
    <row r="371" s="4" customFormat="1" ht="25" customHeight="1" spans="1:4">
      <c r="A371" s="57">
        <v>5</v>
      </c>
      <c r="B371" s="53" t="s">
        <v>3848</v>
      </c>
      <c r="C371" s="51" t="s">
        <v>3849</v>
      </c>
      <c r="D371" s="54" t="s">
        <v>3850</v>
      </c>
    </row>
    <row r="372" s="4" customFormat="1" ht="25" customHeight="1" spans="1:4">
      <c r="A372" s="57">
        <v>6</v>
      </c>
      <c r="B372" s="53" t="s">
        <v>3851</v>
      </c>
      <c r="C372" s="51" t="s">
        <v>3852</v>
      </c>
      <c r="D372" s="54" t="s">
        <v>3853</v>
      </c>
    </row>
    <row r="373" s="4" customFormat="1" ht="25" customHeight="1" spans="1:4">
      <c r="A373" s="57">
        <v>7</v>
      </c>
      <c r="B373" s="53" t="s">
        <v>3854</v>
      </c>
      <c r="C373" s="51" t="s">
        <v>3855</v>
      </c>
      <c r="D373" s="54" t="s">
        <v>3856</v>
      </c>
    </row>
    <row r="374" s="4" customFormat="1" ht="25" customHeight="1" spans="1:4">
      <c r="A374" s="57">
        <v>8</v>
      </c>
      <c r="B374" s="53" t="s">
        <v>3800</v>
      </c>
      <c r="C374" s="51" t="s">
        <v>3801</v>
      </c>
      <c r="D374" s="54" t="s">
        <v>3802</v>
      </c>
    </row>
    <row r="375" s="4" customFormat="1" ht="25" customHeight="1" spans="1:4">
      <c r="A375" s="57">
        <v>9</v>
      </c>
      <c r="B375" s="53" t="s">
        <v>3857</v>
      </c>
      <c r="C375" s="51" t="s">
        <v>3858</v>
      </c>
      <c r="D375" s="54" t="s">
        <v>3859</v>
      </c>
    </row>
    <row r="376" s="4" customFormat="1" ht="25" customHeight="1" spans="1:4">
      <c r="A376" s="57">
        <v>10</v>
      </c>
      <c r="B376" s="53" t="s">
        <v>3814</v>
      </c>
      <c r="C376" s="51" t="s">
        <v>3815</v>
      </c>
      <c r="D376" s="54" t="s">
        <v>3816</v>
      </c>
    </row>
    <row r="377" s="4" customFormat="1" ht="25" customHeight="1" spans="1:4">
      <c r="A377" s="57">
        <v>11</v>
      </c>
      <c r="B377" s="53" t="s">
        <v>3805</v>
      </c>
      <c r="C377" s="51" t="s">
        <v>3806</v>
      </c>
      <c r="D377" s="54" t="s">
        <v>3807</v>
      </c>
    </row>
    <row r="378" s="4" customFormat="1" ht="25" customHeight="1" spans="1:4">
      <c r="A378" s="57">
        <v>12</v>
      </c>
      <c r="B378" s="53" t="s">
        <v>3832</v>
      </c>
      <c r="C378" s="51" t="s">
        <v>3833</v>
      </c>
      <c r="D378" s="54" t="s">
        <v>3834</v>
      </c>
    </row>
    <row r="379" s="4" customFormat="1" ht="25" customHeight="1" spans="1:4">
      <c r="A379" s="57">
        <v>13</v>
      </c>
      <c r="B379" s="53" t="s">
        <v>3791</v>
      </c>
      <c r="C379" s="51" t="s">
        <v>3792</v>
      </c>
      <c r="D379" s="58">
        <v>18173683970</v>
      </c>
    </row>
    <row r="380" s="4" customFormat="1" ht="25" customHeight="1" spans="1:4">
      <c r="A380" s="57">
        <v>14</v>
      </c>
      <c r="B380" s="53" t="s">
        <v>3826</v>
      </c>
      <c r="C380" s="51" t="s">
        <v>3827</v>
      </c>
      <c r="D380" s="54" t="s">
        <v>3828</v>
      </c>
    </row>
    <row r="381" s="4" customFormat="1" ht="25" customHeight="1" spans="1:4">
      <c r="A381" s="57">
        <v>15</v>
      </c>
      <c r="B381" s="53" t="s">
        <v>3860</v>
      </c>
      <c r="C381" s="51" t="s">
        <v>3861</v>
      </c>
      <c r="D381" s="54" t="s">
        <v>3862</v>
      </c>
    </row>
    <row r="382" ht="25" customHeight="1"/>
    <row r="383" s="3" customFormat="1" ht="25" customHeight="1" spans="1:7">
      <c r="A383" s="7" t="s">
        <v>3863</v>
      </c>
      <c r="B383" s="7"/>
      <c r="C383" s="7"/>
      <c r="D383" s="7"/>
      <c r="G383" s="44"/>
    </row>
    <row r="384" s="3" customFormat="1" ht="25" customHeight="1" spans="1:7">
      <c r="A384" s="9" t="s">
        <v>1</v>
      </c>
      <c r="B384" s="9" t="s">
        <v>3360</v>
      </c>
      <c r="C384" s="9" t="s">
        <v>3361</v>
      </c>
      <c r="D384" s="9" t="s">
        <v>3362</v>
      </c>
      <c r="E384" s="2"/>
      <c r="F384" s="2"/>
      <c r="G384" s="11"/>
    </row>
    <row r="385" s="3" customFormat="1" ht="25" customHeight="1" spans="1:4">
      <c r="A385" s="9">
        <v>1</v>
      </c>
      <c r="B385" s="9" t="s">
        <v>3864</v>
      </c>
      <c r="C385" s="262" t="s">
        <v>3865</v>
      </c>
      <c r="D385" s="9">
        <v>18673671707</v>
      </c>
    </row>
    <row r="386" s="3" customFormat="1" ht="25" customHeight="1" spans="1:4">
      <c r="A386" s="9">
        <v>2</v>
      </c>
      <c r="B386" s="9" t="s">
        <v>3866</v>
      </c>
      <c r="C386" s="262" t="s">
        <v>3867</v>
      </c>
      <c r="D386" s="9"/>
    </row>
    <row r="387" s="3" customFormat="1" ht="25" customHeight="1" spans="1:4">
      <c r="A387" s="9">
        <v>3</v>
      </c>
      <c r="B387" s="9" t="s">
        <v>3868</v>
      </c>
      <c r="C387" s="262" t="s">
        <v>3869</v>
      </c>
      <c r="D387" s="9">
        <v>15399774382</v>
      </c>
    </row>
    <row r="388" s="3" customFormat="1" ht="25" customHeight="1" spans="1:4">
      <c r="A388" s="9">
        <v>4</v>
      </c>
      <c r="B388" s="9" t="s">
        <v>3870</v>
      </c>
      <c r="C388" s="262" t="s">
        <v>3871</v>
      </c>
      <c r="D388" s="9"/>
    </row>
    <row r="389" s="3" customFormat="1" ht="25" customHeight="1" spans="1:4">
      <c r="A389" s="9">
        <v>5</v>
      </c>
      <c r="B389" s="9" t="s">
        <v>3872</v>
      </c>
      <c r="C389" s="262" t="s">
        <v>3873</v>
      </c>
      <c r="D389" s="9">
        <v>3377887</v>
      </c>
    </row>
    <row r="390" s="3" customFormat="1" ht="25" customHeight="1" spans="1:4">
      <c r="A390" s="7"/>
      <c r="B390" s="7"/>
      <c r="C390" s="7"/>
      <c r="D390" s="7"/>
    </row>
    <row r="391" s="3" customFormat="1" ht="25" customHeight="1" spans="1:4">
      <c r="A391" s="59" t="s">
        <v>3874</v>
      </c>
      <c r="B391" s="1"/>
      <c r="C391" s="1"/>
      <c r="D391" s="1"/>
    </row>
    <row r="392" s="3" customFormat="1" ht="25" customHeight="1" spans="1:4">
      <c r="A392" s="14" t="s">
        <v>1</v>
      </c>
      <c r="B392" s="14" t="s">
        <v>3360</v>
      </c>
      <c r="C392" s="14" t="s">
        <v>3361</v>
      </c>
      <c r="D392" s="14" t="s">
        <v>3362</v>
      </c>
    </row>
    <row r="393" s="3" customFormat="1" ht="25" customHeight="1" spans="1:4">
      <c r="A393" s="14">
        <v>1</v>
      </c>
      <c r="B393" s="14" t="s">
        <v>3875</v>
      </c>
      <c r="C393" s="60" t="s">
        <v>3876</v>
      </c>
      <c r="D393" s="54">
        <v>13487905616</v>
      </c>
    </row>
    <row r="394" s="3" customFormat="1" ht="25" customHeight="1" spans="1:4">
      <c r="A394" s="14">
        <v>2</v>
      </c>
      <c r="B394" s="14" t="s">
        <v>3877</v>
      </c>
      <c r="C394" s="60" t="s">
        <v>3878</v>
      </c>
      <c r="D394" s="60" t="s">
        <v>3879</v>
      </c>
    </row>
    <row r="395" s="3" customFormat="1" ht="25" customHeight="1" spans="1:4">
      <c r="A395" s="14">
        <v>3</v>
      </c>
      <c r="B395" s="14" t="s">
        <v>3880</v>
      </c>
      <c r="C395" s="61" t="s">
        <v>3881</v>
      </c>
      <c r="D395" s="54">
        <v>15675637101</v>
      </c>
    </row>
    <row r="396" s="3" customFormat="1" ht="25" customHeight="1" spans="1:4">
      <c r="A396" s="14">
        <v>4</v>
      </c>
      <c r="B396" s="14" t="s">
        <v>3882</v>
      </c>
      <c r="C396" s="60" t="s">
        <v>3883</v>
      </c>
      <c r="D396" s="60" t="s">
        <v>3879</v>
      </c>
    </row>
    <row r="397" s="3" customFormat="1" ht="25" customHeight="1" spans="1:4">
      <c r="A397" s="14">
        <v>5</v>
      </c>
      <c r="B397" s="14" t="s">
        <v>3884</v>
      </c>
      <c r="C397" s="60" t="s">
        <v>3885</v>
      </c>
      <c r="D397" s="60" t="s">
        <v>3879</v>
      </c>
    </row>
    <row r="398" s="3" customFormat="1" ht="25" customHeight="1" spans="1:4">
      <c r="A398" s="62">
        <v>6</v>
      </c>
      <c r="B398" s="62" t="s">
        <v>3886</v>
      </c>
      <c r="C398" s="63" t="s">
        <v>3887</v>
      </c>
      <c r="D398" s="64">
        <v>15073617358</v>
      </c>
    </row>
    <row r="399" s="3" customFormat="1" ht="25" customHeight="1" spans="1:4">
      <c r="A399" s="14">
        <v>7</v>
      </c>
      <c r="B399" s="14" t="s">
        <v>3888</v>
      </c>
      <c r="C399" s="60" t="s">
        <v>3889</v>
      </c>
      <c r="D399" s="54">
        <v>15675655013</v>
      </c>
    </row>
    <row r="400" s="3" customFormat="1" ht="25" customHeight="1"/>
    <row r="401" s="3" customFormat="1" ht="25" customHeight="1" spans="1:4">
      <c r="A401" s="59" t="s">
        <v>3890</v>
      </c>
      <c r="B401" s="1"/>
      <c r="C401" s="1"/>
      <c r="D401" s="1"/>
    </row>
    <row r="402" s="3" customFormat="1" ht="25" customHeight="1" spans="1:4">
      <c r="A402" s="14" t="s">
        <v>1</v>
      </c>
      <c r="B402" s="14" t="s">
        <v>3360</v>
      </c>
      <c r="C402" s="14" t="s">
        <v>3361</v>
      </c>
      <c r="D402" s="14" t="s">
        <v>3362</v>
      </c>
    </row>
    <row r="403" s="3" customFormat="1" ht="25" customHeight="1" spans="1:4">
      <c r="A403" s="9">
        <v>1</v>
      </c>
      <c r="B403" s="9" t="s">
        <v>3864</v>
      </c>
      <c r="C403" s="262" t="s">
        <v>3865</v>
      </c>
      <c r="D403" s="9">
        <v>18673671707</v>
      </c>
    </row>
    <row r="404" s="3" customFormat="1" ht="25" customHeight="1" spans="1:4">
      <c r="A404" s="9">
        <v>2</v>
      </c>
      <c r="B404" s="9" t="s">
        <v>3891</v>
      </c>
      <c r="C404" s="262" t="s">
        <v>3892</v>
      </c>
      <c r="D404" s="9">
        <v>13873640038</v>
      </c>
    </row>
    <row r="405" s="3" customFormat="1" ht="25" customHeight="1" spans="1:4">
      <c r="A405" s="9">
        <v>3</v>
      </c>
      <c r="B405" s="9" t="s">
        <v>3893</v>
      </c>
      <c r="C405" s="262" t="s">
        <v>3894</v>
      </c>
      <c r="D405" s="9">
        <v>13298601438</v>
      </c>
    </row>
    <row r="406" s="3" customFormat="1" ht="25" customHeight="1" spans="1:4">
      <c r="A406" s="9">
        <v>4</v>
      </c>
      <c r="B406" s="9" t="s">
        <v>3895</v>
      </c>
      <c r="C406" s="262" t="s">
        <v>3896</v>
      </c>
      <c r="D406" s="9">
        <v>18474402751</v>
      </c>
    </row>
    <row r="407" s="3" customFormat="1" ht="25" customHeight="1" spans="1:4">
      <c r="A407" s="9">
        <v>5</v>
      </c>
      <c r="B407" s="9" t="s">
        <v>3897</v>
      </c>
      <c r="C407" s="262" t="s">
        <v>3898</v>
      </c>
      <c r="D407" s="9">
        <v>3377556</v>
      </c>
    </row>
    <row r="408" s="3" customFormat="1" ht="25" customHeight="1" spans="1:4">
      <c r="A408" s="9">
        <v>6</v>
      </c>
      <c r="B408" s="9" t="s">
        <v>3899</v>
      </c>
      <c r="C408" s="262" t="s">
        <v>3900</v>
      </c>
      <c r="D408" s="9">
        <v>13077230912</v>
      </c>
    </row>
    <row r="409" s="3" customFormat="1" ht="25" customHeight="1" spans="1:4">
      <c r="A409" s="9">
        <v>7</v>
      </c>
      <c r="B409" s="9" t="s">
        <v>3901</v>
      </c>
      <c r="C409" s="262" t="s">
        <v>3902</v>
      </c>
      <c r="D409" s="9">
        <v>15200692439</v>
      </c>
    </row>
    <row r="410" s="3" customFormat="1" ht="25" customHeight="1" spans="1:4">
      <c r="A410" s="9">
        <v>8</v>
      </c>
      <c r="B410" s="9" t="s">
        <v>3903</v>
      </c>
      <c r="C410" s="262" t="s">
        <v>3904</v>
      </c>
      <c r="D410" s="9">
        <v>13975669106</v>
      </c>
    </row>
    <row r="411" s="3" customFormat="1" ht="25" customHeight="1"/>
    <row r="412" s="3" customFormat="1" ht="25" customHeight="1" spans="1:4">
      <c r="A412" s="59" t="s">
        <v>3905</v>
      </c>
      <c r="B412" s="1"/>
      <c r="C412" s="1"/>
      <c r="D412" s="1"/>
    </row>
    <row r="413" s="3" customFormat="1" ht="25" customHeight="1" spans="1:4">
      <c r="A413" s="14" t="s">
        <v>1</v>
      </c>
      <c r="B413" s="14" t="s">
        <v>3360</v>
      </c>
      <c r="C413" s="14" t="s">
        <v>3361</v>
      </c>
      <c r="D413" s="14" t="s">
        <v>3362</v>
      </c>
    </row>
    <row r="414" s="3" customFormat="1" ht="25" customHeight="1" spans="1:4">
      <c r="A414" s="9">
        <v>1</v>
      </c>
      <c r="B414" s="9" t="s">
        <v>3897</v>
      </c>
      <c r="C414" s="262" t="s">
        <v>3898</v>
      </c>
      <c r="D414" s="9">
        <v>3377556</v>
      </c>
    </row>
    <row r="415" s="3" customFormat="1" ht="25" customHeight="1" spans="1:4">
      <c r="A415" s="9">
        <v>2</v>
      </c>
      <c r="B415" s="9" t="s">
        <v>3893</v>
      </c>
      <c r="C415" s="262" t="s">
        <v>3894</v>
      </c>
      <c r="D415" s="9">
        <v>13298601438</v>
      </c>
    </row>
    <row r="416" s="3" customFormat="1" ht="25" customHeight="1" spans="1:4">
      <c r="A416" s="9">
        <v>3</v>
      </c>
      <c r="B416" s="9" t="s">
        <v>3901</v>
      </c>
      <c r="C416" s="262" t="s">
        <v>3902</v>
      </c>
      <c r="D416" s="9">
        <v>15200692439</v>
      </c>
    </row>
    <row r="417" s="3" customFormat="1" ht="25" customHeight="1" spans="1:4">
      <c r="A417" s="9">
        <v>4</v>
      </c>
      <c r="B417" s="9" t="s">
        <v>3891</v>
      </c>
      <c r="C417" s="262" t="s">
        <v>3892</v>
      </c>
      <c r="D417" s="9">
        <v>13873640038</v>
      </c>
    </row>
    <row r="418" s="3" customFormat="1" ht="25" customHeight="1" spans="1:4">
      <c r="A418" s="9">
        <v>5</v>
      </c>
      <c r="B418" s="9" t="s">
        <v>3906</v>
      </c>
      <c r="C418" s="262" t="s">
        <v>3907</v>
      </c>
      <c r="D418" s="9">
        <v>15200698409</v>
      </c>
    </row>
    <row r="419" s="3" customFormat="1" ht="25" customHeight="1"/>
    <row r="420" s="3" customFormat="1" ht="25" customHeight="1" spans="1:4">
      <c r="A420" s="59" t="s">
        <v>3908</v>
      </c>
      <c r="B420" s="1"/>
      <c r="C420" s="1"/>
      <c r="D420" s="1"/>
    </row>
    <row r="421" s="3" customFormat="1" ht="25" customHeight="1" spans="1:4">
      <c r="A421" s="14" t="s">
        <v>1</v>
      </c>
      <c r="B421" s="14" t="s">
        <v>3360</v>
      </c>
      <c r="C421" s="14" t="s">
        <v>3361</v>
      </c>
      <c r="D421" s="14" t="s">
        <v>3362</v>
      </c>
    </row>
    <row r="422" s="3" customFormat="1" ht="25" customHeight="1" spans="1:4">
      <c r="A422" s="9">
        <v>1</v>
      </c>
      <c r="B422" s="9" t="s">
        <v>3909</v>
      </c>
      <c r="C422" s="9" t="s">
        <v>3910</v>
      </c>
      <c r="D422" s="9">
        <v>3377100</v>
      </c>
    </row>
    <row r="423" s="3" customFormat="1" ht="25" customHeight="1" spans="1:4">
      <c r="A423" s="9">
        <v>2</v>
      </c>
      <c r="B423" s="9" t="s">
        <v>3911</v>
      </c>
      <c r="C423" s="9" t="s">
        <v>3912</v>
      </c>
      <c r="D423" s="9">
        <v>13203647109</v>
      </c>
    </row>
    <row r="424" s="3" customFormat="1" ht="25" customHeight="1" spans="1:4">
      <c r="A424" s="9">
        <v>3</v>
      </c>
      <c r="B424" s="9" t="s">
        <v>3913</v>
      </c>
      <c r="C424" s="9" t="s">
        <v>3914</v>
      </c>
      <c r="D424" s="9">
        <v>14786937583</v>
      </c>
    </row>
    <row r="425" s="3" customFormat="1" ht="25" customHeight="1" spans="1:4">
      <c r="A425" s="9">
        <v>4</v>
      </c>
      <c r="B425" s="9" t="s">
        <v>3915</v>
      </c>
      <c r="C425" s="9" t="s">
        <v>3916</v>
      </c>
      <c r="D425" s="9">
        <v>14786966982</v>
      </c>
    </row>
    <row r="426" s="3" customFormat="1" ht="25" customHeight="1" spans="1:4">
      <c r="A426" s="9">
        <v>5</v>
      </c>
      <c r="B426" s="9" t="s">
        <v>3917</v>
      </c>
      <c r="C426" s="9" t="s">
        <v>3918</v>
      </c>
      <c r="D426" s="9">
        <v>17363605132</v>
      </c>
    </row>
    <row r="427" s="3" customFormat="1" ht="25" customHeight="1" spans="1:4">
      <c r="A427" s="9">
        <v>6</v>
      </c>
      <c r="B427" s="9" t="s">
        <v>3919</v>
      </c>
      <c r="C427" s="9" t="s">
        <v>3920</v>
      </c>
      <c r="D427" s="9">
        <v>15857252325</v>
      </c>
    </row>
    <row r="428" s="3" customFormat="1" ht="25" customHeight="1" spans="1:4">
      <c r="A428" s="9">
        <v>7</v>
      </c>
      <c r="B428" s="9" t="s">
        <v>3921</v>
      </c>
      <c r="C428" s="9" t="s">
        <v>3922</v>
      </c>
      <c r="D428" s="9">
        <v>13975654480</v>
      </c>
    </row>
    <row r="429" s="3" customFormat="1" ht="25" customHeight="1" spans="1:4">
      <c r="A429" s="9">
        <v>8</v>
      </c>
      <c r="B429" s="9" t="s">
        <v>3923</v>
      </c>
      <c r="C429" s="9" t="s">
        <v>3924</v>
      </c>
      <c r="D429" s="9">
        <v>15211238158</v>
      </c>
    </row>
    <row r="430" ht="25" customHeight="1"/>
    <row r="431" ht="25" customHeight="1" spans="1:4">
      <c r="A431" s="7" t="s">
        <v>3925</v>
      </c>
      <c r="B431" s="7"/>
      <c r="C431" s="7"/>
      <c r="D431" s="7"/>
    </row>
    <row r="432" ht="25" customHeight="1" spans="1:4">
      <c r="A432" s="9" t="s">
        <v>1</v>
      </c>
      <c r="B432" s="15" t="s">
        <v>3926</v>
      </c>
      <c r="C432" s="9" t="s">
        <v>3361</v>
      </c>
      <c r="D432" s="9" t="s">
        <v>3362</v>
      </c>
    </row>
    <row r="433" ht="25" customHeight="1" spans="1:4">
      <c r="A433" s="9">
        <v>1</v>
      </c>
      <c r="B433" s="15" t="s">
        <v>3927</v>
      </c>
      <c r="C433" s="15" t="s">
        <v>3928</v>
      </c>
      <c r="D433" s="65">
        <v>15773611825</v>
      </c>
    </row>
    <row r="434" ht="25" customHeight="1" spans="1:4">
      <c r="A434" s="9">
        <v>2</v>
      </c>
      <c r="B434" s="15" t="s">
        <v>3929</v>
      </c>
      <c r="C434" s="15" t="s">
        <v>3930</v>
      </c>
      <c r="D434" s="65">
        <v>15675637595</v>
      </c>
    </row>
    <row r="435" ht="25" customHeight="1" spans="1:4">
      <c r="A435" s="9">
        <v>3</v>
      </c>
      <c r="B435" s="15" t="s">
        <v>3931</v>
      </c>
      <c r="C435" s="15" t="s">
        <v>3932</v>
      </c>
      <c r="D435" s="65">
        <v>18175651350</v>
      </c>
    </row>
    <row r="436" ht="25" customHeight="1" spans="1:4">
      <c r="A436" s="9">
        <v>4</v>
      </c>
      <c r="B436" s="15" t="s">
        <v>3933</v>
      </c>
      <c r="C436" s="15" t="s">
        <v>3934</v>
      </c>
      <c r="D436" s="65">
        <v>13054037064</v>
      </c>
    </row>
    <row r="437" ht="25" customHeight="1" spans="1:4">
      <c r="A437" s="9">
        <v>5</v>
      </c>
      <c r="B437" s="15" t="s">
        <v>3935</v>
      </c>
      <c r="C437" s="15" t="s">
        <v>3936</v>
      </c>
      <c r="D437" s="65">
        <v>18797788897</v>
      </c>
    </row>
    <row r="438" ht="25" customHeight="1"/>
    <row r="439" ht="25" customHeight="1" spans="1:4">
      <c r="A439" s="7" t="s">
        <v>3937</v>
      </c>
      <c r="B439" s="7"/>
      <c r="C439" s="7"/>
      <c r="D439" s="7"/>
    </row>
    <row r="440" ht="25" customHeight="1" spans="1:4">
      <c r="A440" s="9" t="s">
        <v>1</v>
      </c>
      <c r="B440" s="15" t="s">
        <v>3926</v>
      </c>
      <c r="C440" s="9" t="s">
        <v>3361</v>
      </c>
      <c r="D440" s="9" t="s">
        <v>3362</v>
      </c>
    </row>
    <row r="441" ht="25" customHeight="1" spans="1:4">
      <c r="A441" s="9">
        <v>1</v>
      </c>
      <c r="B441" s="15" t="s">
        <v>3938</v>
      </c>
      <c r="C441" s="15" t="s">
        <v>3939</v>
      </c>
      <c r="D441" s="65">
        <v>15576162186</v>
      </c>
    </row>
    <row r="442" ht="25" customHeight="1" spans="1:4">
      <c r="A442" s="9">
        <v>2</v>
      </c>
      <c r="B442" s="15" t="s">
        <v>3940</v>
      </c>
      <c r="C442" s="15" t="s">
        <v>3941</v>
      </c>
      <c r="D442" s="65"/>
    </row>
    <row r="443" ht="25" customHeight="1" spans="1:4">
      <c r="A443" s="9">
        <v>3</v>
      </c>
      <c r="B443" s="15" t="s">
        <v>3942</v>
      </c>
      <c r="C443" s="15" t="s">
        <v>3943</v>
      </c>
      <c r="D443" s="65">
        <v>15115661144</v>
      </c>
    </row>
    <row r="444" ht="25" customHeight="1" spans="1:4">
      <c r="A444" s="9">
        <v>4</v>
      </c>
      <c r="B444" s="15" t="s">
        <v>3944</v>
      </c>
      <c r="C444" s="15" t="s">
        <v>3945</v>
      </c>
      <c r="D444" s="65"/>
    </row>
    <row r="445" ht="25" customHeight="1" spans="1:4">
      <c r="A445" s="9">
        <v>5</v>
      </c>
      <c r="B445" s="15" t="s">
        <v>3931</v>
      </c>
      <c r="C445" s="15" t="s">
        <v>3932</v>
      </c>
      <c r="D445" s="65">
        <v>18175651350</v>
      </c>
    </row>
    <row r="446" ht="25" customHeight="1" spans="1:4">
      <c r="A446" s="9">
        <v>6</v>
      </c>
      <c r="B446" s="15" t="s">
        <v>3933</v>
      </c>
      <c r="C446" s="15" t="s">
        <v>3934</v>
      </c>
      <c r="D446" s="65">
        <v>13054037064</v>
      </c>
    </row>
    <row r="447" ht="25" customHeight="1" spans="1:4">
      <c r="A447" s="9">
        <v>7</v>
      </c>
      <c r="B447" s="15" t="s">
        <v>3935</v>
      </c>
      <c r="C447" s="15" t="s">
        <v>3936</v>
      </c>
      <c r="D447" s="65">
        <v>18797788897</v>
      </c>
    </row>
    <row r="448" ht="25" customHeight="1" spans="1:4">
      <c r="A448" s="9">
        <v>8</v>
      </c>
      <c r="B448" s="15" t="s">
        <v>3946</v>
      </c>
      <c r="C448" s="15" t="s">
        <v>3947</v>
      </c>
      <c r="D448" s="65">
        <v>13548880922</v>
      </c>
    </row>
    <row r="449" ht="25" customHeight="1" spans="1:4">
      <c r="A449" s="9">
        <v>9</v>
      </c>
      <c r="B449" s="15" t="s">
        <v>3948</v>
      </c>
      <c r="C449" s="15" t="s">
        <v>3949</v>
      </c>
      <c r="D449" s="65">
        <v>18175644687</v>
      </c>
    </row>
    <row r="450" ht="25" customHeight="1" spans="1:4">
      <c r="A450" s="9">
        <v>10</v>
      </c>
      <c r="B450" s="15" t="s">
        <v>3950</v>
      </c>
      <c r="C450" s="259" t="s">
        <v>3951</v>
      </c>
      <c r="D450" s="65"/>
    </row>
    <row r="451" ht="25" customHeight="1" spans="1:4">
      <c r="A451" s="9">
        <v>11</v>
      </c>
      <c r="B451" s="15" t="s">
        <v>3952</v>
      </c>
      <c r="C451" s="15" t="s">
        <v>3953</v>
      </c>
      <c r="D451" s="65">
        <v>13433566780</v>
      </c>
    </row>
    <row r="452" ht="25" customHeight="1" spans="1:4">
      <c r="A452" s="9">
        <v>12</v>
      </c>
      <c r="B452" s="15" t="s">
        <v>3954</v>
      </c>
      <c r="C452" s="15" t="s">
        <v>3955</v>
      </c>
      <c r="D452" s="65">
        <v>13237368360</v>
      </c>
    </row>
    <row r="453" ht="25" customHeight="1" spans="1:4">
      <c r="A453" s="9">
        <v>13</v>
      </c>
      <c r="B453" s="15" t="s">
        <v>3956</v>
      </c>
      <c r="C453" s="15" t="s">
        <v>3957</v>
      </c>
      <c r="D453" s="65">
        <v>18216169155</v>
      </c>
    </row>
    <row r="454" ht="25" customHeight="1" spans="1:4">
      <c r="A454" s="9">
        <v>14</v>
      </c>
      <c r="B454" s="15" t="s">
        <v>3958</v>
      </c>
      <c r="C454" s="15" t="s">
        <v>3959</v>
      </c>
      <c r="D454" s="65">
        <v>15073630874</v>
      </c>
    </row>
    <row r="455" ht="25" customHeight="1" spans="1:4">
      <c r="A455" s="9">
        <v>15</v>
      </c>
      <c r="B455" s="15" t="s">
        <v>3960</v>
      </c>
      <c r="C455" s="15" t="s">
        <v>3961</v>
      </c>
      <c r="D455" s="65">
        <v>15074292025</v>
      </c>
    </row>
    <row r="456" ht="25" customHeight="1" spans="1:4">
      <c r="A456" s="9">
        <v>16</v>
      </c>
      <c r="B456" s="15" t="s">
        <v>3962</v>
      </c>
      <c r="C456" s="15" t="s">
        <v>3963</v>
      </c>
      <c r="D456" s="65">
        <v>13875140850</v>
      </c>
    </row>
    <row r="457" ht="25" customHeight="1" spans="1:4">
      <c r="A457" s="9">
        <v>17</v>
      </c>
      <c r="B457" s="15" t="s">
        <v>3964</v>
      </c>
      <c r="C457" s="15" t="s">
        <v>3965</v>
      </c>
      <c r="D457" s="65"/>
    </row>
    <row r="458" ht="25" customHeight="1" spans="1:4">
      <c r="A458" s="9">
        <v>18</v>
      </c>
      <c r="B458" s="15" t="s">
        <v>3966</v>
      </c>
      <c r="C458" s="15" t="s">
        <v>3967</v>
      </c>
      <c r="D458" s="65"/>
    </row>
    <row r="459" ht="25" customHeight="1" spans="1:4">
      <c r="A459" s="9">
        <v>19</v>
      </c>
      <c r="B459" s="15" t="s">
        <v>3968</v>
      </c>
      <c r="C459" s="15" t="s">
        <v>3969</v>
      </c>
      <c r="D459" s="65">
        <v>15115765755</v>
      </c>
    </row>
    <row r="460" ht="25" customHeight="1" spans="1:4">
      <c r="A460" s="9">
        <v>20</v>
      </c>
      <c r="B460" s="15" t="s">
        <v>3929</v>
      </c>
      <c r="C460" s="15" t="s">
        <v>3930</v>
      </c>
      <c r="D460" s="65">
        <v>15675637595</v>
      </c>
    </row>
    <row r="461" ht="25" customHeight="1" spans="1:4">
      <c r="A461" s="9">
        <v>21</v>
      </c>
      <c r="B461" s="15" t="s">
        <v>3927</v>
      </c>
      <c r="C461" s="15" t="s">
        <v>3928</v>
      </c>
      <c r="D461" s="65">
        <v>15773611825</v>
      </c>
    </row>
    <row r="462" ht="25" customHeight="1" spans="1:4">
      <c r="A462" s="9">
        <v>22</v>
      </c>
      <c r="B462" s="15" t="s">
        <v>3970</v>
      </c>
      <c r="C462" s="15" t="s">
        <v>3971</v>
      </c>
      <c r="D462" s="65"/>
    </row>
    <row r="463" ht="25" customHeight="1" spans="1:4">
      <c r="A463" s="9">
        <v>23</v>
      </c>
      <c r="B463" s="15" t="s">
        <v>3972</v>
      </c>
      <c r="C463" s="15" t="s">
        <v>3973</v>
      </c>
      <c r="D463" s="65">
        <v>18569119626</v>
      </c>
    </row>
    <row r="464" ht="25" customHeight="1"/>
    <row r="465" ht="25" customHeight="1" spans="1:4">
      <c r="A465" s="7" t="s">
        <v>3974</v>
      </c>
      <c r="B465" s="7"/>
      <c r="C465" s="7"/>
      <c r="D465" s="7"/>
    </row>
    <row r="466" ht="25" customHeight="1" spans="1:4">
      <c r="A466" s="9" t="s">
        <v>1</v>
      </c>
      <c r="B466" s="15" t="s">
        <v>3926</v>
      </c>
      <c r="C466" s="9" t="s">
        <v>3361</v>
      </c>
      <c r="D466" s="9" t="s">
        <v>3362</v>
      </c>
    </row>
    <row r="467" ht="25" customHeight="1" spans="1:4">
      <c r="A467" s="9">
        <v>1</v>
      </c>
      <c r="B467" s="15" t="s">
        <v>3975</v>
      </c>
      <c r="C467" s="15" t="s">
        <v>3976</v>
      </c>
      <c r="D467" s="65">
        <v>15200699329</v>
      </c>
    </row>
    <row r="468" ht="25" customHeight="1" spans="1:4">
      <c r="A468" s="9">
        <v>2</v>
      </c>
      <c r="B468" s="15" t="s">
        <v>3977</v>
      </c>
      <c r="C468" s="15" t="s">
        <v>3978</v>
      </c>
      <c r="D468" s="65"/>
    </row>
    <row r="469" ht="25" customHeight="1" spans="1:4">
      <c r="A469" s="9">
        <v>3</v>
      </c>
      <c r="B469" s="15" t="s">
        <v>3979</v>
      </c>
      <c r="C469" s="15" t="s">
        <v>3980</v>
      </c>
      <c r="D469" s="65">
        <v>15073650073</v>
      </c>
    </row>
    <row r="470" ht="25" customHeight="1" spans="1:4">
      <c r="A470" s="9">
        <v>4</v>
      </c>
      <c r="B470" s="15" t="s">
        <v>3981</v>
      </c>
      <c r="C470" s="15" t="s">
        <v>3982</v>
      </c>
      <c r="D470" s="65"/>
    </row>
    <row r="471" ht="25" customHeight="1" spans="1:4">
      <c r="A471" s="9">
        <v>5</v>
      </c>
      <c r="B471" s="15" t="s">
        <v>3983</v>
      </c>
      <c r="C471" s="15" t="s">
        <v>3984</v>
      </c>
      <c r="D471" s="65"/>
    </row>
    <row r="472" ht="25" customHeight="1" spans="1:4">
      <c r="A472" s="9">
        <v>6</v>
      </c>
      <c r="B472" s="15" t="s">
        <v>3985</v>
      </c>
      <c r="C472" s="15" t="s">
        <v>3986</v>
      </c>
      <c r="D472" s="65"/>
    </row>
    <row r="473" ht="25" customHeight="1" spans="1:4">
      <c r="A473" s="9">
        <v>7</v>
      </c>
      <c r="B473" s="15" t="s">
        <v>3987</v>
      </c>
      <c r="C473" s="15" t="s">
        <v>3988</v>
      </c>
      <c r="D473" s="65">
        <v>13751795707</v>
      </c>
    </row>
    <row r="474" ht="25" customHeight="1" spans="1:4">
      <c r="A474" s="9">
        <v>8</v>
      </c>
      <c r="B474" s="15" t="s">
        <v>3989</v>
      </c>
      <c r="C474" s="15" t="s">
        <v>3990</v>
      </c>
      <c r="D474" s="65"/>
    </row>
    <row r="475" ht="25" customHeight="1" spans="1:4">
      <c r="A475" s="9">
        <v>9</v>
      </c>
      <c r="B475" s="15" t="s">
        <v>3991</v>
      </c>
      <c r="C475" s="15" t="s">
        <v>3992</v>
      </c>
      <c r="D475" s="65">
        <v>15886604410</v>
      </c>
    </row>
    <row r="476" ht="25" customHeight="1" spans="1:4">
      <c r="A476" s="9">
        <v>10</v>
      </c>
      <c r="B476" s="15" t="s">
        <v>3993</v>
      </c>
      <c r="C476" s="15" t="s">
        <v>3994</v>
      </c>
      <c r="D476" s="65"/>
    </row>
    <row r="477" ht="25" customHeight="1" spans="1:4">
      <c r="A477" s="9">
        <v>11</v>
      </c>
      <c r="B477" s="15" t="s">
        <v>3995</v>
      </c>
      <c r="C477" s="15" t="s">
        <v>3996</v>
      </c>
      <c r="D477" s="65">
        <v>13511151550</v>
      </c>
    </row>
    <row r="478" ht="25" customHeight="1"/>
    <row r="479" ht="25" customHeight="1" spans="1:4">
      <c r="A479" s="7" t="s">
        <v>3997</v>
      </c>
      <c r="B479" s="7"/>
      <c r="C479" s="7"/>
      <c r="D479" s="7"/>
    </row>
    <row r="480" ht="25" customHeight="1" spans="1:4">
      <c r="A480" s="9" t="s">
        <v>1</v>
      </c>
      <c r="B480" s="15" t="s">
        <v>3926</v>
      </c>
      <c r="C480" s="9" t="s">
        <v>3361</v>
      </c>
      <c r="D480" s="9" t="s">
        <v>3362</v>
      </c>
    </row>
    <row r="481" ht="25" customHeight="1" spans="1:4">
      <c r="A481" s="9">
        <v>1</v>
      </c>
      <c r="B481" s="15" t="s">
        <v>3938</v>
      </c>
      <c r="C481" s="15" t="s">
        <v>3939</v>
      </c>
      <c r="D481" s="65">
        <v>15576162186</v>
      </c>
    </row>
    <row r="482" ht="25" customHeight="1" spans="1:4">
      <c r="A482" s="9">
        <v>2</v>
      </c>
      <c r="B482" s="15" t="s">
        <v>3940</v>
      </c>
      <c r="C482" s="15" t="s">
        <v>3941</v>
      </c>
      <c r="D482" s="65"/>
    </row>
    <row r="483" ht="25" customHeight="1" spans="1:4">
      <c r="A483" s="9">
        <v>3</v>
      </c>
      <c r="B483" s="15" t="s">
        <v>3942</v>
      </c>
      <c r="C483" s="15" t="s">
        <v>3943</v>
      </c>
      <c r="D483" s="65">
        <v>15115661144</v>
      </c>
    </row>
    <row r="484" ht="25" customHeight="1" spans="1:4">
      <c r="A484" s="9">
        <v>4</v>
      </c>
      <c r="B484" s="15" t="s">
        <v>3944</v>
      </c>
      <c r="C484" s="15" t="s">
        <v>3945</v>
      </c>
      <c r="D484" s="65"/>
    </row>
    <row r="485" ht="25" customHeight="1" spans="1:4">
      <c r="A485" s="9">
        <v>5</v>
      </c>
      <c r="B485" s="15" t="s">
        <v>3931</v>
      </c>
      <c r="C485" s="15" t="s">
        <v>3932</v>
      </c>
      <c r="D485" s="65">
        <v>18175651350</v>
      </c>
    </row>
    <row r="486" ht="25" customHeight="1" spans="1:4">
      <c r="A486" s="9">
        <v>6</v>
      </c>
      <c r="B486" s="15" t="s">
        <v>3933</v>
      </c>
      <c r="C486" s="15" t="s">
        <v>3934</v>
      </c>
      <c r="D486" s="65">
        <v>13054037064</v>
      </c>
    </row>
    <row r="487" ht="25" customHeight="1" spans="1:4">
      <c r="A487" s="9">
        <v>7</v>
      </c>
      <c r="B487" s="15" t="s">
        <v>3935</v>
      </c>
      <c r="C487" s="15" t="s">
        <v>3936</v>
      </c>
      <c r="D487" s="65">
        <v>18797788897</v>
      </c>
    </row>
    <row r="488" ht="25" customHeight="1" spans="1:4">
      <c r="A488" s="9">
        <v>8</v>
      </c>
      <c r="B488" s="15" t="s">
        <v>3946</v>
      </c>
      <c r="C488" s="15" t="s">
        <v>3947</v>
      </c>
      <c r="D488" s="65">
        <v>13548880922</v>
      </c>
    </row>
    <row r="489" ht="25" customHeight="1" spans="1:4">
      <c r="A489" s="9">
        <v>9</v>
      </c>
      <c r="B489" s="15" t="s">
        <v>3948</v>
      </c>
      <c r="C489" s="15" t="s">
        <v>3949</v>
      </c>
      <c r="D489" s="65">
        <v>18175644687</v>
      </c>
    </row>
    <row r="490" ht="25" customHeight="1" spans="1:4">
      <c r="A490" s="9">
        <v>10</v>
      </c>
      <c r="B490" s="15" t="s">
        <v>3950</v>
      </c>
      <c r="C490" s="259" t="s">
        <v>3951</v>
      </c>
      <c r="D490" s="65"/>
    </row>
    <row r="491" ht="25" customHeight="1" spans="1:4">
      <c r="A491" s="9">
        <v>11</v>
      </c>
      <c r="B491" s="15" t="s">
        <v>3952</v>
      </c>
      <c r="C491" s="15" t="s">
        <v>3953</v>
      </c>
      <c r="D491" s="65">
        <v>13433566780</v>
      </c>
    </row>
    <row r="492" ht="25" customHeight="1" spans="1:4">
      <c r="A492" s="9">
        <v>12</v>
      </c>
      <c r="B492" s="15" t="s">
        <v>3954</v>
      </c>
      <c r="C492" s="15" t="s">
        <v>3955</v>
      </c>
      <c r="D492" s="65">
        <v>13237368360</v>
      </c>
    </row>
    <row r="493" ht="25" customHeight="1" spans="1:4">
      <c r="A493" s="9">
        <v>13</v>
      </c>
      <c r="B493" s="15" t="s">
        <v>3956</v>
      </c>
      <c r="C493" s="15" t="s">
        <v>3957</v>
      </c>
      <c r="D493" s="65">
        <v>18216169155</v>
      </c>
    </row>
    <row r="494" ht="25" customHeight="1" spans="1:4">
      <c r="A494" s="9">
        <v>14</v>
      </c>
      <c r="B494" s="15" t="s">
        <v>3958</v>
      </c>
      <c r="C494" s="15" t="s">
        <v>3959</v>
      </c>
      <c r="D494" s="65">
        <v>15073630874</v>
      </c>
    </row>
    <row r="495" ht="25" customHeight="1" spans="1:4">
      <c r="A495" s="9">
        <v>15</v>
      </c>
      <c r="B495" s="15" t="s">
        <v>3960</v>
      </c>
      <c r="C495" s="15" t="s">
        <v>3961</v>
      </c>
      <c r="D495" s="65">
        <v>15074292025</v>
      </c>
    </row>
    <row r="496" ht="25" customHeight="1" spans="1:4">
      <c r="A496" s="9">
        <v>16</v>
      </c>
      <c r="B496" s="15" t="s">
        <v>3962</v>
      </c>
      <c r="C496" s="15" t="s">
        <v>3963</v>
      </c>
      <c r="D496" s="65">
        <v>13875140850</v>
      </c>
    </row>
    <row r="497" ht="25" customHeight="1" spans="1:4">
      <c r="A497" s="9">
        <v>17</v>
      </c>
      <c r="B497" s="15" t="s">
        <v>3964</v>
      </c>
      <c r="C497" s="15" t="s">
        <v>3965</v>
      </c>
      <c r="D497" s="65"/>
    </row>
    <row r="498" ht="25" customHeight="1" spans="1:4">
      <c r="A498" s="9">
        <v>18</v>
      </c>
      <c r="B498" s="15" t="s">
        <v>3966</v>
      </c>
      <c r="C498" s="15" t="s">
        <v>3967</v>
      </c>
      <c r="D498" s="65"/>
    </row>
    <row r="499" ht="25" customHeight="1" spans="1:4">
      <c r="A499" s="9">
        <v>19</v>
      </c>
      <c r="B499" s="15" t="s">
        <v>3968</v>
      </c>
      <c r="C499" s="15" t="s">
        <v>3969</v>
      </c>
      <c r="D499" s="65">
        <v>15115765755</v>
      </c>
    </row>
    <row r="500" ht="25" customHeight="1" spans="1:4">
      <c r="A500" s="9">
        <v>20</v>
      </c>
      <c r="B500" s="15" t="s">
        <v>3929</v>
      </c>
      <c r="C500" s="15" t="s">
        <v>3930</v>
      </c>
      <c r="D500" s="65">
        <v>15675637595</v>
      </c>
    </row>
    <row r="501" ht="25" customHeight="1" spans="1:4">
      <c r="A501" s="9">
        <v>21</v>
      </c>
      <c r="B501" s="15" t="s">
        <v>3927</v>
      </c>
      <c r="C501" s="15" t="s">
        <v>3928</v>
      </c>
      <c r="D501" s="65">
        <v>15773611825</v>
      </c>
    </row>
  </sheetData>
  <mergeCells count="53">
    <mergeCell ref="A1:D1"/>
    <mergeCell ref="A3:D3"/>
    <mergeCell ref="A8:D8"/>
    <mergeCell ref="A14:D14"/>
    <mergeCell ref="A21:D21"/>
    <mergeCell ref="A30:D30"/>
    <mergeCell ref="A39:D39"/>
    <mergeCell ref="A52:D52"/>
    <mergeCell ref="A62:D62"/>
    <mergeCell ref="A73:D73"/>
    <mergeCell ref="A83:D83"/>
    <mergeCell ref="A92:D92"/>
    <mergeCell ref="A100:D100"/>
    <mergeCell ref="A109:D109"/>
    <mergeCell ref="A141:D141"/>
    <mergeCell ref="A173:D173"/>
    <mergeCell ref="A185:D185"/>
    <mergeCell ref="A194:D194"/>
    <mergeCell ref="A201:D201"/>
    <mergeCell ref="E202:F202"/>
    <mergeCell ref="A207:D207"/>
    <mergeCell ref="A212:D212"/>
    <mergeCell ref="A218:D218"/>
    <mergeCell ref="A226:D226"/>
    <mergeCell ref="A233:D233"/>
    <mergeCell ref="A242:D242"/>
    <mergeCell ref="E243:F243"/>
    <mergeCell ref="A251:D251"/>
    <mergeCell ref="A259:D259"/>
    <mergeCell ref="A266:D266"/>
    <mergeCell ref="A272:D272"/>
    <mergeCell ref="A278:D278"/>
    <mergeCell ref="A286:D286"/>
    <mergeCell ref="A296:D296"/>
    <mergeCell ref="A297:D297"/>
    <mergeCell ref="A304:D304"/>
    <mergeCell ref="A311:D311"/>
    <mergeCell ref="A318:D318"/>
    <mergeCell ref="A325:D325"/>
    <mergeCell ref="A332:D332"/>
    <mergeCell ref="A339:D339"/>
    <mergeCell ref="A351:D351"/>
    <mergeCell ref="A365:D365"/>
    <mergeCell ref="A383:D383"/>
    <mergeCell ref="E384:F384"/>
    <mergeCell ref="A391:D391"/>
    <mergeCell ref="A401:D401"/>
    <mergeCell ref="A412:D412"/>
    <mergeCell ref="A420:D420"/>
    <mergeCell ref="A431:D431"/>
    <mergeCell ref="A439:D439"/>
    <mergeCell ref="A465:D465"/>
    <mergeCell ref="A479:D479"/>
  </mergeCell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2020年项目库动态调整表</vt:lpstr>
      <vt:lpstr>2020年项目库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2018-04-22T01:52:00Z</dcterms:created>
  <dcterms:modified xsi:type="dcterms:W3CDTF">2020-05-12T07:30:38Z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