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800" activeTab="5"/>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g07一般公共预算财政拨款“三公”经费支出决算表" sheetId="12" r:id="rId7"/>
    <sheet name="g08政府性基金预算财政拨款支出决算表" sheetId="11" r:id="rId8"/>
  </sheets>
  <definedNames>
    <definedName name="_xlnm.Print_Area" localSheetId="0">g01收入支出决算总表!$A$1:$F$37</definedName>
    <definedName name="_xlnm.Print_Area" localSheetId="3">g04财政拨款收入支出决算总表!$A$1:$H$39</definedName>
    <definedName name="_xlnm.Print_Area" localSheetId="4">g05一般公共预算财政拨款支出决算表!$A$1:$E$21</definedName>
    <definedName name="_xlnm.Print_Area" localSheetId="5">g06一般公共预算财政拨款基本支出决算表!$A$1:$I$36</definedName>
    <definedName name="_xlnm.Print_Area" localSheetId="6">g07一般公共预算财政拨款“三公”经费支出决算表!$A$2:$L$10</definedName>
    <definedName name="_xlnm.Print_Area" localSheetId="7">g08政府性基金预算财政拨款支出决算表!$A$1:$I$16</definedName>
    <definedName name="_xlnm.Print_Titles" localSheetId="0">g01收入支出决算总表!$1:$6</definedName>
    <definedName name="_xlnm.Print_Titles" localSheetId="1">g02收入决算表!$1:$7</definedName>
    <definedName name="_xlnm.Print_Titles" localSheetId="2">g03支出决算表!$1:$7</definedName>
    <definedName name="_xlnm.Print_Titles" localSheetId="3">g04财政拨款收入支出决算总表!$1:$7</definedName>
    <definedName name="_xlnm.Print_Titles" localSheetId="4">g05一般公共预算财政拨款支出决算表!$1:$8</definedName>
    <definedName name="_xlnm.Print_Titles" localSheetId="5">g06一般公共预算财政拨款基本支出决算表!$1:$5</definedName>
    <definedName name="_xlnm.Print_Titles" localSheetId="6">g07一般公共预算财政拨款“三公”经费支出决算表!$1:$7</definedName>
    <definedName name="_xlnm.Print_Titles" localSheetId="7">g08政府性基金预算财政拨款支出决算表!$1:$8</definedName>
  </definedNames>
  <calcPr calcId="144525"/>
</workbook>
</file>

<file path=xl/sharedStrings.xml><?xml version="1.0" encoding="utf-8"?>
<sst xmlns="http://schemas.openxmlformats.org/spreadsheetml/2006/main" count="691" uniqueCount="349">
  <si>
    <t>收入支出决算总表</t>
  </si>
  <si>
    <t>公开01表</t>
  </si>
  <si>
    <t>部门： 澧县水利局</t>
  </si>
  <si>
    <t>单位：万元</t>
  </si>
  <si>
    <t>收入</t>
  </si>
  <si>
    <t>支出</t>
  </si>
  <si>
    <t>项    目</t>
  </si>
  <si>
    <t>行次</t>
  </si>
  <si>
    <t>决算数</t>
  </si>
  <si>
    <t>栏    次</t>
  </si>
  <si>
    <t>1</t>
  </si>
  <si>
    <t>2</t>
  </si>
  <si>
    <t>一、财政拨款收入</t>
  </si>
  <si>
    <t>一、一般公共服务支出</t>
  </si>
  <si>
    <t>29</t>
  </si>
  <si>
    <t>二、上级补助收入</t>
  </si>
  <si>
    <t>二、外交支出</t>
  </si>
  <si>
    <t>30</t>
  </si>
  <si>
    <t>三、事业收入</t>
  </si>
  <si>
    <t>3</t>
  </si>
  <si>
    <t>三、国防支出</t>
  </si>
  <si>
    <t>31</t>
  </si>
  <si>
    <t>四、经营收入</t>
  </si>
  <si>
    <t>4</t>
  </si>
  <si>
    <t>四、公共安全支出</t>
  </si>
  <si>
    <t>32</t>
  </si>
  <si>
    <t>五、附属单位上缴收入</t>
  </si>
  <si>
    <t>5</t>
  </si>
  <si>
    <t>五、教育支出</t>
  </si>
  <si>
    <t>33</t>
  </si>
  <si>
    <t>六、其他收入</t>
  </si>
  <si>
    <t>6</t>
  </si>
  <si>
    <t>六、科学技术支出</t>
  </si>
  <si>
    <t>34</t>
  </si>
  <si>
    <t>7</t>
  </si>
  <si>
    <t>七、文化体育与传媒支出</t>
  </si>
  <si>
    <t>35</t>
  </si>
  <si>
    <t>8</t>
  </si>
  <si>
    <t>八、社会保障和就业支出</t>
  </si>
  <si>
    <t>36</t>
  </si>
  <si>
    <t>9</t>
  </si>
  <si>
    <t>九、医疗卫生与计划生育支出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</si>
  <si>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</si>
  <si>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</si>
  <si>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</si>
  <si>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</si>
  <si>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</si>
  <si>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</si>
  <si>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</si>
  <si>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</si>
  <si>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</si>
  <si>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</si>
  <si>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</si>
  <si>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</si>
  <si>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</si>
  <si>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</si>
  <si>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</si>
  <si>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</si>
  <si>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</si>
  <si>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</si>
  <si>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</si>
  <si>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</si>
  <si>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</si>
  <si>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</si>
  <si>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</si>
  <si>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</si>
  <si>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</si>
  <si>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</si>
  <si>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十八、国土海洋气象等支出</t>
  </si>
  <si>
    <t>46</t>
  </si>
  <si>
    <t>19</t>
  </si>
  <si>
    <t>十九、住房保障支出</t>
  </si>
  <si>
    <t>47</t>
  </si>
  <si>
    <t>20</t>
  </si>
  <si>
    <t>二十、粮油物资储备支出</t>
  </si>
  <si>
    <t>48</t>
  </si>
  <si>
    <t>21</t>
  </si>
  <si>
    <t>二十一、其他支出</t>
  </si>
  <si>
    <t>49</t>
  </si>
  <si>
    <t>22</t>
  </si>
  <si>
    <t>二十二、债务还本支出</t>
  </si>
  <si>
    <t>50</t>
  </si>
  <si>
    <t>23</t>
  </si>
  <si>
    <t>二十三、债务付息支出</t>
  </si>
  <si>
    <t>51</t>
  </si>
  <si>
    <t>本年收入合计</t>
  </si>
  <si>
    <t>24</t>
  </si>
  <si>
    <t>本年支出合计</t>
  </si>
  <si>
    <t>52</t>
  </si>
  <si>
    <t xml:space="preserve">         用事业基金弥补收支差额</t>
  </si>
  <si>
    <t>25</t>
  </si>
  <si>
    <t xml:space="preserve">                结余分配</t>
  </si>
  <si>
    <t>53</t>
  </si>
  <si>
    <t xml:space="preserve">         年初结转和结余</t>
  </si>
  <si>
    <t>26</t>
  </si>
  <si>
    <t xml:space="preserve">                年末结转和结余</t>
  </si>
  <si>
    <t>54</t>
  </si>
  <si>
    <t>27</t>
  </si>
  <si>
    <t>55</t>
  </si>
  <si>
    <t>合计</t>
  </si>
  <si>
    <t>28</t>
  </si>
  <si>
    <t>56</t>
  </si>
  <si>
    <r>
      <rPr>
        <sz val="10"/>
        <rFont val="宋体"/>
        <charset val="134"/>
      </rPr>
      <t>注：本表反映部门本年度的总收支和年末结转结余情况</t>
    </r>
    <r>
      <rPr>
        <sz val="10"/>
        <rFont val="宋体"/>
        <charset val="134"/>
      </rPr>
      <t>。</t>
    </r>
  </si>
  <si>
    <t>收入决算表</t>
  </si>
  <si>
    <t>公开02表</t>
  </si>
  <si>
    <t>部门：澧县水利局</t>
  </si>
  <si>
    <t>财政拨款收入</t>
  </si>
  <si>
    <t>上级补助收入</t>
  </si>
  <si>
    <t>事业收入</t>
  </si>
  <si>
    <t>经营收入</t>
  </si>
  <si>
    <t>附属单位上缴收入</t>
  </si>
  <si>
    <t>其他收入</t>
  </si>
  <si>
    <t>功能分类科目编码</t>
  </si>
  <si>
    <t>科目名称</t>
  </si>
  <si>
    <t>栏次</t>
  </si>
  <si>
    <t>208</t>
  </si>
  <si>
    <t>社会保障和就业支出</t>
  </si>
  <si>
    <t>20805</t>
  </si>
  <si>
    <t>行政事业单位离退休</t>
  </si>
  <si>
    <t>2080505</t>
  </si>
  <si>
    <t xml:space="preserve">  机关事业单位基本养老保险缴费支出</t>
  </si>
  <si>
    <t>2080599</t>
  </si>
  <si>
    <t xml:space="preserve">  其他行政事业单位离退休支出</t>
  </si>
  <si>
    <t>20822</t>
  </si>
  <si>
    <t>大中型水库移民后期扶持基金支出</t>
  </si>
  <si>
    <t>2082202</t>
  </si>
  <si>
    <t xml:space="preserve">  基础设施建设和经济发展</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</si>
  <si>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</si>
  <si>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</si>
  <si>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</si>
  <si>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</si>
  <si>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</si>
  <si>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</si>
  <si>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</si>
  <si>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</si>
  <si>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</si>
  <si>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</si>
  <si>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</si>
  <si>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</si>
  <si>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</si>
  <si>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</si>
  <si>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21104</t>
  </si>
  <si>
    <t>自然生态保护</t>
  </si>
  <si>
    <t>2110401</t>
  </si>
  <si>
    <t xml:space="preserve">  生态保护</t>
  </si>
  <si>
    <t>2110499</t>
  </si>
  <si>
    <t xml:space="preserve">  其他自然生态保护支出</t>
  </si>
  <si>
    <t>212</t>
  </si>
  <si>
    <t>城乡社区支出</t>
  </si>
  <si>
    <t>21205</t>
  </si>
  <si>
    <t>城乡社区环境卫生</t>
  </si>
  <si>
    <t>2120501</t>
  </si>
  <si>
    <t xml:space="preserve">  城乡社区环境卫生</t>
  </si>
  <si>
    <t>21208</t>
  </si>
  <si>
    <t>国有土地使用权出让收入及对应专项债务收入安排的支出</t>
  </si>
  <si>
    <t>2120802</t>
  </si>
  <si>
    <t xml:space="preserve">  土地开发支出</t>
  </si>
  <si>
    <t>21299</t>
  </si>
  <si>
    <t>其他城乡社区支出</t>
  </si>
  <si>
    <t>2129901</t>
  </si>
  <si>
    <t xml:space="preserve">  其他城乡社区支出</t>
  </si>
  <si>
    <t>213</t>
  </si>
  <si>
    <t>农林水支出</t>
  </si>
  <si>
    <t>21301</t>
  </si>
  <si>
    <t>农业</t>
  </si>
  <si>
    <t>2130104</t>
  </si>
  <si>
    <t xml:space="preserve">  事业运行</t>
  </si>
  <si>
    <t>2130126</t>
  </si>
  <si>
    <t xml:space="preserve">  农村公益事业</t>
  </si>
  <si>
    <t>2130199</t>
  </si>
  <si>
    <t xml:space="preserve">  其他农业支出</t>
  </si>
  <si>
    <t>21303</t>
  </si>
  <si>
    <t>水利</t>
  </si>
  <si>
    <t>2130301</t>
  </si>
  <si>
    <t xml:space="preserve">  行政运行</t>
  </si>
  <si>
    <t>2130304</t>
  </si>
  <si>
    <t xml:space="preserve">  水利行业业务管理</t>
  </si>
  <si>
    <t>2130305</t>
  </si>
  <si>
    <t xml:space="preserve">  水利工程建设</t>
  </si>
  <si>
    <t>2130306</t>
  </si>
  <si>
    <t xml:space="preserve">  水利工程运行与维护</t>
  </si>
  <si>
    <t>2130308</t>
  </si>
  <si>
    <t xml:space="preserve">  水利前期工作</t>
  </si>
  <si>
    <t>2130311</t>
  </si>
  <si>
    <t xml:space="preserve">  水资源节约管理与保护</t>
  </si>
  <si>
    <t>2130314</t>
  </si>
  <si>
    <t xml:space="preserve">  防汛</t>
  </si>
  <si>
    <t>2130335</t>
  </si>
  <si>
    <t xml:space="preserve">  农村人畜饮水</t>
  </si>
  <si>
    <t>2130399</t>
  </si>
  <si>
    <t xml:space="preserve">  其他水利支出</t>
  </si>
  <si>
    <t>215</t>
  </si>
  <si>
    <t>资源勘探信息等支出</t>
  </si>
  <si>
    <t>21508</t>
  </si>
  <si>
    <t>支持中小企业发展和管理支出</t>
  </si>
  <si>
    <t>2150899</t>
  </si>
  <si>
    <t xml:space="preserve">  其他支持中小企业发展和管理支出</t>
  </si>
  <si>
    <t>221</t>
  </si>
  <si>
    <t>住房保障支出</t>
  </si>
  <si>
    <t>22102</t>
  </si>
  <si>
    <t>住房改革支出</t>
  </si>
  <si>
    <t>2210201</t>
  </si>
  <si>
    <t xml:space="preserve">  住房公积金</t>
  </si>
  <si>
    <t>229</t>
  </si>
  <si>
    <t>其他支出</t>
  </si>
  <si>
    <t>22999</t>
  </si>
  <si>
    <t>2299901</t>
  </si>
  <si>
    <t xml:space="preserve">  其他支出</t>
  </si>
  <si>
    <t>注：本表反映部门本年度取得的各项收入情况。</t>
  </si>
  <si>
    <t>支出决算表</t>
  </si>
  <si>
    <t>公开03表</t>
  </si>
  <si>
    <t>项  目</t>
  </si>
  <si>
    <t>基本支出</t>
  </si>
  <si>
    <t>项目支出</t>
  </si>
  <si>
    <t>上缴上级支出</t>
  </si>
  <si>
    <t>经营支出</t>
  </si>
  <si>
    <t>对附属单位补助支出</t>
  </si>
  <si>
    <t>2130315</t>
  </si>
  <si>
    <t xml:space="preserve">  抗旱</t>
  </si>
  <si>
    <t>2130316</t>
  </si>
  <si>
    <t xml:space="preserve">  农田水利</t>
  </si>
  <si>
    <t>21305</t>
  </si>
  <si>
    <t>扶贫</t>
  </si>
  <si>
    <t>2130599</t>
  </si>
  <si>
    <t xml:space="preserve">  其他扶贫支出</t>
  </si>
  <si>
    <t>注：本表反映部门本年度取得的各项支出情况。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</si>
  <si>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</si>
  <si>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</si>
  <si>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</si>
  <si>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</si>
  <si>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</si>
  <si>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</si>
  <si>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</si>
  <si>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</si>
  <si>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</si>
  <si>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</si>
  <si>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</si>
  <si>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</si>
  <si>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</si>
  <si>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</si>
  <si>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</si>
  <si>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</si>
  <si>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</si>
  <si>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</si>
  <si>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</si>
  <si>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</si>
  <si>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部门：</t>
  </si>
  <si>
    <t>人员经费</t>
  </si>
  <si>
    <t>公用经费</t>
  </si>
  <si>
    <t>经济分类科目编码</t>
  </si>
  <si>
    <t xml:space="preserve">  工资福利支出</t>
  </si>
  <si>
    <t>商品和服务支出</t>
  </si>
  <si>
    <t xml:space="preserve">  债务利息支出</t>
  </si>
  <si>
    <t>基本工资</t>
  </si>
  <si>
    <t>办公费</t>
  </si>
  <si>
    <t>国内债务付息</t>
  </si>
  <si>
    <t>津贴补贴</t>
  </si>
  <si>
    <t>印刷费</t>
  </si>
  <si>
    <t>国外债务付息</t>
  </si>
  <si>
    <t>奖金</t>
  </si>
  <si>
    <t>咨询费</t>
  </si>
  <si>
    <t>其他资本性支出</t>
  </si>
  <si>
    <t>伙食补助费</t>
  </si>
  <si>
    <t>手续费</t>
  </si>
  <si>
    <t>房屋建筑物购建</t>
  </si>
  <si>
    <t>绩效工资</t>
  </si>
  <si>
    <t>水费</t>
  </si>
  <si>
    <t>办公设备购置</t>
  </si>
  <si>
    <t>机关事业单位基本养老保险缴费</t>
  </si>
  <si>
    <t>电费</t>
  </si>
  <si>
    <t>专用设备购置</t>
  </si>
  <si>
    <t>职业年金缴费</t>
  </si>
  <si>
    <t>邮电费</t>
  </si>
  <si>
    <t>基础设施建设</t>
  </si>
  <si>
    <t>职工基本医疗保险缴费</t>
  </si>
  <si>
    <t>取暖费</t>
  </si>
  <si>
    <t>大型修缮</t>
  </si>
  <si>
    <t>其他社会保障缴费</t>
  </si>
  <si>
    <t>物业管理费</t>
  </si>
  <si>
    <t>信息网络及软件购置更新</t>
  </si>
  <si>
    <t>住房公积金</t>
  </si>
  <si>
    <t>差旅费</t>
  </si>
  <si>
    <t>物资储备</t>
  </si>
  <si>
    <t>其他工资福利支出</t>
  </si>
  <si>
    <t>因公出国（境）费用</t>
  </si>
  <si>
    <t>土地补偿</t>
  </si>
  <si>
    <t xml:space="preserve">  对个人和家庭的补助</t>
  </si>
  <si>
    <t>维修（护）费</t>
  </si>
  <si>
    <t>安置补助</t>
  </si>
  <si>
    <t>离休费</t>
  </si>
  <si>
    <t>租赁费</t>
  </si>
  <si>
    <t>地上附着物和青苗补偿</t>
  </si>
  <si>
    <t>退休费</t>
  </si>
  <si>
    <t>会议费</t>
  </si>
  <si>
    <t>拆迁补偿</t>
  </si>
  <si>
    <t>退职（役）费</t>
  </si>
  <si>
    <t>培训费</t>
  </si>
  <si>
    <t>公务用车购置</t>
  </si>
  <si>
    <t>抚恤金</t>
  </si>
  <si>
    <t>公务接待费</t>
  </si>
  <si>
    <t>其他交通工具购置</t>
  </si>
  <si>
    <t>生活补助</t>
  </si>
  <si>
    <t>专用材料费</t>
  </si>
  <si>
    <t>产权参股</t>
  </si>
  <si>
    <t>救济费</t>
  </si>
  <si>
    <t>被装购置费</t>
  </si>
  <si>
    <t>医疗费补助</t>
  </si>
  <si>
    <t>专用燃料费</t>
  </si>
  <si>
    <t xml:space="preserve">  对企业补助</t>
  </si>
  <si>
    <t>助学金</t>
  </si>
  <si>
    <t>劳务费</t>
  </si>
  <si>
    <t>资本金注入</t>
  </si>
  <si>
    <t>奖励金</t>
  </si>
  <si>
    <t>委托业务费</t>
  </si>
  <si>
    <t>政府投资基金股权投资</t>
  </si>
  <si>
    <t>个人农业生产补贴</t>
  </si>
  <si>
    <t>工会经费</t>
  </si>
  <si>
    <t>费用补贴</t>
  </si>
  <si>
    <t>其他对个人和家庭的补助支出</t>
  </si>
  <si>
    <t>福利费</t>
  </si>
  <si>
    <t>利息补贴</t>
  </si>
  <si>
    <t>公务用车运行维护费</t>
  </si>
  <si>
    <t>其他对企业补助</t>
  </si>
  <si>
    <t>其他交通费用</t>
  </si>
  <si>
    <t>对社会保障基金补助</t>
  </si>
  <si>
    <t>税金及附加费用</t>
  </si>
  <si>
    <t>其他商品和服务支出</t>
  </si>
  <si>
    <t xml:space="preserve">其他支出 </t>
  </si>
  <si>
    <t>人员经费合计</t>
  </si>
  <si>
    <t>公用经费合计</t>
  </si>
  <si>
    <t>注：本表反映部门本年度一般公共预算财政拨款基本支出明细情况。</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</si>
  <si>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</si>
  <si>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</si>
  <si>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部门名称：澧县水利局</t>
  </si>
  <si>
    <t>金额单位：万元</t>
  </si>
  <si>
    <r>
      <rPr>
        <sz val="12"/>
        <rFont val="宋体"/>
        <charset val="134"/>
      </rPr>
      <t>2</t>
    </r>
    <r>
      <rPr>
        <sz val="12"/>
        <rFont val="宋体"/>
        <charset val="134"/>
      </rPr>
      <t>019年度预算数</t>
    </r>
  </si>
  <si>
    <r>
      <rPr>
        <sz val="12"/>
        <rFont val="宋体"/>
        <charset val="134"/>
      </rPr>
      <t>2</t>
    </r>
    <r>
      <rPr>
        <sz val="12"/>
        <rFont val="宋体"/>
        <charset val="134"/>
      </rPr>
      <t>019年度决算数</t>
    </r>
  </si>
  <si>
    <r>
      <rPr>
        <sz val="11"/>
        <rFont val="仿宋_GB2312"/>
        <charset val="134"/>
      </rPr>
      <t>因公出国（境）费</t>
    </r>
  </si>
  <si>
    <t>公务用车购置及运行维护费</t>
  </si>
  <si>
    <t>小计</t>
  </si>
  <si>
    <t>公务用车购置费</t>
  </si>
  <si>
    <r>
      <rPr>
        <sz val="10"/>
        <rFont val="仿宋_GB2312"/>
        <charset val="134"/>
      </rPr>
      <t>说明</t>
    </r>
    <r>
      <rPr>
        <sz val="10"/>
        <rFont val="宋体"/>
        <charset val="134"/>
      </rPr>
      <t>:本表反映部门本年度“三公”经费支出预决算情况。其中，</t>
    </r>
    <r>
      <rPr>
        <sz val="10"/>
        <rFont val="宋体"/>
        <charset val="134"/>
      </rPr>
      <t>2018</t>
    </r>
    <r>
      <rPr>
        <sz val="10"/>
        <rFont val="宋体"/>
        <charset val="134"/>
      </rPr>
      <t xml:space="preserve">年度预算数为“三公”经费年初预算数，决算数是包括当年一般公共预算财政拨款和以前年度结转资金安排的实际支出。
</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</si>
  <si>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</si>
  <si>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</si>
  <si>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 xml:space="preserve">部门：澧县水利局 </t>
  </si>
  <si>
    <t>年初结转和结余</t>
  </si>
  <si>
    <t>本年收入</t>
  </si>
  <si>
    <t>本年支出</t>
  </si>
  <si>
    <t>注：本表反映部门本年度政府性基金预算财政拨款收入支出及结转和结余情况。</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</si>
</sst>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Red]\(0.00\)"/>
    <numFmt numFmtId="177" formatCode="0.00_ "/>
    <numFmt numFmtId="178" formatCode="_-* #,##0.00\ [$CHF-100C]_-;\-* #,##0.00\ [$CHF-100C]_-;_-* &quot;-&quot;??\ [$CHF-100C]_-;_-@_-"/>
  </numFmts>
  <fonts count="50">
    <font>
      <sz val="12"/>
      <name val="宋体"/>
      <charset val="134"/>
    </font>
    <font>
      <sz val="16"/>
      <name val="宋体"/>
      <charset val="134"/>
    </font>
    <font>
      <sz val="10"/>
      <name val="宋体"/>
      <charset val="134"/>
    </font>
    <font>
      <sz val="16"/>
      <name val="华文中宋"/>
      <charset val="134"/>
    </font>
    <font>
      <sz val="10"/>
      <color indexed="8"/>
      <name val="宋体"/>
      <charset val="134"/>
    </font>
    <font>
      <sz val="11"/>
      <color indexed="8"/>
      <name val="宋体"/>
      <charset val="134"/>
    </font>
    <font>
      <sz val="20"/>
      <name val="宋体"/>
      <charset val="134"/>
    </font>
    <font>
      <b/>
      <sz val="18"/>
      <name val="仿宋_GB2312"/>
      <charset val="134"/>
    </font>
    <font>
      <sz val="10"/>
      <name val="仿宋_GB2312"/>
      <charset val="134"/>
    </font>
    <font>
      <sz val="12"/>
      <name val="仿宋_GB2312"/>
      <charset val="134"/>
    </font>
    <font>
      <sz val="11"/>
      <name val="仿宋_GB2312"/>
      <charset val="134"/>
    </font>
    <font>
      <sz val="9"/>
      <name val="宋体"/>
      <charset val="134"/>
    </font>
    <font>
      <sz val="12"/>
      <name val="仿宋"/>
      <charset val="134"/>
    </font>
    <font>
      <sz val="9"/>
      <name val="Times New Roman"/>
      <charset val="134"/>
    </font>
    <font>
      <sz val="10"/>
      <name val="Times New Roman"/>
      <charset val="134"/>
    </font>
    <font>
      <sz val="9"/>
      <color indexed="8"/>
      <name val="宋体"/>
      <charset val="134"/>
    </font>
    <font>
      <sz val="9"/>
      <color indexed="8"/>
      <name val="Arial"/>
      <charset val="134"/>
    </font>
    <font>
      <sz val="9"/>
      <name val="宋体"/>
      <charset val="134"/>
    </font>
    <font>
      <sz val="12"/>
      <name val="宋体"/>
      <charset val="134"/>
    </font>
    <font>
      <sz val="12"/>
      <color theme="4"/>
      <name val="宋体"/>
      <charset val="134"/>
    </font>
    <font>
      <sz val="12"/>
      <name val="黑体"/>
      <charset val="134"/>
    </font>
    <font>
      <sz val="16"/>
      <color indexed="8"/>
      <name val="华文中宋"/>
      <charset val="134"/>
    </font>
    <font>
      <sz val="11"/>
      <name val="宋体"/>
      <charset val="134"/>
    </font>
    <font>
      <b/>
      <sz val="11"/>
      <name val="宋体"/>
      <charset val="134"/>
    </font>
    <font>
      <b/>
      <sz val="10"/>
      <name val="宋体"/>
      <charset val="134"/>
    </font>
    <font>
      <sz val="11"/>
      <color rgb="FF9C0006"/>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1"/>
      <color indexed="20"/>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indexed="17"/>
      <name val="宋体"/>
      <charset val="134"/>
    </font>
    <font>
      <b/>
      <sz val="11"/>
      <color rgb="FFFA7D00"/>
      <name val="宋体"/>
      <charset val="0"/>
      <scheme val="minor"/>
    </font>
    <font>
      <sz val="12"/>
      <name val="Times New Roman"/>
      <charset val="134"/>
    </font>
    <font>
      <sz val="11"/>
      <color rgb="FFFA7D00"/>
      <name val="宋体"/>
      <charset val="0"/>
      <scheme val="minor"/>
    </font>
    <font>
      <sz val="10"/>
      <name val="Arial"/>
      <charset val="134"/>
    </font>
    <font>
      <sz val="11"/>
      <color theme="1"/>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7"/>
        <bgColor indexed="64"/>
      </patternFill>
    </fill>
    <fill>
      <patternFill patternType="solid">
        <fgColor indexed="4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4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s>
  <borders count="54">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thin">
        <color auto="1"/>
      </top>
      <bottom style="thin">
        <color auto="1"/>
      </bottom>
      <diagonal/>
    </border>
    <border>
      <left/>
      <right/>
      <top/>
      <bottom style="thin">
        <color indexed="8"/>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medium">
        <color indexed="8"/>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thin">
        <color auto="1"/>
      </left>
      <right/>
      <top style="thin">
        <color auto="1"/>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style="medium">
        <color auto="1"/>
      </left>
      <right/>
      <top style="medium">
        <color auto="1"/>
      </top>
      <bottom style="thin">
        <color auto="1"/>
      </bottom>
      <diagonal/>
    </border>
    <border>
      <left/>
      <right style="thin">
        <color indexed="8"/>
      </right>
      <top style="thin">
        <color indexed="8"/>
      </top>
      <bottom style="thin">
        <color indexed="8"/>
      </bottom>
      <diagonal/>
    </border>
    <border>
      <left/>
      <right style="medium">
        <color auto="1"/>
      </right>
      <top style="thin">
        <color indexed="8"/>
      </top>
      <bottom style="thin">
        <color indexed="8"/>
      </bottom>
      <diagonal/>
    </border>
    <border>
      <left/>
      <right style="medium">
        <color auto="1"/>
      </right>
      <top style="thin">
        <color indexed="8"/>
      </top>
      <bottom/>
      <diagonal/>
    </border>
    <border>
      <left/>
      <right/>
      <top style="thin">
        <color indexed="8"/>
      </top>
      <bottom style="thin">
        <color indexed="8"/>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1">
    <xf numFmtId="0" fontId="0" fillId="0" borderId="0"/>
    <xf numFmtId="0" fontId="0" fillId="0" borderId="0">
      <alignment vertical="center"/>
    </xf>
    <xf numFmtId="42" fontId="27" fillId="0" borderId="0" applyFont="0" applyFill="0" applyBorder="0" applyAlignment="0" applyProtection="0">
      <alignment vertical="center"/>
    </xf>
    <xf numFmtId="0" fontId="26" fillId="22" borderId="0" applyNumberFormat="0" applyBorder="0" applyAlignment="0" applyProtection="0">
      <alignment vertical="center"/>
    </xf>
    <xf numFmtId="0" fontId="39" fillId="19" borderId="51"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6" fillId="5" borderId="0" applyNumberFormat="0" applyBorder="0" applyAlignment="0" applyProtection="0">
      <alignment vertical="center"/>
    </xf>
    <xf numFmtId="0" fontId="25" fillId="4" borderId="0" applyNumberFormat="0" applyBorder="0" applyAlignment="0" applyProtection="0">
      <alignment vertical="center"/>
    </xf>
    <xf numFmtId="43" fontId="27" fillId="0" borderId="0" applyFont="0" applyFill="0" applyBorder="0" applyAlignment="0" applyProtection="0">
      <alignment vertical="center"/>
    </xf>
    <xf numFmtId="0" fontId="31" fillId="16" borderId="0" applyNumberFormat="0" applyBorder="0" applyAlignment="0" applyProtection="0">
      <alignment vertical="center"/>
    </xf>
    <xf numFmtId="0" fontId="37" fillId="0" borderId="0" applyNumberFormat="0" applyFill="0" applyBorder="0" applyAlignment="0" applyProtection="0">
      <alignment vertical="center"/>
    </xf>
    <xf numFmtId="0" fontId="32" fillId="9" borderId="0" applyNumberFormat="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13" borderId="48" applyNumberFormat="0" applyFont="0" applyAlignment="0" applyProtection="0">
      <alignment vertical="center"/>
    </xf>
    <xf numFmtId="0" fontId="0" fillId="0" borderId="0">
      <alignment vertical="center"/>
    </xf>
    <xf numFmtId="0" fontId="31" fillId="35" borderId="0" applyNumberFormat="0" applyBorder="0" applyAlignment="0" applyProtection="0">
      <alignment vertical="center"/>
    </xf>
    <xf numFmtId="0" fontId="2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xf numFmtId="0" fontId="28" fillId="0" borderId="0" applyNumberFormat="0" applyFill="0" applyBorder="0" applyAlignment="0" applyProtection="0">
      <alignment vertical="center"/>
    </xf>
    <xf numFmtId="0" fontId="0" fillId="0" borderId="0"/>
    <xf numFmtId="0" fontId="34" fillId="0" borderId="47" applyNumberFormat="0" applyFill="0" applyAlignment="0" applyProtection="0">
      <alignment vertical="center"/>
    </xf>
    <xf numFmtId="0" fontId="11" fillId="0" borderId="0"/>
    <xf numFmtId="0" fontId="43" fillId="0" borderId="47" applyNumberFormat="0" applyFill="0" applyAlignment="0" applyProtection="0">
      <alignment vertical="center"/>
    </xf>
    <xf numFmtId="0" fontId="31" fillId="20" borderId="0" applyNumberFormat="0" applyBorder="0" applyAlignment="0" applyProtection="0">
      <alignment vertical="center"/>
    </xf>
    <xf numFmtId="0" fontId="29" fillId="0" borderId="50" applyNumberFormat="0" applyFill="0" applyAlignment="0" applyProtection="0">
      <alignment vertical="center"/>
    </xf>
    <xf numFmtId="0" fontId="31" fillId="21" borderId="0" applyNumberFormat="0" applyBorder="0" applyAlignment="0" applyProtection="0">
      <alignment vertical="center"/>
    </xf>
    <xf numFmtId="0" fontId="33" fillId="10" borderId="46" applyNumberFormat="0" applyAlignment="0" applyProtection="0">
      <alignment vertical="center"/>
    </xf>
    <xf numFmtId="0" fontId="11" fillId="0" borderId="0"/>
    <xf numFmtId="0" fontId="45" fillId="10" borderId="51" applyNumberFormat="0" applyAlignment="0" applyProtection="0">
      <alignment vertical="center"/>
    </xf>
    <xf numFmtId="0" fontId="42" fillId="27" borderId="52" applyNumberFormat="0" applyAlignment="0" applyProtection="0">
      <alignment vertical="center"/>
    </xf>
    <xf numFmtId="0" fontId="26" fillId="23" borderId="0" applyNumberFormat="0" applyBorder="0" applyAlignment="0" applyProtection="0">
      <alignment vertical="center"/>
    </xf>
    <xf numFmtId="0" fontId="31" fillId="11" borderId="0" applyNumberFormat="0" applyBorder="0" applyAlignment="0" applyProtection="0">
      <alignment vertical="center"/>
    </xf>
    <xf numFmtId="0" fontId="47" fillId="0" borderId="53" applyNumberFormat="0" applyFill="0" applyAlignment="0" applyProtection="0">
      <alignment vertical="center"/>
    </xf>
    <xf numFmtId="0" fontId="35" fillId="0" borderId="49" applyNumberFormat="0" applyFill="0" applyAlignment="0" applyProtection="0">
      <alignment vertical="center"/>
    </xf>
    <xf numFmtId="0" fontId="40" fillId="24" borderId="0" applyNumberFormat="0" applyBorder="0" applyAlignment="0" applyProtection="0">
      <alignment vertical="center"/>
    </xf>
    <xf numFmtId="0" fontId="38" fillId="17" borderId="0" applyNumberFormat="0" applyBorder="0" applyAlignment="0" applyProtection="0">
      <alignment vertical="center"/>
    </xf>
    <xf numFmtId="0" fontId="26" fillId="33" borderId="0" applyNumberFormat="0" applyBorder="0" applyAlignment="0" applyProtection="0">
      <alignment vertical="center"/>
    </xf>
    <xf numFmtId="0" fontId="31" fillId="7" borderId="0" applyNumberFormat="0" applyBorder="0" applyAlignment="0" applyProtection="0">
      <alignment vertical="center"/>
    </xf>
    <xf numFmtId="0" fontId="26" fillId="31" borderId="0" applyNumberFormat="0" applyBorder="0" applyAlignment="0" applyProtection="0">
      <alignment vertical="center"/>
    </xf>
    <xf numFmtId="0" fontId="26" fillId="25"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xf numFmtId="0" fontId="26" fillId="28" borderId="0" applyNumberFormat="0" applyBorder="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26" fillId="32" borderId="0" applyNumberFormat="0" applyBorder="0" applyAlignment="0" applyProtection="0">
      <alignment vertical="center"/>
    </xf>
    <xf numFmtId="0" fontId="26" fillId="26" borderId="0" applyNumberFormat="0" applyBorder="0" applyAlignment="0" applyProtection="0">
      <alignment vertical="center"/>
    </xf>
    <xf numFmtId="0" fontId="31" fillId="12" borderId="0" applyNumberFormat="0" applyBorder="0" applyAlignment="0" applyProtection="0">
      <alignment vertical="center"/>
    </xf>
    <xf numFmtId="0" fontId="26" fillId="29" borderId="0" applyNumberFormat="0" applyBorder="0" applyAlignment="0" applyProtection="0">
      <alignment vertical="center"/>
    </xf>
    <xf numFmtId="0" fontId="31" fillId="36" borderId="0" applyNumberFormat="0" applyBorder="0" applyAlignment="0" applyProtection="0">
      <alignment vertical="center"/>
    </xf>
    <xf numFmtId="0" fontId="31" fillId="15" borderId="0" applyNumberFormat="0" applyBorder="0" applyAlignment="0" applyProtection="0">
      <alignment vertical="center"/>
    </xf>
    <xf numFmtId="0" fontId="26" fillId="6" borderId="0" applyNumberFormat="0" applyBorder="0" applyAlignment="0" applyProtection="0">
      <alignment vertical="center"/>
    </xf>
    <xf numFmtId="0" fontId="31" fillId="18" borderId="0" applyNumberFormat="0" applyBorder="0" applyAlignment="0" applyProtection="0">
      <alignment vertical="center"/>
    </xf>
    <xf numFmtId="0" fontId="32" fillId="9" borderId="0" applyNumberFormat="0" applyBorder="0" applyAlignment="0" applyProtection="0">
      <alignment vertical="center"/>
    </xf>
    <xf numFmtId="0" fontId="49" fillId="0" borderId="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8" fillId="0" borderId="0"/>
    <xf numFmtId="0" fontId="46" fillId="0" borderId="0"/>
  </cellStyleXfs>
  <cellXfs count="237">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Font="1" applyAlignment="1">
      <alignment vertical="center" wrapText="1"/>
    </xf>
    <xf numFmtId="0" fontId="0" fillId="0" borderId="0" xfId="45" applyAlignment="1">
      <alignment vertical="center" wrapText="1"/>
    </xf>
    <xf numFmtId="0" fontId="3" fillId="2" borderId="0" xfId="45" applyFont="1" applyFill="1" applyAlignment="1">
      <alignment horizontal="center" vertical="center" wrapText="1"/>
    </xf>
    <xf numFmtId="0" fontId="2" fillId="2" borderId="0" xfId="45" applyFont="1" applyFill="1" applyAlignment="1">
      <alignment horizontal="center" vertical="center" wrapText="1"/>
    </xf>
    <xf numFmtId="0" fontId="4" fillId="2" borderId="0" xfId="1" applyFont="1" applyFill="1" applyAlignment="1">
      <alignment horizontal="left" vertical="center"/>
    </xf>
    <xf numFmtId="0" fontId="2" fillId="2" borderId="1" xfId="45" applyFont="1" applyFill="1" applyBorder="1" applyAlignment="1">
      <alignment vertical="center" wrapText="1"/>
    </xf>
    <xf numFmtId="0" fontId="2" fillId="2" borderId="0" xfId="45" applyFont="1" applyFill="1" applyBorder="1" applyAlignment="1">
      <alignment vertical="center" wrapText="1"/>
    </xf>
    <xf numFmtId="0" fontId="0" fillId="0" borderId="2" xfId="45" applyFont="1" applyBorder="1" applyAlignment="1">
      <alignment horizontal="center" vertical="center" wrapText="1"/>
    </xf>
    <xf numFmtId="0" fontId="0" fillId="0" borderId="3" xfId="45" applyFont="1" applyBorder="1" applyAlignment="1">
      <alignment horizontal="center" vertical="center" wrapText="1"/>
    </xf>
    <xf numFmtId="0" fontId="0" fillId="0" borderId="4" xfId="45" applyFont="1" applyFill="1" applyBorder="1" applyAlignment="1">
      <alignment horizontal="center" vertical="center" wrapText="1"/>
    </xf>
    <xf numFmtId="0" fontId="0" fillId="0" borderId="5" xfId="45" applyFont="1" applyFill="1" applyBorder="1" applyAlignment="1">
      <alignment horizontal="center" vertical="center" wrapText="1"/>
    </xf>
    <xf numFmtId="0" fontId="0" fillId="0" borderId="6" xfId="45" applyFont="1" applyFill="1" applyBorder="1" applyAlignment="1">
      <alignment horizontal="center" vertical="center" wrapText="1"/>
    </xf>
    <xf numFmtId="0" fontId="0" fillId="0" borderId="7" xfId="45" applyFont="1" applyFill="1" applyBorder="1" applyAlignment="1">
      <alignment horizontal="center" vertical="center" wrapText="1"/>
    </xf>
    <xf numFmtId="0" fontId="0" fillId="0" borderId="8" xfId="45" applyFont="1" applyBorder="1" applyAlignment="1">
      <alignment horizontal="center" vertical="center" wrapText="1"/>
    </xf>
    <xf numFmtId="0" fontId="0" fillId="0" borderId="9" xfId="45" applyFont="1" applyBorder="1" applyAlignment="1">
      <alignment horizontal="center" vertical="center" wrapText="1"/>
    </xf>
    <xf numFmtId="0" fontId="0" fillId="0" borderId="10" xfId="45" applyFont="1" applyFill="1" applyBorder="1" applyAlignment="1">
      <alignment horizontal="center" vertical="center" wrapText="1"/>
    </xf>
    <xf numFmtId="0" fontId="0" fillId="0" borderId="11" xfId="45" applyFont="1" applyFill="1" applyBorder="1" applyAlignment="1">
      <alignment horizontal="center" vertical="center" wrapText="1"/>
    </xf>
    <xf numFmtId="0" fontId="0" fillId="0" borderId="12" xfId="45" applyFont="1" applyFill="1" applyBorder="1" applyAlignment="1">
      <alignment horizontal="center" vertical="center" wrapText="1"/>
    </xf>
    <xf numFmtId="0" fontId="0" fillId="0" borderId="13" xfId="45" applyFont="1" applyFill="1" applyBorder="1" applyAlignment="1">
      <alignment horizontal="center" vertical="center" wrapText="1"/>
    </xf>
    <xf numFmtId="0" fontId="0" fillId="0" borderId="14" xfId="45" applyFont="1" applyBorder="1" applyAlignment="1">
      <alignment horizontal="center" vertical="center" wrapText="1"/>
    </xf>
    <xf numFmtId="0" fontId="0" fillId="0" borderId="15"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9" xfId="45" applyFont="1" applyBorder="1" applyAlignment="1">
      <alignment horizontal="center" vertical="center" wrapText="1"/>
    </xf>
    <xf numFmtId="177" fontId="0" fillId="0" borderId="9" xfId="45" applyNumberFormat="1" applyFont="1" applyBorder="1" applyAlignment="1">
      <alignment horizontal="center" vertical="center" wrapText="1"/>
    </xf>
    <xf numFmtId="0" fontId="0" fillId="0" borderId="17" xfId="45" applyFont="1" applyFill="1" applyBorder="1" applyAlignment="1">
      <alignment horizontal="center" vertical="center" wrapText="1"/>
    </xf>
    <xf numFmtId="0" fontId="0" fillId="0" borderId="20" xfId="45" applyFont="1" applyFill="1" applyBorder="1" applyAlignment="1">
      <alignment horizontal="center" vertical="center" wrapText="1"/>
    </xf>
    <xf numFmtId="0" fontId="5" fillId="0" borderId="21" xfId="0" applyFont="1" applyBorder="1" applyAlignment="1">
      <alignment horizontal="left" vertical="center" shrinkToFit="1"/>
    </xf>
    <xf numFmtId="0" fontId="0" fillId="0" borderId="22" xfId="45" applyFont="1" applyBorder="1" applyAlignment="1">
      <alignment horizontal="left" vertical="center" wrapText="1"/>
    </xf>
    <xf numFmtId="0" fontId="0" fillId="0" borderId="22" xfId="45" applyFont="1" applyBorder="1" applyAlignment="1">
      <alignment horizontal="left" vertical="center"/>
    </xf>
    <xf numFmtId="0" fontId="0" fillId="0" borderId="0" xfId="45" applyFont="1" applyBorder="1" applyAlignment="1">
      <alignment horizontal="left" vertical="center"/>
    </xf>
    <xf numFmtId="0" fontId="0" fillId="0" borderId="0" xfId="45" applyFont="1" applyAlignment="1">
      <alignment horizontal="left" vertical="center"/>
    </xf>
    <xf numFmtId="0" fontId="4" fillId="2" borderId="0" xfId="1" applyFont="1" applyFill="1" applyAlignment="1">
      <alignment horizontal="right" vertical="center"/>
    </xf>
    <xf numFmtId="0" fontId="0" fillId="0" borderId="23" xfId="45" applyFont="1" applyFill="1" applyBorder="1" applyAlignment="1">
      <alignment horizontal="center" vertical="center" wrapText="1"/>
    </xf>
    <xf numFmtId="0" fontId="0" fillId="0" borderId="24" xfId="45" applyFont="1" applyFill="1" applyBorder="1" applyAlignment="1">
      <alignment horizontal="center" vertical="center" wrapText="1"/>
    </xf>
    <xf numFmtId="0" fontId="0" fillId="0" borderId="25" xfId="45" applyFont="1" applyFill="1" applyBorder="1" applyAlignment="1">
      <alignment horizontal="center" vertical="center" wrapText="1"/>
    </xf>
    <xf numFmtId="0" fontId="0" fillId="0" borderId="26" xfId="45" applyFont="1" applyBorder="1" applyAlignment="1">
      <alignment horizontal="center" vertical="center" wrapText="1"/>
    </xf>
    <xf numFmtId="0" fontId="6" fillId="0" borderId="0" xfId="31" applyNumberFormat="1" applyFont="1" applyFill="1" applyAlignment="1" applyProtection="1">
      <alignment horizontal="center" vertical="center"/>
    </xf>
    <xf numFmtId="0" fontId="7" fillId="0" borderId="0" xfId="31" applyNumberFormat="1" applyFont="1" applyFill="1" applyAlignment="1" applyProtection="1">
      <alignment horizontal="center" vertical="center"/>
    </xf>
    <xf numFmtId="0" fontId="8" fillId="0" borderId="0" xfId="31" applyFont="1" applyAlignment="1">
      <alignment horizontal="right" vertical="center" wrapText="1"/>
    </xf>
    <xf numFmtId="0" fontId="8" fillId="0" borderId="0" xfId="31" applyFont="1" applyAlignment="1">
      <alignment horizontal="left" vertical="center" wrapText="1"/>
    </xf>
    <xf numFmtId="0" fontId="8" fillId="0" borderId="19" xfId="31" applyFont="1" applyBorder="1" applyAlignment="1">
      <alignment horizontal="right" vertical="center" wrapText="1"/>
    </xf>
    <xf numFmtId="0" fontId="0" fillId="2" borderId="17" xfId="25" applyFont="1" applyFill="1" applyBorder="1" applyAlignment="1">
      <alignment horizontal="center" vertical="center" wrapText="1"/>
    </xf>
    <xf numFmtId="0" fontId="0" fillId="2" borderId="15" xfId="25" applyFont="1" applyFill="1" applyBorder="1" applyAlignment="1">
      <alignment horizontal="center" vertical="center" wrapText="1"/>
    </xf>
    <xf numFmtId="0" fontId="0" fillId="2" borderId="16" xfId="25" applyFont="1" applyFill="1" applyBorder="1" applyAlignment="1">
      <alignment horizontal="center" vertical="center" wrapText="1"/>
    </xf>
    <xf numFmtId="0" fontId="9" fillId="2" borderId="27" xfId="25" applyFont="1" applyFill="1" applyBorder="1" applyAlignment="1">
      <alignment horizontal="center" vertical="center" wrapText="1"/>
    </xf>
    <xf numFmtId="0" fontId="10" fillId="2" borderId="27" xfId="25" applyFont="1" applyFill="1" applyBorder="1" applyAlignment="1">
      <alignment horizontal="center" vertical="center" wrapText="1"/>
    </xf>
    <xf numFmtId="0" fontId="11" fillId="0" borderId="17" xfId="25" applyFont="1" applyBorder="1" applyAlignment="1">
      <alignment horizontal="center" vertical="center" wrapText="1"/>
    </xf>
    <xf numFmtId="0" fontId="11" fillId="0" borderId="15" xfId="25" applyBorder="1" applyAlignment="1">
      <alignment horizontal="center" vertical="center" wrapText="1"/>
    </xf>
    <xf numFmtId="0" fontId="11" fillId="0" borderId="16" xfId="25" applyBorder="1" applyAlignment="1">
      <alignment horizontal="center" vertical="center" wrapText="1"/>
    </xf>
    <xf numFmtId="0" fontId="11" fillId="0" borderId="27" xfId="25" applyBorder="1" applyAlignment="1">
      <alignment horizontal="center" vertical="center" wrapText="1"/>
    </xf>
    <xf numFmtId="0" fontId="9" fillId="2" borderId="13" xfId="25" applyFont="1" applyFill="1" applyBorder="1" applyAlignment="1">
      <alignment horizontal="center" vertical="center" wrapText="1"/>
    </xf>
    <xf numFmtId="0" fontId="10" fillId="2" borderId="13" xfId="25" applyFont="1" applyFill="1" applyBorder="1" applyAlignment="1">
      <alignment horizontal="center" vertical="center" wrapText="1"/>
    </xf>
    <xf numFmtId="0" fontId="11" fillId="0" borderId="9" xfId="25" applyFont="1" applyBorder="1" applyAlignment="1">
      <alignment horizontal="center" vertical="center" wrapText="1"/>
    </xf>
    <xf numFmtId="0" fontId="11" fillId="0" borderId="9" xfId="25" applyBorder="1" applyAlignment="1">
      <alignment horizontal="center" vertical="center" wrapText="1"/>
    </xf>
    <xf numFmtId="0" fontId="11" fillId="0" borderId="13" xfId="25" applyBorder="1" applyAlignment="1">
      <alignment horizontal="center" vertical="center" wrapText="1"/>
    </xf>
    <xf numFmtId="0" fontId="10" fillId="2" borderId="9" xfId="25" applyFont="1" applyFill="1" applyBorder="1" applyAlignment="1">
      <alignment horizontal="center" vertical="center" wrapText="1"/>
    </xf>
    <xf numFmtId="0" fontId="12" fillId="2" borderId="9" xfId="25" applyFont="1" applyFill="1" applyBorder="1" applyAlignment="1">
      <alignment horizontal="center" vertical="center" wrapText="1"/>
    </xf>
    <xf numFmtId="4" fontId="5" fillId="0" borderId="9" xfId="0" applyNumberFormat="1" applyFont="1" applyBorder="1" applyAlignment="1">
      <alignment horizontal="right" vertical="center" shrinkToFit="1"/>
    </xf>
    <xf numFmtId="177" fontId="11" fillId="0" borderId="9" xfId="25" applyNumberFormat="1" applyBorder="1" applyAlignment="1">
      <alignment horizontal="center" vertical="center" wrapText="1"/>
    </xf>
    <xf numFmtId="0" fontId="8" fillId="0" borderId="28" xfId="31" applyFont="1" applyBorder="1" applyAlignment="1">
      <alignment horizontal="left" wrapText="1"/>
    </xf>
    <xf numFmtId="0" fontId="8" fillId="0" borderId="0" xfId="31" applyFont="1" applyBorder="1" applyAlignment="1">
      <alignment horizontal="left"/>
    </xf>
    <xf numFmtId="0" fontId="13" fillId="0" borderId="0" xfId="31" applyFont="1" applyBorder="1"/>
    <xf numFmtId="0" fontId="8" fillId="0" borderId="0" xfId="31" applyFont="1" applyBorder="1" applyAlignment="1">
      <alignment horizontal="left" wrapText="1"/>
    </xf>
    <xf numFmtId="0" fontId="14" fillId="0" borderId="0" xfId="31" applyFont="1" applyAlignment="1">
      <alignment horizontal="center" vertical="center" wrapText="1"/>
    </xf>
    <xf numFmtId="0" fontId="11" fillId="0" borderId="0" xfId="25"/>
    <xf numFmtId="0" fontId="11" fillId="2" borderId="0" xfId="45" applyFont="1" applyFill="1" applyAlignment="1">
      <alignment vertical="center" wrapText="1"/>
    </xf>
    <xf numFmtId="0" fontId="11" fillId="0" borderId="0" xfId="45" applyFont="1" applyAlignment="1">
      <alignment horizontal="center" vertical="center" wrapText="1"/>
    </xf>
    <xf numFmtId="0" fontId="11" fillId="0" borderId="0" xfId="45" applyFont="1" applyAlignment="1">
      <alignment vertical="center" wrapText="1"/>
    </xf>
    <xf numFmtId="0" fontId="3" fillId="2" borderId="0" xfId="45" applyFont="1" applyFill="1" applyBorder="1" applyAlignment="1">
      <alignment horizontal="center" vertical="center" wrapText="1"/>
    </xf>
    <xf numFmtId="0" fontId="2" fillId="2" borderId="0" xfId="45" applyFont="1" applyFill="1" applyBorder="1" applyAlignment="1">
      <alignment horizontal="center" vertical="center" wrapText="1"/>
    </xf>
    <xf numFmtId="0" fontId="2" fillId="2" borderId="0" xfId="45" applyFont="1" applyFill="1" applyBorder="1" applyAlignment="1">
      <alignment horizontal="right" vertical="center" wrapText="1"/>
    </xf>
    <xf numFmtId="0" fontId="15" fillId="2" borderId="0" xfId="1" applyFont="1" applyFill="1" applyAlignment="1">
      <alignment horizontal="left" vertical="center"/>
    </xf>
    <xf numFmtId="0" fontId="11" fillId="2" borderId="0" xfId="45" applyFont="1" applyFill="1" applyAlignment="1">
      <alignment horizontal="left" vertical="center" wrapText="1"/>
    </xf>
    <xf numFmtId="0" fontId="11" fillId="2" borderId="0" xfId="45" applyFont="1" applyFill="1" applyBorder="1" applyAlignment="1">
      <alignment vertical="center" wrapText="1"/>
    </xf>
    <xf numFmtId="0" fontId="11" fillId="2" borderId="19" xfId="45" applyFont="1" applyFill="1" applyBorder="1" applyAlignment="1">
      <alignment horizontal="right" vertical="center" wrapText="1"/>
    </xf>
    <xf numFmtId="0" fontId="11" fillId="0" borderId="9" xfId="45" applyFont="1" applyBorder="1" applyAlignment="1">
      <alignment horizontal="center" vertical="center" wrapText="1"/>
    </xf>
    <xf numFmtId="0" fontId="11" fillId="0" borderId="17" xfId="45" applyFont="1" applyBorder="1" applyAlignment="1">
      <alignment horizontal="center" vertical="center" wrapText="1"/>
    </xf>
    <xf numFmtId="0" fontId="11" fillId="0" borderId="15" xfId="45" applyFont="1" applyBorder="1" applyAlignment="1">
      <alignment horizontal="center" vertical="center" wrapText="1"/>
    </xf>
    <xf numFmtId="0" fontId="11" fillId="0" borderId="9" xfId="45" applyFont="1" applyFill="1" applyBorder="1" applyAlignment="1">
      <alignment horizontal="center" vertical="center" wrapText="1"/>
    </xf>
    <xf numFmtId="0" fontId="11" fillId="0" borderId="9" xfId="45" applyFont="1" applyBorder="1" applyAlignment="1">
      <alignment horizontal="left" vertical="center" wrapText="1"/>
    </xf>
    <xf numFmtId="176" fontId="15" fillId="0" borderId="9" xfId="0" applyNumberFormat="1" applyFont="1" applyBorder="1" applyAlignment="1">
      <alignment horizontal="right" vertical="center" shrinkToFit="1"/>
    </xf>
    <xf numFmtId="176" fontId="16" fillId="0" borderId="9" xfId="25" applyNumberFormat="1" applyFont="1" applyFill="1" applyBorder="1" applyAlignment="1">
      <alignment horizontal="right" vertical="center" shrinkToFit="1"/>
    </xf>
    <xf numFmtId="0" fontId="11" fillId="0" borderId="9" xfId="45" applyFont="1" applyBorder="1" applyAlignment="1">
      <alignment vertical="center" wrapText="1"/>
    </xf>
    <xf numFmtId="0" fontId="17" fillId="0" borderId="9" xfId="45" applyFont="1" applyBorder="1" applyAlignment="1">
      <alignment horizontal="left" vertical="center" wrapText="1"/>
    </xf>
    <xf numFmtId="0" fontId="11" fillId="0" borderId="28" xfId="45" applyFont="1" applyBorder="1" applyAlignment="1">
      <alignment horizontal="left" vertical="center" wrapText="1"/>
    </xf>
    <xf numFmtId="0" fontId="11" fillId="0" borderId="0" xfId="45" applyFont="1" applyAlignment="1">
      <alignment horizontal="left" vertical="center"/>
    </xf>
    <xf numFmtId="0" fontId="11" fillId="0" borderId="0" xfId="45" applyFont="1" applyBorder="1" applyAlignment="1">
      <alignment horizontal="left" vertical="center" wrapText="1"/>
    </xf>
    <xf numFmtId="0" fontId="18" fillId="3" borderId="0" xfId="45" applyFont="1" applyFill="1" applyAlignment="1">
      <alignment vertical="center" wrapText="1"/>
    </xf>
    <xf numFmtId="0" fontId="19" fillId="0" borderId="0" xfId="45" applyFont="1" applyAlignment="1">
      <alignment vertical="center" wrapText="1"/>
    </xf>
    <xf numFmtId="0" fontId="11" fillId="0" borderId="16" xfId="45" applyFont="1" applyBorder="1" applyAlignment="1">
      <alignment horizontal="center" vertical="center" wrapText="1"/>
    </xf>
    <xf numFmtId="176" fontId="15" fillId="0" borderId="9" xfId="0" applyNumberFormat="1" applyFont="1" applyBorder="1" applyAlignment="1">
      <alignment vertical="center" shrinkToFit="1"/>
    </xf>
    <xf numFmtId="176" fontId="16" fillId="0" borderId="9" xfId="25" applyNumberFormat="1" applyFont="1" applyFill="1" applyBorder="1" applyAlignment="1">
      <alignment vertical="center" shrinkToFit="1"/>
    </xf>
    <xf numFmtId="176" fontId="11" fillId="0" borderId="9" xfId="45" applyNumberFormat="1" applyFont="1" applyFill="1" applyBorder="1" applyAlignment="1">
      <alignment vertical="center" wrapText="1"/>
    </xf>
    <xf numFmtId="176" fontId="5" fillId="0" borderId="9" xfId="0" applyNumberFormat="1" applyFont="1" applyBorder="1" applyAlignment="1">
      <alignment horizontal="right" vertical="center" shrinkToFit="1"/>
    </xf>
    <xf numFmtId="176" fontId="5" fillId="0" borderId="26" xfId="0" applyNumberFormat="1" applyFont="1" applyBorder="1" applyAlignment="1">
      <alignment horizontal="right" vertical="center" shrinkToFit="1"/>
    </xf>
    <xf numFmtId="0" fontId="5" fillId="0" borderId="9" xfId="0" applyFont="1" applyBorder="1" applyAlignment="1">
      <alignment vertical="center" shrinkToFit="1"/>
    </xf>
    <xf numFmtId="176" fontId="0" fillId="0" borderId="9" xfId="45" applyNumberFormat="1" applyFont="1" applyBorder="1" applyAlignment="1">
      <alignment vertical="center" wrapText="1"/>
    </xf>
    <xf numFmtId="0" fontId="5" fillId="0" borderId="29" xfId="0" applyFont="1" applyBorder="1" applyAlignment="1">
      <alignment horizontal="left" vertical="center" shrinkToFit="1"/>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176" fontId="0" fillId="0" borderId="0" xfId="1" applyNumberFormat="1" applyAlignment="1">
      <alignment horizontal="right" vertical="center"/>
    </xf>
    <xf numFmtId="0" fontId="0" fillId="0" borderId="0" xfId="1" applyBorder="1" applyAlignment="1">
      <alignment horizontal="right" vertical="center"/>
    </xf>
    <xf numFmtId="0" fontId="20" fillId="0" borderId="0" xfId="1" applyFont="1" applyAlignment="1">
      <alignment horizontal="left" vertical="center"/>
    </xf>
    <xf numFmtId="0" fontId="21" fillId="0" borderId="0" xfId="1" applyFont="1" applyFill="1" applyAlignment="1">
      <alignment horizontal="center" vertical="center"/>
    </xf>
    <xf numFmtId="0" fontId="0" fillId="2" borderId="0" xfId="1" applyFill="1" applyAlignment="1">
      <alignment horizontal="right" vertical="center"/>
    </xf>
    <xf numFmtId="176" fontId="0" fillId="2" borderId="0" xfId="1" applyNumberFormat="1" applyFill="1" applyAlignment="1">
      <alignment horizontal="right" vertical="center"/>
    </xf>
    <xf numFmtId="176" fontId="4" fillId="2" borderId="0" xfId="1" applyNumberFormat="1" applyFont="1" applyFill="1" applyAlignment="1">
      <alignment horizontal="right" vertical="center"/>
    </xf>
    <xf numFmtId="177" fontId="0" fillId="2" borderId="2" xfId="1" applyNumberFormat="1" applyFont="1" applyFill="1" applyBorder="1" applyAlignment="1">
      <alignment horizontal="center" vertical="center"/>
    </xf>
    <xf numFmtId="177" fontId="0" fillId="2" borderId="3"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30"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2" fillId="2" borderId="9" xfId="1" applyNumberFormat="1" applyFont="1" applyFill="1" applyBorder="1" applyAlignment="1">
      <alignment horizontal="center" vertical="center"/>
    </xf>
    <xf numFmtId="176" fontId="0" fillId="2" borderId="9" xfId="1" applyNumberFormat="1" applyFont="1" applyFill="1" applyBorder="1" applyAlignment="1">
      <alignment horizontal="center" vertical="center"/>
    </xf>
    <xf numFmtId="177" fontId="0" fillId="2" borderId="9" xfId="1" applyNumberFormat="1" applyFont="1" applyFill="1" applyBorder="1" applyAlignment="1">
      <alignment horizontal="center" vertical="center"/>
    </xf>
    <xf numFmtId="176" fontId="0" fillId="2" borderId="9" xfId="1" applyNumberFormat="1" applyFont="1" applyFill="1" applyBorder="1" applyAlignment="1">
      <alignment horizontal="center" vertical="center" wrapText="1"/>
    </xf>
    <xf numFmtId="176" fontId="0" fillId="2" borderId="26" xfId="1" applyNumberFormat="1" applyFont="1" applyFill="1" applyBorder="1" applyAlignment="1">
      <alignment horizontal="center" vertical="center" wrapText="1"/>
    </xf>
    <xf numFmtId="0" fontId="0" fillId="2" borderId="9" xfId="1" applyNumberFormat="1" applyFont="1" applyFill="1" applyBorder="1" applyAlignment="1">
      <alignment horizontal="center" vertical="center"/>
    </xf>
    <xf numFmtId="0" fontId="0" fillId="2" borderId="26" xfId="1" applyNumberFormat="1" applyFont="1" applyFill="1" applyBorder="1" applyAlignment="1">
      <alignment horizontal="center" vertical="center"/>
    </xf>
    <xf numFmtId="177" fontId="22" fillId="0" borderId="8" xfId="1" applyNumberFormat="1" applyFont="1" applyFill="1" applyBorder="1" applyAlignment="1">
      <alignment horizontal="left" vertical="center"/>
    </xf>
    <xf numFmtId="177" fontId="22" fillId="2" borderId="9" xfId="1" applyNumberFormat="1" applyFont="1" applyFill="1" applyBorder="1" applyAlignment="1">
      <alignment horizontal="center" vertical="center"/>
    </xf>
    <xf numFmtId="176" fontId="0" fillId="0" borderId="9" xfId="1" applyNumberFormat="1" applyBorder="1" applyAlignment="1">
      <alignment horizontal="right" vertical="center"/>
    </xf>
    <xf numFmtId="177" fontId="22" fillId="2" borderId="9" xfId="1" applyNumberFormat="1" applyFont="1" applyFill="1" applyBorder="1" applyAlignment="1">
      <alignment horizontal="left" vertical="center"/>
    </xf>
    <xf numFmtId="0" fontId="22" fillId="2" borderId="9" xfId="1" applyNumberFormat="1" applyFont="1" applyFill="1" applyBorder="1" applyAlignment="1">
      <alignment horizontal="center" vertical="center"/>
    </xf>
    <xf numFmtId="177" fontId="2" fillId="0" borderId="9" xfId="1" applyNumberFormat="1" applyFont="1" applyBorder="1" applyAlignment="1">
      <alignment horizontal="right" vertical="center"/>
    </xf>
    <xf numFmtId="177" fontId="22" fillId="2" borderId="8" xfId="1" applyNumberFormat="1" applyFont="1" applyFill="1" applyBorder="1" applyAlignment="1">
      <alignment horizontal="left" vertical="center"/>
    </xf>
    <xf numFmtId="177" fontId="0" fillId="0" borderId="9" xfId="1" applyNumberFormat="1" applyFont="1" applyFill="1" applyBorder="1" applyAlignment="1">
      <alignment horizontal="left" vertical="center"/>
    </xf>
    <xf numFmtId="177" fontId="23" fillId="0" borderId="8" xfId="1" applyNumberFormat="1" applyFont="1" applyFill="1" applyBorder="1" applyAlignment="1">
      <alignment horizontal="center" vertical="center"/>
    </xf>
    <xf numFmtId="177" fontId="23" fillId="0" borderId="17" xfId="1" applyNumberFormat="1" applyFont="1" applyFill="1" applyBorder="1" applyAlignment="1">
      <alignment horizontal="center" vertical="center"/>
    </xf>
    <xf numFmtId="177" fontId="22" fillId="0" borderId="8" xfId="1" applyNumberFormat="1" applyFont="1" applyFill="1" applyBorder="1" applyAlignment="1">
      <alignment horizontal="center" vertical="center"/>
    </xf>
    <xf numFmtId="177" fontId="22" fillId="0" borderId="17" xfId="1" applyNumberFormat="1" applyFont="1" applyFill="1" applyBorder="1" applyAlignment="1">
      <alignment horizontal="center" vertical="center"/>
    </xf>
    <xf numFmtId="177" fontId="22" fillId="0" borderId="17" xfId="1" applyNumberFormat="1" applyFont="1" applyFill="1" applyBorder="1" applyAlignment="1">
      <alignment horizontal="left" vertical="center"/>
    </xf>
    <xf numFmtId="177" fontId="22" fillId="0" borderId="31" xfId="1" applyNumberFormat="1" applyFont="1" applyFill="1" applyBorder="1" applyAlignment="1">
      <alignment horizontal="center" vertical="center"/>
    </xf>
    <xf numFmtId="177" fontId="22" fillId="0" borderId="32" xfId="1" applyNumberFormat="1" applyFont="1" applyFill="1" applyBorder="1" applyAlignment="1">
      <alignment horizontal="left" vertical="center"/>
    </xf>
    <xf numFmtId="177" fontId="23" fillId="2" borderId="33" xfId="1" applyNumberFormat="1" applyFont="1" applyFill="1" applyBorder="1" applyAlignment="1">
      <alignment horizontal="center" vertical="center"/>
    </xf>
    <xf numFmtId="177" fontId="23" fillId="2" borderId="34" xfId="1" applyNumberFormat="1" applyFont="1" applyFill="1" applyBorder="1" applyAlignment="1">
      <alignment horizontal="center" vertical="center"/>
    </xf>
    <xf numFmtId="178" fontId="2" fillId="0" borderId="0" xfId="1" applyNumberFormat="1" applyFont="1" applyBorder="1" applyAlignment="1">
      <alignment horizontal="left" vertical="center" wrapText="1"/>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176" fontId="0" fillId="0" borderId="0" xfId="0" applyNumberFormat="1" applyAlignment="1">
      <alignment horizontal="right" vertical="center"/>
    </xf>
    <xf numFmtId="0" fontId="21" fillId="0" borderId="0" xfId="0" applyFont="1" applyFill="1" applyAlignment="1">
      <alignment horizontal="center" vertical="center"/>
    </xf>
    <xf numFmtId="0" fontId="0" fillId="2" borderId="0" xfId="0" applyFill="1" applyAlignment="1">
      <alignment horizontal="right" vertical="center"/>
    </xf>
    <xf numFmtId="176" fontId="0" fillId="2" borderId="0" xfId="0" applyNumberFormat="1" applyFill="1" applyAlignment="1">
      <alignment horizontal="right" vertical="center"/>
    </xf>
    <xf numFmtId="0" fontId="0" fillId="0" borderId="0" xfId="0" applyAlignment="1">
      <alignment horizontal="left" vertical="center"/>
    </xf>
    <xf numFmtId="0" fontId="0" fillId="0" borderId="9" xfId="0" applyFont="1" applyBorder="1" applyAlignment="1">
      <alignment horizontal="center" vertical="center" wrapText="1"/>
    </xf>
    <xf numFmtId="176" fontId="0" fillId="2" borderId="5" xfId="0" applyNumberFormat="1" applyFill="1" applyBorder="1" applyAlignment="1">
      <alignment horizontal="center" vertical="center" wrapText="1"/>
    </xf>
    <xf numFmtId="176" fontId="0" fillId="2" borderId="5" xfId="0" applyNumberFormat="1" applyFont="1" applyFill="1" applyBorder="1" applyAlignment="1">
      <alignment horizontal="center" vertical="center" wrapText="1"/>
    </xf>
    <xf numFmtId="177" fontId="0" fillId="2" borderId="5" xfId="0" applyNumberFormat="1" applyFont="1" applyFill="1" applyBorder="1" applyAlignment="1">
      <alignment horizontal="center" vertical="center" wrapText="1"/>
    </xf>
    <xf numFmtId="177" fontId="0" fillId="2" borderId="23" xfId="0" applyNumberFormat="1" applyFont="1" applyFill="1" applyBorder="1" applyAlignment="1">
      <alignment horizontal="center" vertical="center" wrapText="1"/>
    </xf>
    <xf numFmtId="0" fontId="0" fillId="0" borderId="9" xfId="0" applyBorder="1" applyAlignment="1">
      <alignment horizontal="center" vertical="center" wrapText="1"/>
    </xf>
    <xf numFmtId="177" fontId="0" fillId="2" borderId="9" xfId="0" applyNumberFormat="1" applyFill="1" applyBorder="1" applyAlignment="1">
      <alignment horizontal="center" vertical="center" wrapText="1"/>
    </xf>
    <xf numFmtId="176" fontId="0" fillId="2" borderId="11" xfId="0" applyNumberFormat="1" applyFill="1" applyBorder="1" applyAlignment="1">
      <alignment horizontal="center" vertical="center" wrapText="1"/>
    </xf>
    <xf numFmtId="176" fontId="0" fillId="2" borderId="11" xfId="0" applyNumberFormat="1" applyFont="1" applyFill="1" applyBorder="1" applyAlignment="1">
      <alignment horizontal="center" vertical="center" wrapText="1"/>
    </xf>
    <xf numFmtId="177" fontId="0" fillId="2" borderId="11" xfId="0" applyNumberFormat="1" applyFont="1" applyFill="1" applyBorder="1" applyAlignment="1">
      <alignment horizontal="center" vertical="center" wrapText="1"/>
    </xf>
    <xf numFmtId="177" fontId="0" fillId="2" borderId="24" xfId="0" applyNumberFormat="1" applyFont="1" applyFill="1" applyBorder="1" applyAlignment="1">
      <alignment horizontal="center" vertical="center" wrapText="1"/>
    </xf>
    <xf numFmtId="176" fontId="0" fillId="2" borderId="13" xfId="0" applyNumberFormat="1" applyFill="1" applyBorder="1" applyAlignment="1">
      <alignment horizontal="center" vertical="center" wrapText="1"/>
    </xf>
    <xf numFmtId="176" fontId="0" fillId="2" borderId="13" xfId="0" applyNumberFormat="1" applyFont="1" applyFill="1" applyBorder="1" applyAlignment="1">
      <alignment horizontal="center" vertical="center" wrapText="1"/>
    </xf>
    <xf numFmtId="177" fontId="0" fillId="2" borderId="13" xfId="0" applyNumberFormat="1" applyFont="1" applyFill="1" applyBorder="1" applyAlignment="1">
      <alignment horizontal="center" vertical="center" wrapText="1"/>
    </xf>
    <xf numFmtId="177" fontId="0" fillId="2" borderId="25" xfId="0" applyNumberFormat="1" applyFont="1" applyFill="1" applyBorder="1" applyAlignment="1">
      <alignment horizontal="center" vertical="center" wrapText="1"/>
    </xf>
    <xf numFmtId="49" fontId="0" fillId="0" borderId="17" xfId="0" applyNumberFormat="1" applyFont="1" applyBorder="1" applyAlignment="1">
      <alignment horizontal="center" vertical="center"/>
    </xf>
    <xf numFmtId="49" fontId="0" fillId="0" borderId="16" xfId="0" applyNumberFormat="1" applyFont="1" applyBorder="1" applyAlignment="1">
      <alignment horizontal="center" vertical="center"/>
    </xf>
    <xf numFmtId="176" fontId="0" fillId="2" borderId="9" xfId="0" applyNumberFormat="1" applyFont="1" applyFill="1" applyBorder="1" applyAlignment="1">
      <alignment horizontal="center" vertical="center"/>
    </xf>
    <xf numFmtId="49" fontId="0" fillId="2" borderId="9" xfId="0" applyNumberFormat="1" applyFont="1" applyFill="1" applyBorder="1" applyAlignment="1">
      <alignment horizontal="center" vertical="center"/>
    </xf>
    <xf numFmtId="49" fontId="0" fillId="2" borderId="26" xfId="0" applyNumberFormat="1" applyFont="1" applyFill="1" applyBorder="1" applyAlignment="1">
      <alignment horizontal="center" vertical="center"/>
    </xf>
    <xf numFmtId="0" fontId="0" fillId="0" borderId="17" xfId="0" applyFont="1" applyBorder="1" applyAlignment="1">
      <alignment horizontal="center" vertical="center"/>
    </xf>
    <xf numFmtId="0" fontId="0" fillId="0" borderId="16" xfId="0" applyFont="1" applyBorder="1" applyAlignment="1">
      <alignment horizontal="center" vertical="center"/>
    </xf>
    <xf numFmtId="4" fontId="5" fillId="0" borderId="35" xfId="0" applyNumberFormat="1" applyFont="1" applyBorder="1" applyAlignment="1">
      <alignment horizontal="right" vertical="center" shrinkToFit="1"/>
    </xf>
    <xf numFmtId="177" fontId="0" fillId="0" borderId="9" xfId="0" applyNumberFormat="1" applyFill="1" applyBorder="1" applyAlignment="1">
      <alignment horizontal="right" vertical="center"/>
    </xf>
    <xf numFmtId="177" fontId="0" fillId="0" borderId="26" xfId="0" applyNumberFormat="1" applyFill="1" applyBorder="1" applyAlignment="1">
      <alignment horizontal="right" vertical="center"/>
    </xf>
    <xf numFmtId="0" fontId="5" fillId="0" borderId="36" xfId="0" applyFont="1" applyBorder="1" applyAlignment="1">
      <alignment horizontal="left" vertical="center" shrinkToFit="1"/>
    </xf>
    <xf numFmtId="176" fontId="0" fillId="0" borderId="9" xfId="0" applyNumberFormat="1" applyBorder="1" applyAlignment="1">
      <alignment horizontal="right" vertical="center"/>
    </xf>
    <xf numFmtId="0" fontId="0" fillId="0" borderId="9" xfId="0" applyBorder="1" applyAlignment="1">
      <alignment horizontal="right" vertical="center"/>
    </xf>
    <xf numFmtId="0" fontId="5" fillId="0" borderId="37" xfId="0" applyFont="1" applyBorder="1" applyAlignment="1">
      <alignment horizontal="left" vertical="center" shrinkToFit="1"/>
    </xf>
    <xf numFmtId="0" fontId="0" fillId="0" borderId="22" xfId="0" applyBorder="1" applyAlignment="1">
      <alignment horizontal="left" vertical="center" wrapText="1"/>
    </xf>
    <xf numFmtId="0" fontId="0" fillId="0" borderId="22" xfId="0" applyFont="1" applyBorder="1" applyAlignment="1">
      <alignment horizontal="left" vertical="center"/>
    </xf>
    <xf numFmtId="0" fontId="4" fillId="2" borderId="0" xfId="0" applyFont="1" applyFill="1" applyAlignment="1">
      <alignment horizontal="center" vertical="center"/>
    </xf>
    <xf numFmtId="177" fontId="0" fillId="2" borderId="38"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177" fontId="0" fillId="2" borderId="5" xfId="0" applyNumberFormat="1" applyFill="1" applyBorder="1" applyAlignment="1">
      <alignment horizontal="center" vertical="center" wrapText="1"/>
    </xf>
    <xf numFmtId="177" fontId="0" fillId="0" borderId="5" xfId="0" applyNumberFormat="1" applyFill="1" applyBorder="1" applyAlignment="1">
      <alignment horizontal="center" vertical="center" wrapText="1"/>
    </xf>
    <xf numFmtId="177" fontId="0" fillId="2" borderId="31" xfId="0" applyNumberFormat="1" applyFont="1" applyFill="1" applyBorder="1" applyAlignment="1">
      <alignment horizontal="center" vertical="center" wrapText="1"/>
    </xf>
    <xf numFmtId="177" fontId="0" fillId="2" borderId="27" xfId="0" applyNumberFormat="1" applyFill="1" applyBorder="1" applyAlignment="1">
      <alignment horizontal="center" vertical="center" wrapText="1"/>
    </xf>
    <xf numFmtId="177" fontId="0" fillId="2" borderId="11" xfId="0" applyNumberFormat="1" applyFill="1" applyBorder="1" applyAlignment="1">
      <alignment horizontal="center" vertical="center" wrapText="1"/>
    </xf>
    <xf numFmtId="177" fontId="0" fillId="0" borderId="11" xfId="0" applyNumberFormat="1" applyFill="1" applyBorder="1" applyAlignment="1">
      <alignment horizontal="center" vertical="center" wrapText="1"/>
    </xf>
    <xf numFmtId="177" fontId="0" fillId="2" borderId="18" xfId="0" applyNumberFormat="1" applyFill="1" applyBorder="1" applyAlignment="1">
      <alignment horizontal="center" vertical="center" wrapText="1"/>
    </xf>
    <xf numFmtId="177" fontId="0" fillId="2" borderId="13" xfId="0" applyNumberFormat="1" applyFill="1" applyBorder="1" applyAlignment="1">
      <alignment horizontal="center" vertical="center" wrapText="1"/>
    </xf>
    <xf numFmtId="177" fontId="0" fillId="0" borderId="13" xfId="0" applyNumberFormat="1" applyFill="1" applyBorder="1" applyAlignment="1">
      <alignment horizontal="center" vertical="center" wrapText="1"/>
    </xf>
    <xf numFmtId="177" fontId="0" fillId="2" borderId="14" xfId="0" applyNumberFormat="1" applyFill="1" applyBorder="1" applyAlignment="1">
      <alignment horizontal="center" vertical="center"/>
    </xf>
    <xf numFmtId="177" fontId="0" fillId="2" borderId="16" xfId="0" applyNumberFormat="1" applyFill="1" applyBorder="1" applyAlignment="1">
      <alignment horizontal="center" vertical="center"/>
    </xf>
    <xf numFmtId="177" fontId="0" fillId="2" borderId="9" xfId="0" applyNumberFormat="1" applyFill="1" applyBorder="1" applyAlignment="1">
      <alignment horizontal="center" vertical="center"/>
    </xf>
    <xf numFmtId="0" fontId="5" fillId="0" borderId="9" xfId="0" applyFont="1" applyBorder="1" applyAlignment="1">
      <alignment horizontal="left" vertical="center" shrinkToFit="1"/>
    </xf>
    <xf numFmtId="177" fontId="0" fillId="2" borderId="23" xfId="0" applyNumberFormat="1" applyFill="1" applyBorder="1" applyAlignment="1">
      <alignment horizontal="center" vertical="center" wrapText="1"/>
    </xf>
    <xf numFmtId="177" fontId="0" fillId="2" borderId="24" xfId="0" applyNumberFormat="1" applyFill="1" applyBorder="1" applyAlignment="1">
      <alignment horizontal="center" vertical="center" wrapText="1"/>
    </xf>
    <xf numFmtId="177" fontId="0" fillId="2" borderId="25" xfId="0" applyNumberFormat="1" applyFill="1" applyBorder="1" applyAlignment="1">
      <alignment horizontal="center" vertical="center" wrapText="1"/>
    </xf>
    <xf numFmtId="49" fontId="0" fillId="2" borderId="26" xfId="0" applyNumberFormat="1" applyFill="1" applyBorder="1" applyAlignment="1">
      <alignment horizontal="center" vertical="center"/>
    </xf>
    <xf numFmtId="177" fontId="0" fillId="2" borderId="26" xfId="1" applyNumberFormat="1" applyFont="1" applyFill="1" applyBorder="1" applyAlignment="1">
      <alignment horizontal="center" vertical="center"/>
    </xf>
    <xf numFmtId="177" fontId="2" fillId="0" borderId="8" xfId="1" applyNumberFormat="1" applyFont="1" applyFill="1" applyBorder="1" applyAlignment="1">
      <alignment horizontal="left" vertical="center"/>
    </xf>
    <xf numFmtId="4" fontId="4" fillId="0" borderId="39" xfId="0" applyNumberFormat="1" applyFont="1" applyBorder="1" applyAlignment="1">
      <alignment horizontal="right" vertical="center" shrinkToFit="1"/>
    </xf>
    <xf numFmtId="177" fontId="2" fillId="2" borderId="9" xfId="1" applyNumberFormat="1" applyFont="1" applyFill="1" applyBorder="1" applyAlignment="1">
      <alignment horizontal="left" vertical="center"/>
    </xf>
    <xf numFmtId="4" fontId="4" fillId="0" borderId="40" xfId="0" applyNumberFormat="1" applyFont="1" applyBorder="1" applyAlignment="1">
      <alignment horizontal="right" vertical="center" shrinkToFit="1"/>
    </xf>
    <xf numFmtId="177" fontId="2" fillId="2" borderId="8" xfId="1" applyNumberFormat="1" applyFont="1" applyFill="1" applyBorder="1" applyAlignment="1">
      <alignment horizontal="left" vertical="center"/>
    </xf>
    <xf numFmtId="177" fontId="2" fillId="0" borderId="9" xfId="1" applyNumberFormat="1" applyFont="1" applyFill="1" applyBorder="1" applyAlignment="1">
      <alignment horizontal="right" vertical="center"/>
    </xf>
    <xf numFmtId="177" fontId="2" fillId="0" borderId="26" xfId="1" applyNumberFormat="1" applyFont="1" applyFill="1" applyBorder="1" applyAlignment="1">
      <alignment horizontal="left" vertical="center"/>
    </xf>
    <xf numFmtId="4" fontId="4" fillId="0" borderId="9" xfId="0" applyNumberFormat="1" applyFont="1" applyBorder="1" applyAlignment="1">
      <alignment horizontal="right" vertical="center" shrinkToFit="1"/>
    </xf>
    <xf numFmtId="177" fontId="2" fillId="0" borderId="9" xfId="1" applyNumberFormat="1" applyFont="1" applyFill="1" applyBorder="1" applyAlignment="1">
      <alignment horizontal="left" vertical="center"/>
    </xf>
    <xf numFmtId="177" fontId="2" fillId="0" borderId="27" xfId="1" applyNumberFormat="1" applyFont="1" applyFill="1" applyBorder="1" applyAlignment="1">
      <alignment horizontal="left" vertical="center"/>
    </xf>
    <xf numFmtId="4" fontId="4" fillId="0" borderId="41" xfId="0" applyNumberFormat="1" applyFont="1" applyBorder="1" applyAlignment="1">
      <alignment horizontal="right" vertical="center" shrinkToFit="1"/>
    </xf>
    <xf numFmtId="4" fontId="4" fillId="0" borderId="26" xfId="0" applyNumberFormat="1" applyFont="1" applyBorder="1" applyAlignment="1">
      <alignment horizontal="right" vertical="center" shrinkToFit="1"/>
    </xf>
    <xf numFmtId="177" fontId="2" fillId="0" borderId="26" xfId="1" applyNumberFormat="1" applyFont="1" applyFill="1" applyBorder="1" applyAlignment="1">
      <alignment horizontal="right" vertical="center"/>
    </xf>
    <xf numFmtId="177" fontId="24" fillId="0" borderId="8" xfId="1" applyNumberFormat="1" applyFont="1" applyFill="1" applyBorder="1" applyAlignment="1">
      <alignment horizontal="center" vertical="center"/>
    </xf>
    <xf numFmtId="4" fontId="4" fillId="0" borderId="21" xfId="0" applyNumberFormat="1" applyFont="1" applyBorder="1" applyAlignment="1">
      <alignment horizontal="right" vertical="center" shrinkToFit="1"/>
    </xf>
    <xf numFmtId="177" fontId="24" fillId="0" borderId="17" xfId="1" applyNumberFormat="1" applyFont="1" applyFill="1" applyBorder="1" applyAlignment="1">
      <alignment horizontal="center" vertical="center"/>
    </xf>
    <xf numFmtId="177" fontId="2" fillId="0" borderId="17" xfId="1" applyNumberFormat="1" applyFont="1" applyFill="1" applyBorder="1" applyAlignment="1">
      <alignment horizontal="left" vertical="center"/>
    </xf>
    <xf numFmtId="177" fontId="2" fillId="0" borderId="20" xfId="1" applyNumberFormat="1" applyFont="1" applyFill="1" applyBorder="1" applyAlignment="1">
      <alignment vertical="center"/>
    </xf>
    <xf numFmtId="4" fontId="4" fillId="0" borderId="42" xfId="0" applyNumberFormat="1" applyFont="1" applyBorder="1" applyAlignment="1">
      <alignment horizontal="right" vertical="center" shrinkToFit="1"/>
    </xf>
    <xf numFmtId="177" fontId="2" fillId="0" borderId="31" xfId="1" applyNumberFormat="1" applyFont="1" applyFill="1" applyBorder="1" applyAlignment="1">
      <alignment horizontal="left" vertical="center"/>
    </xf>
    <xf numFmtId="177" fontId="2" fillId="0" borderId="27" xfId="1" applyNumberFormat="1" applyFont="1" applyFill="1" applyBorder="1" applyAlignment="1">
      <alignment horizontal="right" vertical="center"/>
    </xf>
    <xf numFmtId="177" fontId="2" fillId="0" borderId="32" xfId="1" applyNumberFormat="1" applyFont="1" applyFill="1" applyBorder="1" applyAlignment="1">
      <alignment horizontal="left" vertical="center"/>
    </xf>
    <xf numFmtId="177" fontId="2" fillId="0" borderId="43" xfId="1" applyNumberFormat="1" applyFont="1" applyFill="1" applyBorder="1" applyAlignment="1">
      <alignment vertical="center"/>
    </xf>
    <xf numFmtId="177" fontId="24" fillId="2" borderId="33" xfId="1" applyNumberFormat="1" applyFont="1" applyFill="1" applyBorder="1" applyAlignment="1">
      <alignment horizontal="center" vertical="center"/>
    </xf>
    <xf numFmtId="177" fontId="2" fillId="2" borderId="44" xfId="1" applyNumberFormat="1" applyFont="1" applyFill="1" applyBorder="1" applyAlignment="1">
      <alignment horizontal="center" vertical="center"/>
    </xf>
    <xf numFmtId="4" fontId="4" fillId="0" borderId="34" xfId="0" applyNumberFormat="1" applyFont="1" applyBorder="1" applyAlignment="1">
      <alignment horizontal="right" vertical="center" shrinkToFit="1"/>
    </xf>
    <xf numFmtId="177" fontId="24" fillId="2" borderId="34" xfId="1" applyNumberFormat="1" applyFont="1" applyFill="1" applyBorder="1" applyAlignment="1">
      <alignment horizontal="center" vertical="center"/>
    </xf>
    <xf numFmtId="4" fontId="4" fillId="0" borderId="45" xfId="0" applyNumberFormat="1" applyFont="1" applyBorder="1" applyAlignment="1">
      <alignment horizontal="right" vertical="center" shrinkToFit="1"/>
    </xf>
    <xf numFmtId="0" fontId="2" fillId="0" borderId="22" xfId="1" applyFont="1" applyBorder="1" applyAlignment="1">
      <alignment horizontal="left" vertical="center" wrapText="1"/>
    </xf>
    <xf numFmtId="0" fontId="2" fillId="0" borderId="22" xfId="1" applyFont="1" applyBorder="1" applyAlignment="1">
      <alignment horizontal="left" vertical="center"/>
    </xf>
    <xf numFmtId="177" fontId="0" fillId="2" borderId="2" xfId="1" applyNumberFormat="1" applyFont="1" applyFill="1" applyBorder="1" applyAlignment="1" quotePrefix="1">
      <alignment horizontal="center" vertical="center"/>
    </xf>
    <xf numFmtId="177" fontId="0" fillId="2" borderId="3" xfId="1" applyNumberFormat="1" applyFont="1" applyFill="1" applyBorder="1" applyAlignment="1" quotePrefix="1">
      <alignment horizontal="center" vertical="center"/>
    </xf>
    <xf numFmtId="177" fontId="0" fillId="2" borderId="8" xfId="1" applyNumberFormat="1" applyFont="1" applyFill="1" applyBorder="1" applyAlignment="1" quotePrefix="1">
      <alignment horizontal="center" vertical="center"/>
    </xf>
    <xf numFmtId="177" fontId="2" fillId="2" borderId="9" xfId="1" applyNumberFormat="1" applyFont="1" applyFill="1" applyBorder="1" applyAlignment="1" quotePrefix="1">
      <alignment horizontal="center" vertical="center"/>
    </xf>
    <xf numFmtId="177" fontId="0" fillId="2" borderId="9" xfId="1" applyNumberFormat="1" applyFont="1" applyFill="1" applyBorder="1" applyAlignment="1" quotePrefix="1">
      <alignment horizontal="center" vertical="center"/>
    </xf>
    <xf numFmtId="177" fontId="0" fillId="2" borderId="26" xfId="1" applyNumberFormat="1" applyFont="1" applyFill="1" applyBorder="1" applyAlignment="1" quotePrefix="1">
      <alignment horizontal="center" vertical="center"/>
    </xf>
    <xf numFmtId="177" fontId="2" fillId="0" borderId="8" xfId="1" applyNumberFormat="1" applyFont="1" applyFill="1" applyBorder="1" applyAlignment="1" quotePrefix="1">
      <alignment horizontal="left" vertical="center"/>
    </xf>
    <xf numFmtId="177" fontId="2" fillId="2" borderId="9" xfId="1" applyNumberFormat="1" applyFont="1" applyFill="1" applyBorder="1" applyAlignment="1" quotePrefix="1">
      <alignment horizontal="left" vertical="center"/>
    </xf>
    <xf numFmtId="177" fontId="2" fillId="0" borderId="9" xfId="1" applyNumberFormat="1" applyFont="1" applyFill="1" applyBorder="1" applyAlignment="1" quotePrefix="1">
      <alignment horizontal="left" vertical="center"/>
    </xf>
    <xf numFmtId="177" fontId="2" fillId="0" borderId="27" xfId="1" applyNumberFormat="1" applyFont="1" applyFill="1" applyBorder="1" applyAlignment="1" quotePrefix="1">
      <alignment horizontal="left" vertical="center"/>
    </xf>
    <xf numFmtId="177" fontId="24" fillId="0" borderId="8" xfId="1" applyNumberFormat="1" applyFont="1" applyFill="1" applyBorder="1" applyAlignment="1" quotePrefix="1">
      <alignment horizontal="center" vertical="center"/>
    </xf>
    <xf numFmtId="177" fontId="24" fillId="0" borderId="17" xfId="1" applyNumberFormat="1" applyFont="1" applyFill="1" applyBorder="1" applyAlignment="1" quotePrefix="1">
      <alignment horizontal="center" vertical="center"/>
    </xf>
    <xf numFmtId="177" fontId="24" fillId="2" borderId="33" xfId="1" applyNumberFormat="1" applyFont="1" applyFill="1" applyBorder="1" applyAlignment="1" quotePrefix="1">
      <alignment horizontal="center" vertical="center"/>
    </xf>
    <xf numFmtId="177" fontId="2" fillId="2" borderId="44" xfId="1" applyNumberFormat="1" applyFont="1" applyFill="1" applyBorder="1" applyAlignment="1" quotePrefix="1">
      <alignment horizontal="center" vertical="center"/>
    </xf>
    <xf numFmtId="177" fontId="24" fillId="2" borderId="34" xfId="1" applyNumberFormat="1" applyFont="1" applyFill="1" applyBorder="1" applyAlignment="1" quotePrefix="1">
      <alignment horizontal="center" vertical="center"/>
    </xf>
    <xf numFmtId="177" fontId="0" fillId="2" borderId="38" xfId="0" applyNumberFormat="1" applyFill="1" applyBorder="1" applyAlignment="1" quotePrefix="1">
      <alignment horizontal="center" vertical="center" wrapText="1"/>
    </xf>
    <xf numFmtId="177" fontId="0" fillId="2" borderId="5" xfId="0" applyNumberFormat="1" applyFill="1" applyBorder="1" applyAlignment="1" quotePrefix="1">
      <alignment horizontal="center" vertical="center" wrapText="1"/>
    </xf>
    <xf numFmtId="177" fontId="0" fillId="0" borderId="5" xfId="0" applyNumberFormat="1" applyFill="1" applyBorder="1" applyAlignment="1" quotePrefix="1">
      <alignment horizontal="center" vertical="center" wrapText="1"/>
    </xf>
    <xf numFmtId="177" fontId="0" fillId="2" borderId="23" xfId="0" applyNumberFormat="1" applyFill="1" applyBorder="1" applyAlignment="1" quotePrefix="1">
      <alignment horizontal="center" vertical="center" wrapText="1"/>
    </xf>
    <xf numFmtId="177" fontId="0" fillId="2" borderId="27" xfId="0" applyNumberFormat="1" applyFill="1" applyBorder="1" applyAlignment="1" quotePrefix="1">
      <alignment horizontal="center" vertical="center" wrapText="1"/>
    </xf>
    <xf numFmtId="177" fontId="0" fillId="2" borderId="14" xfId="0" applyNumberFormat="1" applyFill="1" applyBorder="1" applyAlignment="1" quotePrefix="1">
      <alignment horizontal="center" vertical="center"/>
    </xf>
    <xf numFmtId="177" fontId="0" fillId="2" borderId="9" xfId="0" applyNumberFormat="1" applyFill="1" applyBorder="1" applyAlignment="1" quotePrefix="1">
      <alignment horizontal="center" vertical="center"/>
    </xf>
    <xf numFmtId="176" fontId="0" fillId="2" borderId="5" xfId="0" applyNumberFormat="1" applyFill="1" applyBorder="1" applyAlignment="1" quotePrefix="1">
      <alignment horizontal="center" vertical="center" wrapText="1"/>
    </xf>
    <xf numFmtId="176" fontId="0" fillId="2" borderId="5" xfId="0" applyNumberFormat="1" applyFont="1" applyFill="1" applyBorder="1" applyAlignment="1" quotePrefix="1">
      <alignment horizontal="center" vertical="center" wrapText="1"/>
    </xf>
    <xf numFmtId="177" fontId="0" fillId="2" borderId="5" xfId="0" applyNumberFormat="1" applyFont="1" applyFill="1" applyBorder="1" applyAlignment="1" quotePrefix="1">
      <alignment horizontal="center" vertical="center" wrapText="1"/>
    </xf>
    <xf numFmtId="177" fontId="0" fillId="2" borderId="23" xfId="0" applyNumberFormat="1" applyFont="1" applyFill="1" applyBorder="1" applyAlignment="1" quotePrefix="1">
      <alignment horizontal="center" vertical="center" wrapText="1"/>
    </xf>
    <xf numFmtId="177" fontId="0" fillId="2" borderId="9" xfId="0" applyNumberFormat="1" applyFill="1" applyBorder="1" applyAlignment="1" quotePrefix="1">
      <alignment horizontal="center" vertical="center" wrapText="1"/>
    </xf>
    <xf numFmtId="176" fontId="0" fillId="2" borderId="9" xfId="0" applyNumberFormat="1" applyFont="1" applyFill="1" applyBorder="1" applyAlignment="1" quotePrefix="1">
      <alignment horizontal="center" vertical="center"/>
    </xf>
    <xf numFmtId="176" fontId="0" fillId="2" borderId="9" xfId="1" applyNumberFormat="1" applyFont="1" applyFill="1" applyBorder="1" applyAlignment="1" quotePrefix="1">
      <alignment horizontal="center" vertical="center"/>
    </xf>
    <xf numFmtId="177" fontId="22" fillId="0" borderId="8" xfId="1" applyNumberFormat="1" applyFont="1" applyFill="1" applyBorder="1" applyAlignment="1" quotePrefix="1">
      <alignment horizontal="left" vertical="center"/>
    </xf>
    <xf numFmtId="177" fontId="22" fillId="2" borderId="9" xfId="1" applyNumberFormat="1" applyFont="1" applyFill="1" applyBorder="1" applyAlignment="1" quotePrefix="1">
      <alignment horizontal="center" vertical="center"/>
    </xf>
    <xf numFmtId="177" fontId="22" fillId="2" borderId="9" xfId="1" applyNumberFormat="1" applyFont="1" applyFill="1" applyBorder="1" applyAlignment="1" quotePrefix="1">
      <alignment horizontal="left" vertical="center"/>
    </xf>
    <xf numFmtId="177" fontId="0" fillId="0" borderId="9" xfId="1" applyNumberFormat="1" applyFont="1" applyFill="1" applyBorder="1" applyAlignment="1" quotePrefix="1">
      <alignment horizontal="left" vertical="center"/>
    </xf>
    <xf numFmtId="177" fontId="23" fillId="0" borderId="8" xfId="1" applyNumberFormat="1" applyFont="1" applyFill="1" applyBorder="1" applyAlignment="1" quotePrefix="1">
      <alignment horizontal="center" vertical="center"/>
    </xf>
    <xf numFmtId="177" fontId="23" fillId="0" borderId="17" xfId="1" applyNumberFormat="1" applyFont="1" applyFill="1" applyBorder="1" applyAlignment="1" quotePrefix="1">
      <alignment horizontal="center" vertical="center"/>
    </xf>
    <xf numFmtId="177" fontId="23" fillId="2" borderId="33" xfId="1" applyNumberFormat="1" applyFont="1" applyFill="1" applyBorder="1" applyAlignment="1" quotePrefix="1">
      <alignment horizontal="center" vertical="center"/>
    </xf>
    <xf numFmtId="177" fontId="23" fillId="2" borderId="34" xfId="1"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C30" sqref="C30:C32"/>
    </sheetView>
  </sheetViews>
  <sheetFormatPr defaultColWidth="9" defaultRowHeight="12.95" customHeight="1" outlineLevelCol="7"/>
  <cols>
    <col min="1" max="1" width="46.75" style="106" customWidth="1"/>
    <col min="2" max="2" width="4" style="106" customWidth="1"/>
    <col min="3" max="3" width="15.625" style="106" customWidth="1"/>
    <col min="4" max="4" width="46.125" style="106" customWidth="1"/>
    <col min="5" max="5" width="3.5" style="106" customWidth="1"/>
    <col min="6" max="6" width="15.625" style="106" customWidth="1"/>
    <col min="7" max="8" width="9" style="108"/>
    <col min="9" max="16384" width="9" style="106"/>
  </cols>
  <sheetData>
    <row r="1" s="104" customFormat="1" ht="23.1" customHeight="1" spans="1:8">
      <c r="A1" s="110" t="s">
        <v>0</v>
      </c>
      <c r="B1" s="110"/>
      <c r="C1" s="110"/>
      <c r="D1" s="110"/>
      <c r="E1" s="110"/>
      <c r="F1" s="110"/>
      <c r="G1" s="144"/>
      <c r="H1" s="144"/>
    </row>
    <row r="2" customHeight="1" spans="1:6">
      <c r="A2" s="111"/>
      <c r="B2" s="111"/>
      <c r="C2" s="111"/>
      <c r="D2" s="111"/>
      <c r="E2" s="111"/>
      <c r="F2" s="37" t="s">
        <v>1</v>
      </c>
    </row>
    <row r="3" customHeight="1" spans="1:6">
      <c r="A3" s="8" t="s">
        <v>2</v>
      </c>
      <c r="B3" s="111"/>
      <c r="C3" s="111"/>
      <c r="D3" s="111"/>
      <c r="E3" s="111"/>
      <c r="F3" s="37" t="s">
        <v>3</v>
      </c>
    </row>
    <row r="4" s="105" customFormat="1" customHeight="1" spans="1:8">
      <c r="A4" s="237" t="s">
        <v>4</v>
      </c>
      <c r="B4" s="115"/>
      <c r="C4" s="115"/>
      <c r="D4" s="238" t="s">
        <v>5</v>
      </c>
      <c r="E4" s="115"/>
      <c r="F4" s="117"/>
      <c r="G4" s="145"/>
      <c r="H4" s="145"/>
    </row>
    <row r="5" s="105" customFormat="1" customHeight="1" spans="1:8">
      <c r="A5" s="239" t="s">
        <v>6</v>
      </c>
      <c r="B5" s="240" t="s">
        <v>7</v>
      </c>
      <c r="C5" s="121" t="s">
        <v>8</v>
      </c>
      <c r="D5" s="241" t="s">
        <v>6</v>
      </c>
      <c r="E5" s="240" t="s">
        <v>7</v>
      </c>
      <c r="F5" s="206" t="s">
        <v>8</v>
      </c>
      <c r="G5" s="145"/>
      <c r="H5" s="145"/>
    </row>
    <row r="6" s="105" customFormat="1" customHeight="1" spans="1:8">
      <c r="A6" s="239" t="s">
        <v>9</v>
      </c>
      <c r="B6" s="121"/>
      <c r="C6" s="241" t="s">
        <v>10</v>
      </c>
      <c r="D6" s="241" t="s">
        <v>9</v>
      </c>
      <c r="E6" s="121"/>
      <c r="F6" s="242" t="s">
        <v>11</v>
      </c>
      <c r="G6" s="145"/>
      <c r="H6" s="145"/>
    </row>
    <row r="7" s="105" customFormat="1" customHeight="1" spans="1:8">
      <c r="A7" s="243" t="s">
        <v>12</v>
      </c>
      <c r="B7" s="240" t="s">
        <v>10</v>
      </c>
      <c r="C7" s="208">
        <v>35465.69</v>
      </c>
      <c r="D7" s="244" t="s">
        <v>13</v>
      </c>
      <c r="E7" s="240" t="s">
        <v>14</v>
      </c>
      <c r="F7" s="210"/>
      <c r="G7" s="145"/>
      <c r="H7" s="145"/>
    </row>
    <row r="8" s="105" customFormat="1" customHeight="1" spans="1:8">
      <c r="A8" s="211" t="s">
        <v>15</v>
      </c>
      <c r="B8" s="240" t="s">
        <v>11</v>
      </c>
      <c r="C8" s="212"/>
      <c r="D8" s="244" t="s">
        <v>16</v>
      </c>
      <c r="E8" s="240" t="s">
        <v>17</v>
      </c>
      <c r="F8" s="213"/>
      <c r="G8" s="145"/>
      <c r="H8" s="145"/>
    </row>
    <row r="9" s="105" customFormat="1" customHeight="1" spans="1:8">
      <c r="A9" s="211" t="s">
        <v>18</v>
      </c>
      <c r="B9" s="240" t="s">
        <v>19</v>
      </c>
      <c r="C9" s="212"/>
      <c r="D9" s="244" t="s">
        <v>20</v>
      </c>
      <c r="E9" s="240" t="s">
        <v>21</v>
      </c>
      <c r="F9" s="213"/>
      <c r="G9" s="145"/>
      <c r="H9" s="145"/>
    </row>
    <row r="10" s="105" customFormat="1" customHeight="1" spans="1:8">
      <c r="A10" s="211" t="s">
        <v>22</v>
      </c>
      <c r="B10" s="240" t="s">
        <v>23</v>
      </c>
      <c r="C10" s="212"/>
      <c r="D10" s="244" t="s">
        <v>24</v>
      </c>
      <c r="E10" s="240" t="s">
        <v>25</v>
      </c>
      <c r="F10" s="213"/>
      <c r="G10" s="145"/>
      <c r="H10" s="145"/>
    </row>
    <row r="11" s="105" customFormat="1" customHeight="1" spans="1:8">
      <c r="A11" s="211" t="s">
        <v>26</v>
      </c>
      <c r="B11" s="240" t="s">
        <v>27</v>
      </c>
      <c r="C11" s="212"/>
      <c r="D11" s="244" t="s">
        <v>28</v>
      </c>
      <c r="E11" s="240" t="s">
        <v>29</v>
      </c>
      <c r="F11" s="210"/>
      <c r="G11" s="145"/>
      <c r="H11" s="145"/>
    </row>
    <row r="12" s="105" customFormat="1" customHeight="1" spans="1:8">
      <c r="A12" s="211" t="s">
        <v>30</v>
      </c>
      <c r="B12" s="240" t="s">
        <v>31</v>
      </c>
      <c r="C12" s="212"/>
      <c r="D12" s="244" t="s">
        <v>32</v>
      </c>
      <c r="E12" s="240" t="s">
        <v>33</v>
      </c>
      <c r="F12" s="213"/>
      <c r="G12" s="145"/>
      <c r="H12" s="145"/>
    </row>
    <row r="13" s="105" customFormat="1" customHeight="1" spans="1:8">
      <c r="A13" s="211"/>
      <c r="B13" s="240" t="s">
        <v>34</v>
      </c>
      <c r="C13" s="214"/>
      <c r="D13" s="245" t="s">
        <v>35</v>
      </c>
      <c r="E13" s="240" t="s">
        <v>36</v>
      </c>
      <c r="F13" s="213"/>
      <c r="G13" s="145"/>
      <c r="H13" s="145"/>
    </row>
    <row r="14" s="105" customFormat="1" customHeight="1" spans="1:8">
      <c r="A14" s="211"/>
      <c r="B14" s="240" t="s">
        <v>37</v>
      </c>
      <c r="C14" s="214"/>
      <c r="D14" s="246" t="s">
        <v>38</v>
      </c>
      <c r="E14" s="240" t="s">
        <v>39</v>
      </c>
      <c r="F14" s="217">
        <v>120.87</v>
      </c>
      <c r="G14" s="145"/>
      <c r="H14" s="145"/>
    </row>
    <row r="15" s="105" customFormat="1" customHeight="1" spans="1:8">
      <c r="A15" s="211"/>
      <c r="B15" s="240" t="s">
        <v>40</v>
      </c>
      <c r="C15" s="214"/>
      <c r="D15" s="245" t="s">
        <v>41</v>
      </c>
      <c r="E15" s="240" t="s">
        <v>42</v>
      </c>
      <c r="F15" s="218">
        <v>36.35</v>
      </c>
      <c r="G15" s="145"/>
      <c r="H15" s="145"/>
    </row>
    <row r="16" s="105" customFormat="1" customHeight="1" spans="1:8">
      <c r="A16" s="211"/>
      <c r="B16" s="240" t="s">
        <v>43</v>
      </c>
      <c r="C16" s="214"/>
      <c r="D16" s="245" t="s">
        <v>44</v>
      </c>
      <c r="E16" s="240" t="s">
        <v>45</v>
      </c>
      <c r="F16" s="219">
        <v>3660.19</v>
      </c>
      <c r="G16" s="145"/>
      <c r="H16" s="145"/>
    </row>
    <row r="17" s="105" customFormat="1" customHeight="1" spans="1:8">
      <c r="A17" s="211"/>
      <c r="B17" s="240" t="s">
        <v>46</v>
      </c>
      <c r="C17" s="214"/>
      <c r="D17" s="245" t="s">
        <v>47</v>
      </c>
      <c r="E17" s="240" t="s">
        <v>48</v>
      </c>
      <c r="F17" s="219">
        <v>4528.2</v>
      </c>
      <c r="G17" s="145"/>
      <c r="H17" s="145"/>
    </row>
    <row r="18" s="105" customFormat="1" customHeight="1" spans="1:8">
      <c r="A18" s="211"/>
      <c r="B18" s="240" t="s">
        <v>49</v>
      </c>
      <c r="C18" s="214"/>
      <c r="D18" s="245" t="s">
        <v>50</v>
      </c>
      <c r="E18" s="240" t="s">
        <v>51</v>
      </c>
      <c r="F18" s="218">
        <v>18798.36</v>
      </c>
      <c r="G18" s="145"/>
      <c r="H18" s="145"/>
    </row>
    <row r="19" s="105" customFormat="1" customHeight="1" spans="1:8">
      <c r="A19" s="211"/>
      <c r="B19" s="240" t="s">
        <v>52</v>
      </c>
      <c r="C19" s="214"/>
      <c r="D19" s="245" t="s">
        <v>53</v>
      </c>
      <c r="E19" s="240" t="s">
        <v>54</v>
      </c>
      <c r="F19" s="213"/>
      <c r="G19" s="145"/>
      <c r="H19" s="145"/>
    </row>
    <row r="20" s="105" customFormat="1" customHeight="1" spans="1:8">
      <c r="A20" s="211"/>
      <c r="B20" s="240" t="s">
        <v>55</v>
      </c>
      <c r="C20" s="214"/>
      <c r="D20" s="245" t="s">
        <v>56</v>
      </c>
      <c r="E20" s="240" t="s">
        <v>57</v>
      </c>
      <c r="F20" s="218">
        <v>22.4</v>
      </c>
      <c r="G20" s="145"/>
      <c r="H20" s="145"/>
    </row>
    <row r="21" s="105" customFormat="1" customHeight="1" spans="1:8">
      <c r="A21" s="211"/>
      <c r="B21" s="240" t="s">
        <v>58</v>
      </c>
      <c r="C21" s="214"/>
      <c r="D21" s="245" t="s">
        <v>59</v>
      </c>
      <c r="E21" s="240" t="s">
        <v>60</v>
      </c>
      <c r="F21" s="218"/>
      <c r="G21" s="145"/>
      <c r="H21" s="145"/>
    </row>
    <row r="22" s="105" customFormat="1" customHeight="1" spans="1:8">
      <c r="A22" s="211"/>
      <c r="B22" s="240" t="s">
        <v>61</v>
      </c>
      <c r="C22" s="214"/>
      <c r="D22" s="245" t="s">
        <v>62</v>
      </c>
      <c r="E22" s="240" t="s">
        <v>63</v>
      </c>
      <c r="F22" s="213"/>
      <c r="G22" s="145"/>
      <c r="H22" s="145"/>
    </row>
    <row r="23" s="105" customFormat="1" customHeight="1" spans="1:8">
      <c r="A23" s="211"/>
      <c r="B23" s="240" t="s">
        <v>64</v>
      </c>
      <c r="C23" s="214"/>
      <c r="D23" s="245" t="s">
        <v>65</v>
      </c>
      <c r="E23" s="240" t="s">
        <v>66</v>
      </c>
      <c r="F23" s="213"/>
      <c r="G23" s="145"/>
      <c r="H23" s="145"/>
    </row>
    <row r="24" s="105" customFormat="1" customHeight="1" spans="1:8">
      <c r="A24" s="211"/>
      <c r="B24" s="240" t="s">
        <v>67</v>
      </c>
      <c r="C24" s="214"/>
      <c r="D24" s="245" t="s">
        <v>68</v>
      </c>
      <c r="E24" s="240" t="s">
        <v>69</v>
      </c>
      <c r="F24" s="213"/>
      <c r="G24" s="145"/>
      <c r="H24" s="145"/>
    </row>
    <row r="25" s="105" customFormat="1" customHeight="1" spans="1:8">
      <c r="A25" s="211"/>
      <c r="B25" s="240" t="s">
        <v>70</v>
      </c>
      <c r="C25" s="214"/>
      <c r="D25" s="245" t="s">
        <v>71</v>
      </c>
      <c r="E25" s="240" t="s">
        <v>72</v>
      </c>
      <c r="F25" s="218">
        <v>75.14</v>
      </c>
      <c r="G25" s="145"/>
      <c r="H25" s="145"/>
    </row>
    <row r="26" s="105" customFormat="1" customHeight="1" spans="1:8">
      <c r="A26" s="211"/>
      <c r="B26" s="240" t="s">
        <v>73</v>
      </c>
      <c r="C26" s="214"/>
      <c r="D26" s="245" t="s">
        <v>74</v>
      </c>
      <c r="E26" s="240" t="s">
        <v>75</v>
      </c>
      <c r="F26" s="213"/>
      <c r="G26" s="145"/>
      <c r="H26" s="145"/>
    </row>
    <row r="27" s="105" customFormat="1" customHeight="1" spans="1:8">
      <c r="A27" s="211"/>
      <c r="B27" s="240" t="s">
        <v>76</v>
      </c>
      <c r="C27" s="214"/>
      <c r="D27" s="245" t="s">
        <v>77</v>
      </c>
      <c r="E27" s="240" t="s">
        <v>78</v>
      </c>
      <c r="F27" s="219">
        <v>19.48</v>
      </c>
      <c r="G27" s="145"/>
      <c r="H27" s="145"/>
    </row>
    <row r="28" s="105" customFormat="1" customHeight="1" spans="1:8">
      <c r="A28" s="211"/>
      <c r="B28" s="240" t="s">
        <v>79</v>
      </c>
      <c r="C28" s="214"/>
      <c r="D28" s="245" t="s">
        <v>80</v>
      </c>
      <c r="E28" s="240" t="s">
        <v>81</v>
      </c>
      <c r="F28" s="213"/>
      <c r="G28" s="145"/>
      <c r="H28" s="145"/>
    </row>
    <row r="29" s="105" customFormat="1" customHeight="1" spans="1:8">
      <c r="A29" s="211"/>
      <c r="B29" s="240" t="s">
        <v>82</v>
      </c>
      <c r="C29" s="214"/>
      <c r="D29" s="245" t="s">
        <v>83</v>
      </c>
      <c r="E29" s="240" t="s">
        <v>84</v>
      </c>
      <c r="F29" s="213"/>
      <c r="G29" s="145"/>
      <c r="H29" s="145"/>
    </row>
    <row r="30" s="105" customFormat="1" customHeight="1" spans="1:8">
      <c r="A30" s="247" t="s">
        <v>85</v>
      </c>
      <c r="B30" s="240" t="s">
        <v>86</v>
      </c>
      <c r="C30" s="221">
        <v>35465.69</v>
      </c>
      <c r="D30" s="248" t="s">
        <v>87</v>
      </c>
      <c r="E30" s="240" t="s">
        <v>88</v>
      </c>
      <c r="F30" s="218">
        <f>SUM(F14:F29)</f>
        <v>27260.99</v>
      </c>
      <c r="G30" s="145"/>
      <c r="H30" s="145"/>
    </row>
    <row r="31" s="105" customFormat="1" customHeight="1" spans="1:8">
      <c r="A31" s="207" t="s">
        <v>89</v>
      </c>
      <c r="B31" s="240" t="s">
        <v>90</v>
      </c>
      <c r="C31" s="212"/>
      <c r="D31" s="223" t="s">
        <v>91</v>
      </c>
      <c r="E31" s="240" t="s">
        <v>92</v>
      </c>
      <c r="F31" s="224"/>
      <c r="G31" s="145"/>
      <c r="H31" s="145"/>
    </row>
    <row r="32" s="105" customFormat="1" customHeight="1" spans="1:8">
      <c r="A32" s="207" t="s">
        <v>93</v>
      </c>
      <c r="B32" s="240" t="s">
        <v>94</v>
      </c>
      <c r="C32" s="225">
        <v>11548.75</v>
      </c>
      <c r="D32" s="223" t="s">
        <v>95</v>
      </c>
      <c r="E32" s="240" t="s">
        <v>96</v>
      </c>
      <c r="F32" s="218">
        <v>19753.45</v>
      </c>
      <c r="G32" s="145"/>
      <c r="H32" s="145"/>
    </row>
    <row r="33" s="105" customFormat="1" customHeight="1" spans="1:8">
      <c r="A33" s="226"/>
      <c r="B33" s="240" t="s">
        <v>97</v>
      </c>
      <c r="C33" s="227"/>
      <c r="D33" s="228"/>
      <c r="E33" s="240" t="s">
        <v>98</v>
      </c>
      <c r="F33" s="229"/>
      <c r="G33" s="145"/>
      <c r="H33" s="145"/>
    </row>
    <row r="34" customHeight="1" spans="1:6">
      <c r="A34" s="249" t="s">
        <v>99</v>
      </c>
      <c r="B34" s="250" t="s">
        <v>100</v>
      </c>
      <c r="C34" s="232">
        <v>47014.44</v>
      </c>
      <c r="D34" s="251" t="s">
        <v>99</v>
      </c>
      <c r="E34" s="250" t="s">
        <v>101</v>
      </c>
      <c r="F34" s="234">
        <f>SUM(F30:F33)</f>
        <v>47014.44</v>
      </c>
    </row>
    <row r="35" customHeight="1" spans="1:6">
      <c r="A35" s="235" t="s">
        <v>102</v>
      </c>
      <c r="B35" s="236"/>
      <c r="C35" s="236"/>
      <c r="D35" s="236"/>
      <c r="E35" s="236"/>
      <c r="F35" s="236"/>
    </row>
  </sheetData>
  <mergeCells count="4">
    <mergeCell ref="A1:F1"/>
    <mergeCell ref="A4:C4"/>
    <mergeCell ref="D4:F4"/>
    <mergeCell ref="A35:F35"/>
  </mergeCells>
  <printOptions horizontalCentered="1"/>
  <pageMargins left="0.354330708661417" right="0.354330708661417" top="0.590551181102362" bottom="0.78740157480315" header="0.511811023622047" footer="0.196850393700787"/>
  <pageSetup paperSize="9"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workbookViewId="0">
      <selection activeCell="G36" sqref="G36"/>
    </sheetView>
  </sheetViews>
  <sheetFormatPr defaultColWidth="9" defaultRowHeight="14.25"/>
  <cols>
    <col min="1" max="1" width="11.875" style="149" customWidth="1"/>
    <col min="2" max="2" width="10.75" style="149" customWidth="1"/>
    <col min="3" max="9" width="13.625" style="149" customWidth="1"/>
    <col min="10" max="16384" width="9" style="149"/>
  </cols>
  <sheetData>
    <row r="1" s="146" customFormat="1" ht="20.25" spans="1:9">
      <c r="A1" s="151" t="s">
        <v>103</v>
      </c>
      <c r="B1" s="151"/>
      <c r="C1" s="151"/>
      <c r="D1" s="151"/>
      <c r="E1" s="151"/>
      <c r="F1" s="151"/>
      <c r="G1" s="151"/>
      <c r="H1" s="151"/>
      <c r="I1" s="151"/>
    </row>
    <row r="2" spans="1:9">
      <c r="A2" s="152"/>
      <c r="B2" s="152"/>
      <c r="C2" s="152"/>
      <c r="D2" s="152"/>
      <c r="E2" s="152"/>
      <c r="F2" s="152"/>
      <c r="G2" s="152"/>
      <c r="H2" s="152"/>
      <c r="I2" s="37" t="s">
        <v>104</v>
      </c>
    </row>
    <row r="3" ht="15" spans="1:9">
      <c r="A3" s="8" t="s">
        <v>105</v>
      </c>
      <c r="B3" s="152"/>
      <c r="C3" s="152"/>
      <c r="D3" s="152"/>
      <c r="E3" s="186"/>
      <c r="F3" s="152"/>
      <c r="G3" s="152"/>
      <c r="H3" s="152"/>
      <c r="I3" s="37" t="s">
        <v>3</v>
      </c>
    </row>
    <row r="4" s="147" customFormat="1" ht="22.5" customHeight="1" spans="1:9">
      <c r="A4" s="252" t="s">
        <v>6</v>
      </c>
      <c r="B4" s="188"/>
      <c r="C4" s="253" t="s">
        <v>85</v>
      </c>
      <c r="D4" s="254" t="s">
        <v>106</v>
      </c>
      <c r="E4" s="253" t="s">
        <v>107</v>
      </c>
      <c r="F4" s="253" t="s">
        <v>108</v>
      </c>
      <c r="G4" s="253" t="s">
        <v>109</v>
      </c>
      <c r="H4" s="253" t="s">
        <v>110</v>
      </c>
      <c r="I4" s="255" t="s">
        <v>111</v>
      </c>
    </row>
    <row r="5" s="147" customFormat="1" ht="22.5" customHeight="1" spans="1:9">
      <c r="A5" s="191" t="s">
        <v>112</v>
      </c>
      <c r="B5" s="256" t="s">
        <v>113</v>
      </c>
      <c r="C5" s="193"/>
      <c r="D5" s="194"/>
      <c r="E5" s="193"/>
      <c r="F5" s="193"/>
      <c r="G5" s="193"/>
      <c r="H5" s="193"/>
      <c r="I5" s="203"/>
    </row>
    <row r="6" s="147" customFormat="1" ht="22.5" customHeight="1" spans="1:9">
      <c r="A6" s="195"/>
      <c r="B6" s="196"/>
      <c r="C6" s="196"/>
      <c r="D6" s="197"/>
      <c r="E6" s="196"/>
      <c r="F6" s="196"/>
      <c r="G6" s="196"/>
      <c r="H6" s="196"/>
      <c r="I6" s="204"/>
    </row>
    <row r="7" ht="22.5" customHeight="1" spans="1:9">
      <c r="A7" s="257" t="s">
        <v>114</v>
      </c>
      <c r="B7" s="199"/>
      <c r="C7" s="258" t="s">
        <v>10</v>
      </c>
      <c r="D7" s="258" t="s">
        <v>11</v>
      </c>
      <c r="E7" s="258" t="s">
        <v>19</v>
      </c>
      <c r="F7" s="258" t="s">
        <v>23</v>
      </c>
      <c r="G7" s="258" t="s">
        <v>27</v>
      </c>
      <c r="H7" s="258" t="s">
        <v>31</v>
      </c>
      <c r="I7" s="205" t="s">
        <v>34</v>
      </c>
    </row>
    <row r="8" ht="22.5" customHeight="1" spans="1:9">
      <c r="A8" s="258" t="s">
        <v>99</v>
      </c>
      <c r="B8" s="200"/>
      <c r="C8" s="63">
        <v>35465.69</v>
      </c>
      <c r="D8" s="63">
        <v>35465.69</v>
      </c>
      <c r="E8" s="178"/>
      <c r="F8" s="178"/>
      <c r="G8" s="178"/>
      <c r="H8" s="178"/>
      <c r="I8" s="63"/>
    </row>
    <row r="9" ht="22.5" customHeight="1" spans="1:9">
      <c r="A9" s="201" t="s">
        <v>115</v>
      </c>
      <c r="B9" s="201" t="s">
        <v>116</v>
      </c>
      <c r="C9" s="63">
        <v>133.37</v>
      </c>
      <c r="D9" s="63">
        <v>133.37</v>
      </c>
      <c r="E9" s="182"/>
      <c r="F9" s="182"/>
      <c r="G9" s="182"/>
      <c r="H9" s="178"/>
      <c r="I9" s="63"/>
    </row>
    <row r="10" ht="22.5" customHeight="1" spans="1:9">
      <c r="A10" s="201" t="s">
        <v>117</v>
      </c>
      <c r="B10" s="201" t="s">
        <v>118</v>
      </c>
      <c r="C10" s="63">
        <v>121.37</v>
      </c>
      <c r="D10" s="63">
        <v>121.37</v>
      </c>
      <c r="E10" s="182"/>
      <c r="F10" s="182"/>
      <c r="G10" s="182"/>
      <c r="H10" s="178"/>
      <c r="I10" s="63"/>
    </row>
    <row r="11" ht="22.5" customHeight="1" spans="1:9">
      <c r="A11" s="201" t="s">
        <v>119</v>
      </c>
      <c r="B11" s="201" t="s">
        <v>120</v>
      </c>
      <c r="C11" s="63">
        <v>112.67</v>
      </c>
      <c r="D11" s="63">
        <v>112.67</v>
      </c>
      <c r="E11" s="182"/>
      <c r="F11" s="182"/>
      <c r="G11" s="182"/>
      <c r="H11" s="178"/>
      <c r="I11" s="63"/>
    </row>
    <row r="12" ht="22.5" customHeight="1" spans="1:9">
      <c r="A12" s="201" t="s">
        <v>121</v>
      </c>
      <c r="B12" s="201" t="s">
        <v>122</v>
      </c>
      <c r="C12" s="63">
        <v>8.7</v>
      </c>
      <c r="D12" s="63">
        <v>8.7</v>
      </c>
      <c r="E12" s="182"/>
      <c r="F12" s="182"/>
      <c r="G12" s="182"/>
      <c r="H12" s="178"/>
      <c r="I12" s="63"/>
    </row>
    <row r="13" ht="22.5" customHeight="1" spans="1:9">
      <c r="A13" s="201" t="s">
        <v>123</v>
      </c>
      <c r="B13" s="201" t="s">
        <v>124</v>
      </c>
      <c r="C13" s="63">
        <v>12</v>
      </c>
      <c r="D13" s="63">
        <v>12</v>
      </c>
      <c r="E13" s="182"/>
      <c r="F13" s="182"/>
      <c r="G13" s="182"/>
      <c r="H13" s="178"/>
      <c r="I13" s="63"/>
    </row>
    <row r="14" ht="22.5" customHeight="1" spans="1:9">
      <c r="A14" s="201" t="s">
        <v>125</v>
      </c>
      <c r="B14" s="201" t="s">
        <v>126</v>
      </c>
      <c r="C14" s="63">
        <v>12</v>
      </c>
      <c r="D14" s="63">
        <v>12</v>
      </c>
      <c r="E14" s="182"/>
      <c r="F14" s="182"/>
      <c r="G14" s="182"/>
      <c r="H14" s="178"/>
      <c r="I14" s="63"/>
    </row>
    <row r="15" ht="22.5" customHeight="1" spans="1:9">
      <c r="A15" s="201" t="s">
        <v>127</v>
      </c>
      <c r="B15" s="201" t="s">
        <v>128</v>
      </c>
      <c r="C15" s="63">
        <v>35.95</v>
      </c>
      <c r="D15" s="63">
        <v>35.95</v>
      </c>
      <c r="E15" s="182"/>
      <c r="F15" s="182"/>
      <c r="G15" s="182"/>
      <c r="H15" s="178"/>
      <c r="I15" s="63"/>
    </row>
    <row r="16" ht="22.5" customHeight="1" spans="1:9">
      <c r="A16" s="201" t="s">
        <v>129</v>
      </c>
      <c r="B16" s="201" t="s">
        <v>130</v>
      </c>
      <c r="C16" s="63">
        <v>35.95</v>
      </c>
      <c r="D16" s="63">
        <v>35.95</v>
      </c>
      <c r="E16" s="182"/>
      <c r="F16" s="182"/>
      <c r="G16" s="182"/>
      <c r="H16" s="178"/>
      <c r="I16" s="63"/>
    </row>
    <row r="17" ht="22.5" customHeight="1" spans="1:9">
      <c r="A17" s="201" t="s">
        <v>131</v>
      </c>
      <c r="B17" s="201" t="s">
        <v>132</v>
      </c>
      <c r="C17" s="63">
        <v>28.22</v>
      </c>
      <c r="D17" s="63">
        <v>28.22</v>
      </c>
      <c r="E17" s="182"/>
      <c r="F17" s="182"/>
      <c r="G17" s="182"/>
      <c r="H17" s="178"/>
      <c r="I17" s="63"/>
    </row>
    <row r="18" ht="22.5" customHeight="1" spans="1:9">
      <c r="A18" s="201" t="s">
        <v>133</v>
      </c>
      <c r="B18" s="201" t="s">
        <v>134</v>
      </c>
      <c r="C18" s="63">
        <v>7.73</v>
      </c>
      <c r="D18" s="63">
        <v>7.73</v>
      </c>
      <c r="E18" s="182"/>
      <c r="F18" s="182"/>
      <c r="G18" s="182"/>
      <c r="H18" s="178"/>
      <c r="I18" s="63"/>
    </row>
    <row r="19" ht="22.5" customHeight="1" spans="1:9">
      <c r="A19" s="201" t="s">
        <v>135</v>
      </c>
      <c r="B19" s="201" t="s">
        <v>136</v>
      </c>
      <c r="C19" s="63">
        <v>3754</v>
      </c>
      <c r="D19" s="63">
        <v>3754</v>
      </c>
      <c r="E19" s="182"/>
      <c r="F19" s="182"/>
      <c r="G19" s="182"/>
      <c r="H19" s="178"/>
      <c r="I19" s="63"/>
    </row>
    <row r="20" ht="22.5" customHeight="1" spans="1:9">
      <c r="A20" s="201" t="s">
        <v>137</v>
      </c>
      <c r="B20" s="201" t="s">
        <v>138</v>
      </c>
      <c r="C20" s="63">
        <v>3204</v>
      </c>
      <c r="D20" s="63">
        <v>3204</v>
      </c>
      <c r="E20" s="182"/>
      <c r="F20" s="182"/>
      <c r="G20" s="182"/>
      <c r="H20" s="178"/>
      <c r="I20" s="63"/>
    </row>
    <row r="21" ht="30.75" customHeight="1" spans="1:9">
      <c r="A21" s="201" t="s">
        <v>139</v>
      </c>
      <c r="B21" s="201" t="s">
        <v>140</v>
      </c>
      <c r="C21" s="63">
        <v>3204</v>
      </c>
      <c r="D21" s="63">
        <v>3204</v>
      </c>
      <c r="E21" s="182"/>
      <c r="F21" s="182"/>
      <c r="G21" s="182"/>
      <c r="H21" s="182"/>
      <c r="I21" s="182"/>
    </row>
    <row r="22" spans="1:9">
      <c r="A22" s="201" t="s">
        <v>141</v>
      </c>
      <c r="B22" s="201" t="s">
        <v>142</v>
      </c>
      <c r="C22" s="63">
        <v>550</v>
      </c>
      <c r="D22" s="63">
        <v>550</v>
      </c>
      <c r="E22" s="182"/>
      <c r="F22" s="182"/>
      <c r="G22" s="182"/>
      <c r="H22" s="182"/>
      <c r="I22" s="182"/>
    </row>
    <row r="23" spans="1:9">
      <c r="A23" s="201" t="s">
        <v>143</v>
      </c>
      <c r="B23" s="201" t="s">
        <v>144</v>
      </c>
      <c r="C23" s="63">
        <v>500</v>
      </c>
      <c r="D23" s="63">
        <v>500</v>
      </c>
      <c r="E23" s="182"/>
      <c r="F23" s="182"/>
      <c r="G23" s="182"/>
      <c r="H23" s="182"/>
      <c r="I23" s="182"/>
    </row>
    <row r="24" spans="1:9">
      <c r="A24" s="201" t="s">
        <v>145</v>
      </c>
      <c r="B24" s="201" t="s">
        <v>146</v>
      </c>
      <c r="C24" s="63">
        <v>50</v>
      </c>
      <c r="D24" s="63">
        <v>50</v>
      </c>
      <c r="E24" s="182"/>
      <c r="F24" s="182"/>
      <c r="G24" s="182"/>
      <c r="H24" s="182"/>
      <c r="I24" s="182"/>
    </row>
    <row r="25" spans="1:9">
      <c r="A25" s="201" t="s">
        <v>147</v>
      </c>
      <c r="B25" s="201" t="s">
        <v>148</v>
      </c>
      <c r="C25" s="63">
        <v>4419.5</v>
      </c>
      <c r="D25" s="63">
        <v>4419.5</v>
      </c>
      <c r="E25" s="182"/>
      <c r="F25" s="182"/>
      <c r="G25" s="182"/>
      <c r="H25" s="182"/>
      <c r="I25" s="182"/>
    </row>
    <row r="26" spans="1:9">
      <c r="A26" s="201" t="s">
        <v>149</v>
      </c>
      <c r="B26" s="201" t="s">
        <v>150</v>
      </c>
      <c r="C26" s="63">
        <v>0.5</v>
      </c>
      <c r="D26" s="63">
        <v>0.5</v>
      </c>
      <c r="E26" s="182"/>
      <c r="F26" s="182"/>
      <c r="G26" s="182"/>
      <c r="H26" s="182"/>
      <c r="I26" s="182"/>
    </row>
    <row r="27" spans="1:9">
      <c r="A27" s="201" t="s">
        <v>151</v>
      </c>
      <c r="B27" s="201" t="s">
        <v>152</v>
      </c>
      <c r="C27" s="63">
        <v>0.5</v>
      </c>
      <c r="D27" s="63">
        <v>0.5</v>
      </c>
      <c r="E27" s="182"/>
      <c r="F27" s="182"/>
      <c r="G27" s="182"/>
      <c r="H27" s="182"/>
      <c r="I27" s="182"/>
    </row>
    <row r="28" spans="1:9">
      <c r="A28" s="201" t="s">
        <v>153</v>
      </c>
      <c r="B28" s="201" t="s">
        <v>154</v>
      </c>
      <c r="C28" s="63">
        <v>600</v>
      </c>
      <c r="D28" s="63">
        <v>600</v>
      </c>
      <c r="E28" s="182"/>
      <c r="F28" s="182"/>
      <c r="G28" s="182"/>
      <c r="H28" s="182"/>
      <c r="I28" s="182"/>
    </row>
    <row r="29" spans="1:9">
      <c r="A29" s="201" t="s">
        <v>155</v>
      </c>
      <c r="B29" s="201" t="s">
        <v>156</v>
      </c>
      <c r="C29" s="63">
        <v>600</v>
      </c>
      <c r="D29" s="63">
        <v>600</v>
      </c>
      <c r="E29" s="182"/>
      <c r="F29" s="182"/>
      <c r="G29" s="182"/>
      <c r="H29" s="182"/>
      <c r="I29" s="182"/>
    </row>
    <row r="30" spans="1:9">
      <c r="A30" s="201" t="s">
        <v>157</v>
      </c>
      <c r="B30" s="201" t="s">
        <v>158</v>
      </c>
      <c r="C30" s="63">
        <v>3819</v>
      </c>
      <c r="D30" s="63">
        <v>3819</v>
      </c>
      <c r="E30" s="182"/>
      <c r="F30" s="182"/>
      <c r="G30" s="182"/>
      <c r="H30" s="182"/>
      <c r="I30" s="182"/>
    </row>
    <row r="31" spans="1:9">
      <c r="A31" s="201" t="s">
        <v>159</v>
      </c>
      <c r="B31" s="201" t="s">
        <v>160</v>
      </c>
      <c r="C31" s="63">
        <v>3819</v>
      </c>
      <c r="D31" s="63">
        <v>3819</v>
      </c>
      <c r="E31" s="182"/>
      <c r="F31" s="182"/>
      <c r="G31" s="182"/>
      <c r="H31" s="182"/>
      <c r="I31" s="182"/>
    </row>
    <row r="32" spans="1:9">
      <c r="A32" s="201" t="s">
        <v>161</v>
      </c>
      <c r="B32" s="201" t="s">
        <v>162</v>
      </c>
      <c r="C32" s="63">
        <v>26986.69</v>
      </c>
      <c r="D32" s="63">
        <v>26986.69</v>
      </c>
      <c r="E32" s="182"/>
      <c r="F32" s="182"/>
      <c r="G32" s="182"/>
      <c r="H32" s="182"/>
      <c r="I32" s="182"/>
    </row>
    <row r="33" spans="1:9">
      <c r="A33" s="201" t="s">
        <v>163</v>
      </c>
      <c r="B33" s="201" t="s">
        <v>164</v>
      </c>
      <c r="C33" s="63">
        <v>67.47</v>
      </c>
      <c r="D33" s="63">
        <v>67.47</v>
      </c>
      <c r="E33" s="182"/>
      <c r="F33" s="182"/>
      <c r="G33" s="182"/>
      <c r="H33" s="182"/>
      <c r="I33" s="182"/>
    </row>
    <row r="34" spans="1:9">
      <c r="A34" s="201" t="s">
        <v>165</v>
      </c>
      <c r="B34" s="201" t="s">
        <v>166</v>
      </c>
      <c r="C34" s="63">
        <v>0.07</v>
      </c>
      <c r="D34" s="63">
        <v>0.07</v>
      </c>
      <c r="E34" s="182"/>
      <c r="F34" s="182"/>
      <c r="G34" s="182"/>
      <c r="H34" s="182"/>
      <c r="I34" s="182"/>
    </row>
    <row r="35" spans="1:9">
      <c r="A35" s="201" t="s">
        <v>167</v>
      </c>
      <c r="B35" s="201" t="s">
        <v>168</v>
      </c>
      <c r="C35" s="63">
        <v>20</v>
      </c>
      <c r="D35" s="63">
        <v>20</v>
      </c>
      <c r="E35" s="182"/>
      <c r="F35" s="182"/>
      <c r="G35" s="182"/>
      <c r="H35" s="182"/>
      <c r="I35" s="182"/>
    </row>
    <row r="36" spans="1:9">
      <c r="A36" s="201" t="s">
        <v>169</v>
      </c>
      <c r="B36" s="201" t="s">
        <v>170</v>
      </c>
      <c r="C36" s="63">
        <v>47.4</v>
      </c>
      <c r="D36" s="63">
        <v>47.4</v>
      </c>
      <c r="E36" s="182"/>
      <c r="F36" s="182"/>
      <c r="G36" s="182"/>
      <c r="H36" s="182"/>
      <c r="I36" s="182"/>
    </row>
    <row r="37" spans="1:9">
      <c r="A37" s="201" t="s">
        <v>171</v>
      </c>
      <c r="B37" s="201" t="s">
        <v>172</v>
      </c>
      <c r="C37" s="63">
        <v>26919.21</v>
      </c>
      <c r="D37" s="63">
        <v>26919.21</v>
      </c>
      <c r="E37" s="182"/>
      <c r="F37" s="182"/>
      <c r="G37" s="182"/>
      <c r="H37" s="182"/>
      <c r="I37" s="182"/>
    </row>
    <row r="38" spans="1:9">
      <c r="A38" s="201" t="s">
        <v>173</v>
      </c>
      <c r="B38" s="201" t="s">
        <v>174</v>
      </c>
      <c r="C38" s="63">
        <v>880.39</v>
      </c>
      <c r="D38" s="63">
        <v>880.39</v>
      </c>
      <c r="E38" s="182"/>
      <c r="F38" s="182"/>
      <c r="G38" s="182"/>
      <c r="H38" s="182"/>
      <c r="I38" s="182"/>
    </row>
    <row r="39" spans="1:9">
      <c r="A39" s="201" t="s">
        <v>175</v>
      </c>
      <c r="B39" s="201" t="s">
        <v>176</v>
      </c>
      <c r="C39" s="63">
        <v>297.1</v>
      </c>
      <c r="D39" s="63">
        <v>297.1</v>
      </c>
      <c r="E39" s="182"/>
      <c r="F39" s="182"/>
      <c r="G39" s="182"/>
      <c r="H39" s="182"/>
      <c r="I39" s="182"/>
    </row>
    <row r="40" spans="1:9">
      <c r="A40" s="201" t="s">
        <v>177</v>
      </c>
      <c r="B40" s="201" t="s">
        <v>178</v>
      </c>
      <c r="C40" s="63">
        <v>22219</v>
      </c>
      <c r="D40" s="63">
        <v>22219</v>
      </c>
      <c r="E40" s="182"/>
      <c r="F40" s="182"/>
      <c r="G40" s="182"/>
      <c r="H40" s="182"/>
      <c r="I40" s="182"/>
    </row>
    <row r="41" spans="1:9">
      <c r="A41" s="201" t="s">
        <v>179</v>
      </c>
      <c r="B41" s="201" t="s">
        <v>180</v>
      </c>
      <c r="C41" s="63">
        <v>1007.07</v>
      </c>
      <c r="D41" s="63">
        <v>1007.07</v>
      </c>
      <c r="E41" s="182"/>
      <c r="F41" s="182"/>
      <c r="G41" s="182"/>
      <c r="H41" s="182"/>
      <c r="I41" s="182"/>
    </row>
    <row r="42" spans="1:9">
      <c r="A42" s="201" t="s">
        <v>181</v>
      </c>
      <c r="B42" s="201" t="s">
        <v>182</v>
      </c>
      <c r="C42" s="63">
        <v>500</v>
      </c>
      <c r="D42" s="63">
        <v>500</v>
      </c>
      <c r="E42" s="182"/>
      <c r="F42" s="182"/>
      <c r="G42" s="182"/>
      <c r="H42" s="182"/>
      <c r="I42" s="182"/>
    </row>
    <row r="43" spans="1:9">
      <c r="A43" s="201" t="s">
        <v>183</v>
      </c>
      <c r="B43" s="201" t="s">
        <v>184</v>
      </c>
      <c r="C43" s="63">
        <v>27.65</v>
      </c>
      <c r="D43" s="63">
        <v>27.65</v>
      </c>
      <c r="E43" s="182"/>
      <c r="F43" s="182"/>
      <c r="G43" s="182"/>
      <c r="H43" s="182"/>
      <c r="I43" s="182"/>
    </row>
    <row r="44" spans="1:9">
      <c r="A44" s="201" t="s">
        <v>185</v>
      </c>
      <c r="B44" s="201" t="s">
        <v>186</v>
      </c>
      <c r="C44" s="63">
        <v>560</v>
      </c>
      <c r="D44" s="63">
        <v>560</v>
      </c>
      <c r="E44" s="182"/>
      <c r="F44" s="182"/>
      <c r="G44" s="182"/>
      <c r="H44" s="182"/>
      <c r="I44" s="182"/>
    </row>
    <row r="45" spans="1:9">
      <c r="A45" s="201" t="s">
        <v>187</v>
      </c>
      <c r="B45" s="201" t="s">
        <v>188</v>
      </c>
      <c r="C45" s="63">
        <v>309</v>
      </c>
      <c r="D45" s="63">
        <v>309</v>
      </c>
      <c r="E45" s="182"/>
      <c r="F45" s="182"/>
      <c r="G45" s="182"/>
      <c r="H45" s="182"/>
      <c r="I45" s="182"/>
    </row>
    <row r="46" spans="1:9">
      <c r="A46" s="201" t="s">
        <v>189</v>
      </c>
      <c r="B46" s="201" t="s">
        <v>190</v>
      </c>
      <c r="C46" s="63">
        <v>1119</v>
      </c>
      <c r="D46" s="63">
        <v>1119</v>
      </c>
      <c r="E46" s="182"/>
      <c r="F46" s="182"/>
      <c r="G46" s="182"/>
      <c r="H46" s="182"/>
      <c r="I46" s="182"/>
    </row>
    <row r="47" spans="1:9">
      <c r="A47" s="201" t="s">
        <v>191</v>
      </c>
      <c r="B47" s="201" t="s">
        <v>192</v>
      </c>
      <c r="C47" s="63">
        <v>33</v>
      </c>
      <c r="D47" s="63">
        <v>33</v>
      </c>
      <c r="E47" s="182"/>
      <c r="F47" s="182"/>
      <c r="G47" s="182"/>
      <c r="H47" s="182"/>
      <c r="I47" s="182"/>
    </row>
    <row r="48" spans="1:9">
      <c r="A48" s="201" t="s">
        <v>193</v>
      </c>
      <c r="B48" s="201" t="s">
        <v>194</v>
      </c>
      <c r="C48" s="63">
        <v>33</v>
      </c>
      <c r="D48" s="63">
        <v>33</v>
      </c>
      <c r="E48" s="182"/>
      <c r="F48" s="182"/>
      <c r="G48" s="182"/>
      <c r="H48" s="182"/>
      <c r="I48" s="182"/>
    </row>
    <row r="49" spans="1:9">
      <c r="A49" s="201" t="s">
        <v>195</v>
      </c>
      <c r="B49" s="201" t="s">
        <v>196</v>
      </c>
      <c r="C49" s="63">
        <v>33</v>
      </c>
      <c r="D49" s="63">
        <v>33</v>
      </c>
      <c r="E49" s="182"/>
      <c r="F49" s="182"/>
      <c r="G49" s="182"/>
      <c r="H49" s="182"/>
      <c r="I49" s="182"/>
    </row>
    <row r="50" spans="1:9">
      <c r="A50" s="201" t="s">
        <v>197</v>
      </c>
      <c r="B50" s="201" t="s">
        <v>198</v>
      </c>
      <c r="C50" s="63">
        <v>74.58</v>
      </c>
      <c r="D50" s="63">
        <v>74.58</v>
      </c>
      <c r="E50" s="182"/>
      <c r="F50" s="182"/>
      <c r="G50" s="182"/>
      <c r="H50" s="182"/>
      <c r="I50" s="182"/>
    </row>
    <row r="51" spans="1:9">
      <c r="A51" s="201" t="s">
        <v>199</v>
      </c>
      <c r="B51" s="201" t="s">
        <v>200</v>
      </c>
      <c r="C51" s="63">
        <v>74.58</v>
      </c>
      <c r="D51" s="63">
        <v>74.58</v>
      </c>
      <c r="E51" s="182"/>
      <c r="F51" s="182"/>
      <c r="G51" s="182"/>
      <c r="H51" s="182"/>
      <c r="I51" s="182"/>
    </row>
    <row r="52" spans="1:9">
      <c r="A52" s="201" t="s">
        <v>201</v>
      </c>
      <c r="B52" s="201" t="s">
        <v>202</v>
      </c>
      <c r="C52" s="63">
        <v>74.58</v>
      </c>
      <c r="D52" s="63">
        <v>74.58</v>
      </c>
      <c r="E52" s="182"/>
      <c r="F52" s="182"/>
      <c r="G52" s="182"/>
      <c r="H52" s="182"/>
      <c r="I52" s="182"/>
    </row>
    <row r="53" spans="1:9">
      <c r="A53" s="201" t="s">
        <v>203</v>
      </c>
      <c r="B53" s="201" t="s">
        <v>204</v>
      </c>
      <c r="C53" s="63">
        <v>28.62</v>
      </c>
      <c r="D53" s="63">
        <v>28.62</v>
      </c>
      <c r="E53" s="182"/>
      <c r="F53" s="182"/>
      <c r="G53" s="182"/>
      <c r="H53" s="182"/>
      <c r="I53" s="182"/>
    </row>
    <row r="54" spans="1:9">
      <c r="A54" s="201" t="s">
        <v>205</v>
      </c>
      <c r="B54" s="201" t="s">
        <v>204</v>
      </c>
      <c r="C54" s="63">
        <v>28.62</v>
      </c>
      <c r="D54" s="63">
        <v>28.62</v>
      </c>
      <c r="E54" s="182"/>
      <c r="F54" s="182"/>
      <c r="G54" s="182"/>
      <c r="H54" s="182"/>
      <c r="I54" s="182"/>
    </row>
    <row r="55" ht="15" spans="1:9">
      <c r="A55" s="201" t="s">
        <v>206</v>
      </c>
      <c r="B55" s="201" t="s">
        <v>207</v>
      </c>
      <c r="C55" s="63">
        <v>28.62</v>
      </c>
      <c r="D55" s="63">
        <v>28.62</v>
      </c>
      <c r="E55" s="182"/>
      <c r="F55" s="182"/>
      <c r="G55" s="182"/>
      <c r="H55" s="182"/>
      <c r="I55" s="182"/>
    </row>
    <row r="56" spans="1:9">
      <c r="A56" s="184" t="s">
        <v>208</v>
      </c>
      <c r="B56" s="185"/>
      <c r="C56" s="185"/>
      <c r="D56" s="185"/>
      <c r="E56" s="185"/>
      <c r="F56" s="185"/>
      <c r="G56" s="185"/>
      <c r="H56" s="185"/>
      <c r="I56" s="185"/>
    </row>
  </sheetData>
  <mergeCells count="14">
    <mergeCell ref="A1:I1"/>
    <mergeCell ref="A4:B4"/>
    <mergeCell ref="A7:B7"/>
    <mergeCell ref="A8:B8"/>
    <mergeCell ref="A56:I56"/>
    <mergeCell ref="A5:A6"/>
    <mergeCell ref="B5:B6"/>
    <mergeCell ref="C4:C6"/>
    <mergeCell ref="D4:D6"/>
    <mergeCell ref="E4:E6"/>
    <mergeCell ref="F4:F6"/>
    <mergeCell ref="G4:G6"/>
    <mergeCell ref="H4:H6"/>
    <mergeCell ref="I4:I6"/>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opLeftCell="A5" workbookViewId="0">
      <selection activeCell="K12" sqref="K12"/>
    </sheetView>
  </sheetViews>
  <sheetFormatPr defaultColWidth="9" defaultRowHeight="14.25"/>
  <cols>
    <col min="1" max="1" width="10.875" style="149" customWidth="1"/>
    <col min="2" max="2" width="14" style="149" customWidth="1"/>
    <col min="3" max="3" width="14.375" style="150" customWidth="1"/>
    <col min="4" max="5" width="14.625" style="150" customWidth="1"/>
    <col min="6" max="6" width="12.75" style="149" customWidth="1"/>
    <col min="7" max="7" width="12.625" style="149" customWidth="1"/>
    <col min="8" max="8" width="14.125" style="149" customWidth="1"/>
    <col min="9" max="16384" width="9" style="149"/>
  </cols>
  <sheetData>
    <row r="1" s="146" customFormat="1" ht="20.25" spans="1:8">
      <c r="A1" s="151" t="s">
        <v>209</v>
      </c>
      <c r="B1" s="151"/>
      <c r="C1" s="151"/>
      <c r="D1" s="151"/>
      <c r="E1" s="151"/>
      <c r="F1" s="151"/>
      <c r="G1" s="151"/>
      <c r="H1" s="151"/>
    </row>
    <row r="2" spans="2:8">
      <c r="B2" s="152"/>
      <c r="C2" s="153"/>
      <c r="D2" s="153"/>
      <c r="H2" s="37" t="s">
        <v>210</v>
      </c>
    </row>
    <row r="3" ht="15" spans="1:8">
      <c r="A3" s="154" t="s">
        <v>105</v>
      </c>
      <c r="B3" s="152"/>
      <c r="C3" s="153"/>
      <c r="D3" s="153"/>
      <c r="E3" s="153"/>
      <c r="H3" s="37" t="s">
        <v>3</v>
      </c>
    </row>
    <row r="4" s="147" customFormat="1" ht="22.5" customHeight="1" spans="1:8">
      <c r="A4" s="155" t="s">
        <v>211</v>
      </c>
      <c r="B4" s="155"/>
      <c r="C4" s="259" t="s">
        <v>87</v>
      </c>
      <c r="D4" s="259" t="s">
        <v>212</v>
      </c>
      <c r="E4" s="260" t="s">
        <v>213</v>
      </c>
      <c r="F4" s="261" t="s">
        <v>214</v>
      </c>
      <c r="G4" s="158" t="s">
        <v>215</v>
      </c>
      <c r="H4" s="262" t="s">
        <v>216</v>
      </c>
    </row>
    <row r="5" s="147" customFormat="1" ht="22.5" customHeight="1" spans="1:8">
      <c r="A5" s="160" t="s">
        <v>112</v>
      </c>
      <c r="B5" s="263" t="s">
        <v>113</v>
      </c>
      <c r="C5" s="162"/>
      <c r="D5" s="162"/>
      <c r="E5" s="163"/>
      <c r="F5" s="164"/>
      <c r="G5" s="164"/>
      <c r="H5" s="165"/>
    </row>
    <row r="6" s="147" customFormat="1" ht="22.5" customHeight="1" spans="1:8">
      <c r="A6" s="160"/>
      <c r="B6" s="161"/>
      <c r="C6" s="166"/>
      <c r="D6" s="166"/>
      <c r="E6" s="167"/>
      <c r="F6" s="168"/>
      <c r="G6" s="168"/>
      <c r="H6" s="169"/>
    </row>
    <row r="7" s="148" customFormat="1" ht="22.5" customHeight="1" spans="1:8">
      <c r="A7" s="170" t="s">
        <v>114</v>
      </c>
      <c r="B7" s="171"/>
      <c r="C7" s="264" t="s">
        <v>10</v>
      </c>
      <c r="D7" s="264" t="s">
        <v>11</v>
      </c>
      <c r="E7" s="264" t="s">
        <v>19</v>
      </c>
      <c r="F7" s="173" t="s">
        <v>23</v>
      </c>
      <c r="G7" s="173" t="s">
        <v>27</v>
      </c>
      <c r="H7" s="174" t="s">
        <v>31</v>
      </c>
    </row>
    <row r="8" ht="22.5" customHeight="1" spans="1:8">
      <c r="A8" s="175" t="s">
        <v>99</v>
      </c>
      <c r="B8" s="176"/>
      <c r="C8" s="177">
        <v>27260.99</v>
      </c>
      <c r="D8" s="177">
        <v>1396.21</v>
      </c>
      <c r="E8" s="177">
        <v>25864.78</v>
      </c>
      <c r="F8" s="178"/>
      <c r="G8" s="178"/>
      <c r="H8" s="179"/>
    </row>
    <row r="9" ht="22.5" customHeight="1" spans="1:8">
      <c r="A9" s="180" t="s">
        <v>115</v>
      </c>
      <c r="B9" s="32" t="s">
        <v>116</v>
      </c>
      <c r="C9" s="181">
        <v>120.87</v>
      </c>
      <c r="D9" s="181">
        <v>120.871471</v>
      </c>
      <c r="E9" s="181">
        <v>0</v>
      </c>
      <c r="F9" s="182"/>
      <c r="G9" s="182"/>
      <c r="H9" s="182"/>
    </row>
    <row r="10" ht="22.5" customHeight="1" spans="1:8">
      <c r="A10" s="180" t="s">
        <v>117</v>
      </c>
      <c r="B10" s="32" t="s">
        <v>118</v>
      </c>
      <c r="C10" s="181">
        <v>120.87</v>
      </c>
      <c r="D10" s="181">
        <v>120.871471</v>
      </c>
      <c r="E10" s="181">
        <v>0</v>
      </c>
      <c r="F10" s="182"/>
      <c r="G10" s="182"/>
      <c r="H10" s="182"/>
    </row>
    <row r="11" ht="22.5" customHeight="1" spans="1:8">
      <c r="A11" s="180" t="s">
        <v>119</v>
      </c>
      <c r="B11" s="32" t="s">
        <v>120</v>
      </c>
      <c r="C11" s="181">
        <v>112.17</v>
      </c>
      <c r="D11" s="181">
        <v>112.171471</v>
      </c>
      <c r="E11" s="181">
        <v>0</v>
      </c>
      <c r="F11" s="182"/>
      <c r="G11" s="182"/>
      <c r="H11" s="182"/>
    </row>
    <row r="12" ht="22.5" customHeight="1" spans="1:8">
      <c r="A12" s="180" t="s">
        <v>121</v>
      </c>
      <c r="B12" s="32" t="s">
        <v>122</v>
      </c>
      <c r="C12" s="181">
        <v>8.7</v>
      </c>
      <c r="D12" s="181">
        <v>8.7</v>
      </c>
      <c r="E12" s="181">
        <v>0</v>
      </c>
      <c r="F12" s="182"/>
      <c r="G12" s="182"/>
      <c r="H12" s="182"/>
    </row>
    <row r="13" ht="22.5" customHeight="1" spans="1:8">
      <c r="A13" s="180" t="s">
        <v>127</v>
      </c>
      <c r="B13" s="32" t="s">
        <v>128</v>
      </c>
      <c r="C13" s="181">
        <v>36.35</v>
      </c>
      <c r="D13" s="181">
        <v>36.354166</v>
      </c>
      <c r="E13" s="181">
        <v>0</v>
      </c>
      <c r="F13" s="182"/>
      <c r="G13" s="182"/>
      <c r="H13" s="182"/>
    </row>
    <row r="14" ht="22.5" customHeight="1" spans="1:8">
      <c r="A14" s="180" t="s">
        <v>129</v>
      </c>
      <c r="B14" s="32" t="s">
        <v>130</v>
      </c>
      <c r="C14" s="181">
        <v>36.35</v>
      </c>
      <c r="D14" s="181">
        <v>36.354166</v>
      </c>
      <c r="E14" s="181">
        <v>0</v>
      </c>
      <c r="F14" s="182"/>
      <c r="G14" s="182"/>
      <c r="H14" s="182"/>
    </row>
    <row r="15" ht="22.5" customHeight="1" spans="1:8">
      <c r="A15" s="180" t="s">
        <v>131</v>
      </c>
      <c r="B15" s="32" t="s">
        <v>132</v>
      </c>
      <c r="C15" s="181">
        <v>28.22</v>
      </c>
      <c r="D15" s="181">
        <v>28.224</v>
      </c>
      <c r="E15" s="181">
        <v>0</v>
      </c>
      <c r="F15" s="182"/>
      <c r="G15" s="182"/>
      <c r="H15" s="182"/>
    </row>
    <row r="16" ht="22.5" customHeight="1" spans="1:8">
      <c r="A16" s="180" t="s">
        <v>133</v>
      </c>
      <c r="B16" s="32" t="s">
        <v>134</v>
      </c>
      <c r="C16" s="181">
        <v>8.13</v>
      </c>
      <c r="D16" s="181">
        <v>8.130166</v>
      </c>
      <c r="E16" s="181">
        <v>0</v>
      </c>
      <c r="F16" s="182"/>
      <c r="G16" s="182"/>
      <c r="H16" s="182"/>
    </row>
    <row r="17" ht="22.5" customHeight="1" spans="1:8">
      <c r="A17" s="180" t="s">
        <v>135</v>
      </c>
      <c r="B17" s="32" t="s">
        <v>136</v>
      </c>
      <c r="C17" s="181">
        <v>3660.19</v>
      </c>
      <c r="D17" s="181">
        <v>0</v>
      </c>
      <c r="E17" s="181">
        <v>3660.19</v>
      </c>
      <c r="F17" s="182"/>
      <c r="G17" s="182"/>
      <c r="H17" s="182"/>
    </row>
    <row r="18" ht="22.5" customHeight="1" spans="1:8">
      <c r="A18" s="180" t="s">
        <v>137</v>
      </c>
      <c r="B18" s="32" t="s">
        <v>138</v>
      </c>
      <c r="C18" s="181">
        <v>3155.98</v>
      </c>
      <c r="D18" s="181">
        <v>0</v>
      </c>
      <c r="E18" s="181">
        <v>3155.979189</v>
      </c>
      <c r="F18" s="182"/>
      <c r="G18" s="182"/>
      <c r="H18" s="182"/>
    </row>
    <row r="19" ht="22.5" customHeight="1" spans="1:8">
      <c r="A19" s="180" t="s">
        <v>139</v>
      </c>
      <c r="B19" s="32" t="s">
        <v>140</v>
      </c>
      <c r="C19" s="181">
        <v>3155.98</v>
      </c>
      <c r="D19" s="181">
        <v>0</v>
      </c>
      <c r="E19" s="181">
        <v>3155.979189</v>
      </c>
      <c r="F19" s="182"/>
      <c r="G19" s="182"/>
      <c r="H19" s="182"/>
    </row>
    <row r="20" ht="22.5" customHeight="1" spans="1:8">
      <c r="A20" s="180" t="s">
        <v>141</v>
      </c>
      <c r="B20" s="32" t="s">
        <v>142</v>
      </c>
      <c r="C20" s="181">
        <v>504.21</v>
      </c>
      <c r="D20" s="181">
        <v>0</v>
      </c>
      <c r="E20" s="181">
        <v>504.211</v>
      </c>
      <c r="F20" s="182"/>
      <c r="G20" s="182"/>
      <c r="H20" s="182"/>
    </row>
    <row r="21" ht="31.5" customHeight="1" spans="1:8">
      <c r="A21" s="180" t="s">
        <v>143</v>
      </c>
      <c r="B21" s="32" t="s">
        <v>144</v>
      </c>
      <c r="C21" s="181">
        <v>454.21</v>
      </c>
      <c r="D21" s="181">
        <v>0</v>
      </c>
      <c r="E21" s="181">
        <v>454.211</v>
      </c>
      <c r="F21" s="182"/>
      <c r="G21" s="182"/>
      <c r="H21" s="182"/>
    </row>
    <row r="22" spans="1:8">
      <c r="A22" s="180" t="s">
        <v>145</v>
      </c>
      <c r="B22" s="32" t="s">
        <v>146</v>
      </c>
      <c r="C22" s="181">
        <v>50</v>
      </c>
      <c r="D22" s="181">
        <v>0</v>
      </c>
      <c r="E22" s="181">
        <v>50</v>
      </c>
      <c r="F22" s="182"/>
      <c r="G22" s="182"/>
      <c r="H22" s="182"/>
    </row>
    <row r="23" spans="1:8">
      <c r="A23" s="180" t="s">
        <v>147</v>
      </c>
      <c r="B23" s="32" t="s">
        <v>148</v>
      </c>
      <c r="C23" s="181">
        <v>4528.2</v>
      </c>
      <c r="D23" s="181">
        <v>0.5</v>
      </c>
      <c r="E23" s="181">
        <v>4527.695538</v>
      </c>
      <c r="F23" s="182"/>
      <c r="G23" s="182"/>
      <c r="H23" s="182"/>
    </row>
    <row r="24" spans="1:8">
      <c r="A24" s="180" t="s">
        <v>149</v>
      </c>
      <c r="B24" s="32" t="s">
        <v>150</v>
      </c>
      <c r="C24" s="181">
        <v>0.5</v>
      </c>
      <c r="D24" s="181">
        <v>0.5</v>
      </c>
      <c r="E24" s="181">
        <v>0</v>
      </c>
      <c r="F24" s="182"/>
      <c r="G24" s="182"/>
      <c r="H24" s="182"/>
    </row>
    <row r="25" spans="1:8">
      <c r="A25" s="180" t="s">
        <v>151</v>
      </c>
      <c r="B25" s="32" t="s">
        <v>152</v>
      </c>
      <c r="C25" s="181">
        <v>0.5</v>
      </c>
      <c r="D25" s="181">
        <v>0.5</v>
      </c>
      <c r="E25" s="181">
        <v>0</v>
      </c>
      <c r="F25" s="182"/>
      <c r="G25" s="182"/>
      <c r="H25" s="182"/>
    </row>
    <row r="26" spans="1:8">
      <c r="A26" s="180" t="s">
        <v>153</v>
      </c>
      <c r="B26" s="32" t="s">
        <v>154</v>
      </c>
      <c r="C26" s="181">
        <v>751.7</v>
      </c>
      <c r="D26" s="181">
        <v>0</v>
      </c>
      <c r="E26" s="181">
        <v>751.695538</v>
      </c>
      <c r="F26" s="182"/>
      <c r="G26" s="182"/>
      <c r="H26" s="182"/>
    </row>
    <row r="27" spans="1:8">
      <c r="A27" s="180" t="s">
        <v>155</v>
      </c>
      <c r="B27" s="32" t="s">
        <v>156</v>
      </c>
      <c r="C27" s="181">
        <v>751.7</v>
      </c>
      <c r="D27" s="181">
        <v>0</v>
      </c>
      <c r="E27" s="181">
        <v>751.695538</v>
      </c>
      <c r="F27" s="182"/>
      <c r="G27" s="182"/>
      <c r="H27" s="182"/>
    </row>
    <row r="28" spans="1:8">
      <c r="A28" s="180" t="s">
        <v>157</v>
      </c>
      <c r="B28" s="32" t="s">
        <v>158</v>
      </c>
      <c r="C28" s="181">
        <v>3776</v>
      </c>
      <c r="D28" s="181">
        <v>0</v>
      </c>
      <c r="E28" s="181">
        <v>3776</v>
      </c>
      <c r="F28" s="182"/>
      <c r="G28" s="182"/>
      <c r="H28" s="182"/>
    </row>
    <row r="29" spans="1:8">
      <c r="A29" s="180" t="s">
        <v>159</v>
      </c>
      <c r="B29" s="32" t="s">
        <v>160</v>
      </c>
      <c r="C29" s="181">
        <v>3776</v>
      </c>
      <c r="D29" s="181">
        <v>0</v>
      </c>
      <c r="E29" s="181">
        <v>3776</v>
      </c>
      <c r="F29" s="182"/>
      <c r="G29" s="182"/>
      <c r="H29" s="182"/>
    </row>
    <row r="30" spans="1:8">
      <c r="A30" s="180" t="s">
        <v>161</v>
      </c>
      <c r="B30" s="32" t="s">
        <v>162</v>
      </c>
      <c r="C30" s="181">
        <v>18798.36</v>
      </c>
      <c r="D30" s="181">
        <v>1128.994213</v>
      </c>
      <c r="E30" s="181">
        <v>17669.368798</v>
      </c>
      <c r="F30" s="182"/>
      <c r="G30" s="182"/>
      <c r="H30" s="182"/>
    </row>
    <row r="31" spans="1:8">
      <c r="A31" s="180" t="s">
        <v>163</v>
      </c>
      <c r="B31" s="32" t="s">
        <v>164</v>
      </c>
      <c r="C31" s="181">
        <v>803.23</v>
      </c>
      <c r="D31" s="181">
        <v>69.306665</v>
      </c>
      <c r="E31" s="181">
        <v>733.926989</v>
      </c>
      <c r="F31" s="182"/>
      <c r="G31" s="182"/>
      <c r="H31" s="182"/>
    </row>
    <row r="32" spans="1:8">
      <c r="A32" s="180" t="s">
        <v>165</v>
      </c>
      <c r="B32" s="32" t="s">
        <v>166</v>
      </c>
      <c r="C32" s="181">
        <v>0.07</v>
      </c>
      <c r="D32" s="181">
        <v>0.0686</v>
      </c>
      <c r="E32" s="181">
        <v>0</v>
      </c>
      <c r="F32" s="182"/>
      <c r="G32" s="182"/>
      <c r="H32" s="182"/>
    </row>
    <row r="33" spans="1:8">
      <c r="A33" s="180" t="s">
        <v>167</v>
      </c>
      <c r="B33" s="32" t="s">
        <v>168</v>
      </c>
      <c r="C33" s="181">
        <v>18.86</v>
      </c>
      <c r="D33" s="181">
        <v>18.859961</v>
      </c>
      <c r="E33" s="181">
        <v>0</v>
      </c>
      <c r="F33" s="182"/>
      <c r="G33" s="182"/>
      <c r="H33" s="182"/>
    </row>
    <row r="34" spans="1:8">
      <c r="A34" s="180" t="s">
        <v>169</v>
      </c>
      <c r="B34" s="32" t="s">
        <v>170</v>
      </c>
      <c r="C34" s="181">
        <v>784.31</v>
      </c>
      <c r="D34" s="181">
        <v>50.378104</v>
      </c>
      <c r="E34" s="181">
        <v>733.926989</v>
      </c>
      <c r="F34" s="182"/>
      <c r="G34" s="182"/>
      <c r="H34" s="182"/>
    </row>
    <row r="35" spans="1:8">
      <c r="A35" s="180" t="s">
        <v>171</v>
      </c>
      <c r="B35" s="32" t="s">
        <v>172</v>
      </c>
      <c r="C35" s="181">
        <v>17653.28</v>
      </c>
      <c r="D35" s="181">
        <v>1059.687548</v>
      </c>
      <c r="E35" s="181">
        <v>16593.591809</v>
      </c>
      <c r="F35" s="182"/>
      <c r="G35" s="182"/>
      <c r="H35" s="182"/>
    </row>
    <row r="36" spans="1:8">
      <c r="A36" s="180" t="s">
        <v>173</v>
      </c>
      <c r="B36" s="32" t="s">
        <v>174</v>
      </c>
      <c r="C36" s="181">
        <v>880.08</v>
      </c>
      <c r="D36" s="181">
        <v>880.080614</v>
      </c>
      <c r="E36" s="181">
        <v>0</v>
      </c>
      <c r="F36" s="182"/>
      <c r="G36" s="182"/>
      <c r="H36" s="182"/>
    </row>
    <row r="37" spans="1:8">
      <c r="A37" s="180" t="s">
        <v>175</v>
      </c>
      <c r="B37" s="32" t="s">
        <v>176</v>
      </c>
      <c r="C37" s="181">
        <v>244.89</v>
      </c>
      <c r="D37" s="181">
        <v>141.88595</v>
      </c>
      <c r="E37" s="181">
        <v>103</v>
      </c>
      <c r="F37" s="182"/>
      <c r="G37" s="182"/>
      <c r="H37" s="182"/>
    </row>
    <row r="38" spans="1:8">
      <c r="A38" s="180" t="s">
        <v>177</v>
      </c>
      <c r="B38" s="32" t="s">
        <v>178</v>
      </c>
      <c r="C38" s="181">
        <v>11530.50108</v>
      </c>
      <c r="D38" s="181">
        <v>9.570784</v>
      </c>
      <c r="E38" s="181">
        <v>11520.930296</v>
      </c>
      <c r="F38" s="182"/>
      <c r="G38" s="182"/>
      <c r="H38" s="182"/>
    </row>
    <row r="39" spans="1:8">
      <c r="A39" s="180" t="s">
        <v>179</v>
      </c>
      <c r="B39" s="32" t="s">
        <v>180</v>
      </c>
      <c r="C39" s="181">
        <v>1047.2905</v>
      </c>
      <c r="D39" s="181">
        <v>16.3845</v>
      </c>
      <c r="E39" s="181">
        <v>1030.906</v>
      </c>
      <c r="F39" s="182"/>
      <c r="G39" s="182"/>
      <c r="H39" s="182"/>
    </row>
    <row r="40" spans="1:8">
      <c r="A40" s="180" t="s">
        <v>181</v>
      </c>
      <c r="B40" s="32" t="s">
        <v>182</v>
      </c>
      <c r="C40" s="181">
        <v>281.3188</v>
      </c>
      <c r="D40" s="181">
        <v>0</v>
      </c>
      <c r="E40" s="181">
        <v>281.3188</v>
      </c>
      <c r="F40" s="182"/>
      <c r="G40" s="182"/>
      <c r="H40" s="182"/>
    </row>
    <row r="41" spans="1:8">
      <c r="A41" s="180" t="s">
        <v>183</v>
      </c>
      <c r="B41" s="32" t="s">
        <v>184</v>
      </c>
      <c r="C41" s="181">
        <v>57.65</v>
      </c>
      <c r="D41" s="181">
        <v>3</v>
      </c>
      <c r="E41" s="181">
        <v>54.65</v>
      </c>
      <c r="F41" s="182"/>
      <c r="G41" s="182"/>
      <c r="H41" s="182"/>
    </row>
    <row r="42" spans="1:8">
      <c r="A42" s="180" t="s">
        <v>185</v>
      </c>
      <c r="B42" s="32" t="s">
        <v>186</v>
      </c>
      <c r="C42" s="181">
        <v>586.134502</v>
      </c>
      <c r="D42" s="181">
        <v>0</v>
      </c>
      <c r="E42" s="181">
        <v>586.134502</v>
      </c>
      <c r="F42" s="182"/>
      <c r="G42" s="182"/>
      <c r="H42" s="182"/>
    </row>
    <row r="43" spans="1:8">
      <c r="A43" s="180" t="s">
        <v>217</v>
      </c>
      <c r="B43" s="32" t="s">
        <v>218</v>
      </c>
      <c r="C43" s="181">
        <v>200</v>
      </c>
      <c r="D43" s="181">
        <v>0</v>
      </c>
      <c r="E43" s="181">
        <v>200</v>
      </c>
      <c r="F43" s="182"/>
      <c r="G43" s="182"/>
      <c r="H43" s="182"/>
    </row>
    <row r="44" spans="1:8">
      <c r="A44" s="180" t="s">
        <v>219</v>
      </c>
      <c r="B44" s="32" t="s">
        <v>220</v>
      </c>
      <c r="C44" s="181">
        <v>1793.92</v>
      </c>
      <c r="D44" s="181">
        <v>0</v>
      </c>
      <c r="E44" s="181">
        <v>1793.92</v>
      </c>
      <c r="F44" s="182"/>
      <c r="G44" s="182"/>
      <c r="H44" s="182"/>
    </row>
    <row r="45" spans="1:8">
      <c r="A45" s="180" t="s">
        <v>187</v>
      </c>
      <c r="B45" s="32" t="s">
        <v>188</v>
      </c>
      <c r="C45" s="181">
        <v>26.3162</v>
      </c>
      <c r="D45" s="181">
        <v>0</v>
      </c>
      <c r="E45" s="181">
        <v>26.3162</v>
      </c>
      <c r="F45" s="182"/>
      <c r="G45" s="182"/>
      <c r="H45" s="182"/>
    </row>
    <row r="46" spans="1:8">
      <c r="A46" s="180" t="s">
        <v>189</v>
      </c>
      <c r="B46" s="32" t="s">
        <v>190</v>
      </c>
      <c r="C46" s="181">
        <v>1005.181711</v>
      </c>
      <c r="D46" s="181">
        <v>8.7657</v>
      </c>
      <c r="E46" s="181">
        <v>996.416011</v>
      </c>
      <c r="F46" s="182"/>
      <c r="G46" s="182"/>
      <c r="H46" s="182"/>
    </row>
    <row r="47" spans="1:8">
      <c r="A47" s="180" t="s">
        <v>221</v>
      </c>
      <c r="B47" s="32" t="s">
        <v>222</v>
      </c>
      <c r="C47" s="181">
        <v>341.85</v>
      </c>
      <c r="D47" s="181">
        <v>0</v>
      </c>
      <c r="E47" s="181">
        <v>341.85</v>
      </c>
      <c r="F47" s="182"/>
      <c r="G47" s="182"/>
      <c r="H47" s="182"/>
    </row>
    <row r="48" spans="1:8">
      <c r="A48" s="180" t="s">
        <v>223</v>
      </c>
      <c r="B48" s="32" t="s">
        <v>224</v>
      </c>
      <c r="C48" s="181">
        <v>341.85</v>
      </c>
      <c r="D48" s="181">
        <v>0</v>
      </c>
      <c r="E48" s="181">
        <v>341.85</v>
      </c>
      <c r="F48" s="182"/>
      <c r="G48" s="182"/>
      <c r="H48" s="182"/>
    </row>
    <row r="49" spans="1:8">
      <c r="A49" s="180" t="s">
        <v>191</v>
      </c>
      <c r="B49" s="32" t="s">
        <v>192</v>
      </c>
      <c r="C49" s="181">
        <v>22.402389</v>
      </c>
      <c r="D49" s="181">
        <v>14.88</v>
      </c>
      <c r="E49" s="181">
        <v>7.522389</v>
      </c>
      <c r="F49" s="182"/>
      <c r="G49" s="182"/>
      <c r="H49" s="182"/>
    </row>
    <row r="50" spans="1:8">
      <c r="A50" s="180" t="s">
        <v>193</v>
      </c>
      <c r="B50" s="32" t="s">
        <v>194</v>
      </c>
      <c r="C50" s="181">
        <v>22.402389</v>
      </c>
      <c r="D50" s="181">
        <v>14.88</v>
      </c>
      <c r="E50" s="181">
        <v>7.522389</v>
      </c>
      <c r="F50" s="182"/>
      <c r="G50" s="182"/>
      <c r="H50" s="182"/>
    </row>
    <row r="51" spans="1:8">
      <c r="A51" s="180" t="s">
        <v>195</v>
      </c>
      <c r="B51" s="32" t="s">
        <v>196</v>
      </c>
      <c r="C51" s="181">
        <v>22.402389</v>
      </c>
      <c r="D51" s="181">
        <v>14.88</v>
      </c>
      <c r="E51" s="181">
        <v>7.522389</v>
      </c>
      <c r="F51" s="182"/>
      <c r="G51" s="182"/>
      <c r="H51" s="182"/>
    </row>
    <row r="52" spans="1:8">
      <c r="A52" s="180" t="s">
        <v>197</v>
      </c>
      <c r="B52" s="32" t="s">
        <v>198</v>
      </c>
      <c r="C52" s="181">
        <v>75.1358</v>
      </c>
      <c r="D52" s="181">
        <v>75.1358</v>
      </c>
      <c r="E52" s="181">
        <v>0</v>
      </c>
      <c r="F52" s="182"/>
      <c r="G52" s="182"/>
      <c r="H52" s="182"/>
    </row>
    <row r="53" spans="1:8">
      <c r="A53" s="180" t="s">
        <v>199</v>
      </c>
      <c r="B53" s="32" t="s">
        <v>200</v>
      </c>
      <c r="C53" s="181">
        <v>75.1358</v>
      </c>
      <c r="D53" s="181">
        <v>75.1358</v>
      </c>
      <c r="E53" s="181">
        <v>0</v>
      </c>
      <c r="F53" s="182"/>
      <c r="G53" s="182"/>
      <c r="H53" s="182"/>
    </row>
    <row r="54" spans="1:8">
      <c r="A54" s="180" t="s">
        <v>201</v>
      </c>
      <c r="B54" s="32" t="s">
        <v>202</v>
      </c>
      <c r="C54" s="181">
        <v>75.1358</v>
      </c>
      <c r="D54" s="181">
        <v>75.1358</v>
      </c>
      <c r="E54" s="181">
        <v>0</v>
      </c>
      <c r="F54" s="182"/>
      <c r="G54" s="182"/>
      <c r="H54" s="182"/>
    </row>
    <row r="55" spans="1:8">
      <c r="A55" s="180" t="s">
        <v>203</v>
      </c>
      <c r="B55" s="32" t="s">
        <v>204</v>
      </c>
      <c r="C55" s="181">
        <v>19.478</v>
      </c>
      <c r="D55" s="181">
        <v>19.478</v>
      </c>
      <c r="E55" s="181">
        <v>0</v>
      </c>
      <c r="F55" s="182"/>
      <c r="G55" s="182"/>
      <c r="H55" s="182"/>
    </row>
    <row r="56" spans="1:8">
      <c r="A56" s="180" t="s">
        <v>205</v>
      </c>
      <c r="B56" s="32" t="s">
        <v>204</v>
      </c>
      <c r="C56" s="181">
        <v>19.478</v>
      </c>
      <c r="D56" s="181">
        <v>19.478</v>
      </c>
      <c r="E56" s="181">
        <v>0</v>
      </c>
      <c r="F56" s="182"/>
      <c r="G56" s="182"/>
      <c r="H56" s="182"/>
    </row>
    <row r="57" ht="15" spans="1:8">
      <c r="A57" s="183" t="s">
        <v>206</v>
      </c>
      <c r="B57" s="103" t="s">
        <v>207</v>
      </c>
      <c r="C57" s="181">
        <v>19.478</v>
      </c>
      <c r="D57" s="181">
        <v>19.478</v>
      </c>
      <c r="E57" s="181">
        <v>0</v>
      </c>
      <c r="F57" s="182"/>
      <c r="G57" s="182"/>
      <c r="H57" s="182"/>
    </row>
    <row r="58" spans="1:9">
      <c r="A58" s="184" t="s">
        <v>225</v>
      </c>
      <c r="B58" s="185"/>
      <c r="C58" s="185"/>
      <c r="D58" s="185"/>
      <c r="E58" s="185"/>
      <c r="F58" s="185"/>
      <c r="G58" s="185"/>
      <c r="H58" s="185"/>
      <c r="I58" s="185"/>
    </row>
  </sheetData>
  <mergeCells count="13">
    <mergeCell ref="A1:H1"/>
    <mergeCell ref="A4:B4"/>
    <mergeCell ref="A7:B7"/>
    <mergeCell ref="A8:B8"/>
    <mergeCell ref="A58:I58"/>
    <mergeCell ref="A5:A6"/>
    <mergeCell ref="B5:B6"/>
    <mergeCell ref="C4:C6"/>
    <mergeCell ref="D4:D6"/>
    <mergeCell ref="E4:E6"/>
    <mergeCell ref="F4:F6"/>
    <mergeCell ref="G4:G6"/>
    <mergeCell ref="H4:H6"/>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ignoredErrors>
    <ignoredError sqref="C7:E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0" workbookViewId="0">
      <selection activeCell="A4" sqref="A4"/>
    </sheetView>
  </sheetViews>
  <sheetFormatPr defaultColWidth="9" defaultRowHeight="14.25"/>
  <cols>
    <col min="1" max="1" width="29.625" style="106" customWidth="1"/>
    <col min="2" max="2" width="4" style="106" customWidth="1"/>
    <col min="3" max="3" width="12.375" style="107" customWidth="1"/>
    <col min="4" max="4" width="29.375" style="106" customWidth="1"/>
    <col min="5" max="5" width="3.5" style="106" customWidth="1"/>
    <col min="6" max="6" width="14" style="107" customWidth="1"/>
    <col min="7" max="8" width="15.125" style="107" customWidth="1"/>
    <col min="9" max="9" width="22" style="108" customWidth="1"/>
    <col min="10" max="10" width="19.875" style="108" customWidth="1"/>
    <col min="11" max="16384" width="9" style="106"/>
  </cols>
  <sheetData>
    <row r="1" spans="1:1">
      <c r="A1" s="109"/>
    </row>
    <row r="2" s="104" customFormat="1" ht="18" customHeight="1" spans="1:10">
      <c r="A2" s="110" t="s">
        <v>226</v>
      </c>
      <c r="B2" s="110"/>
      <c r="C2" s="110"/>
      <c r="D2" s="110"/>
      <c r="E2" s="110"/>
      <c r="F2" s="110"/>
      <c r="G2" s="110"/>
      <c r="H2" s="110"/>
      <c r="I2" s="144"/>
      <c r="J2" s="144"/>
    </row>
    <row r="3" ht="9.95" customHeight="1" spans="1:8">
      <c r="A3" s="111"/>
      <c r="B3" s="111"/>
      <c r="C3" s="112"/>
      <c r="D3" s="111"/>
      <c r="E3" s="111"/>
      <c r="F3" s="112"/>
      <c r="G3" s="112"/>
      <c r="H3" s="113" t="s">
        <v>227</v>
      </c>
    </row>
    <row r="4" ht="15" customHeight="1" spans="1:8">
      <c r="A4" s="8" t="s">
        <v>105</v>
      </c>
      <c r="B4" s="111"/>
      <c r="C4" s="112"/>
      <c r="D4" s="111"/>
      <c r="E4" s="111"/>
      <c r="F4" s="112"/>
      <c r="G4" s="112"/>
      <c r="H4" s="113" t="s">
        <v>3</v>
      </c>
    </row>
    <row r="5" s="105" customFormat="1" ht="20.1" customHeight="1" spans="1:10">
      <c r="A5" s="237" t="s">
        <v>4</v>
      </c>
      <c r="B5" s="115"/>
      <c r="C5" s="115"/>
      <c r="D5" s="238" t="s">
        <v>5</v>
      </c>
      <c r="E5" s="115"/>
      <c r="F5" s="116"/>
      <c r="G5" s="116"/>
      <c r="H5" s="117"/>
      <c r="I5" s="145"/>
      <c r="J5" s="145"/>
    </row>
    <row r="6" s="105" customFormat="1" ht="31.5" customHeight="1" spans="1:10">
      <c r="A6" s="239" t="s">
        <v>6</v>
      </c>
      <c r="B6" s="240" t="s">
        <v>7</v>
      </c>
      <c r="C6" s="120" t="s">
        <v>228</v>
      </c>
      <c r="D6" s="241" t="s">
        <v>6</v>
      </c>
      <c r="E6" s="240" t="s">
        <v>7</v>
      </c>
      <c r="F6" s="120" t="s">
        <v>99</v>
      </c>
      <c r="G6" s="122" t="s">
        <v>229</v>
      </c>
      <c r="H6" s="123" t="s">
        <v>230</v>
      </c>
      <c r="I6" s="145"/>
      <c r="J6" s="145"/>
    </row>
    <row r="7" s="105" customFormat="1" ht="20.1" customHeight="1" spans="1:10">
      <c r="A7" s="239" t="s">
        <v>9</v>
      </c>
      <c r="B7" s="121"/>
      <c r="C7" s="265" t="s">
        <v>10</v>
      </c>
      <c r="D7" s="241" t="s">
        <v>9</v>
      </c>
      <c r="E7" s="121"/>
      <c r="F7" s="124">
        <v>1</v>
      </c>
      <c r="G7" s="124">
        <v>2</v>
      </c>
      <c r="H7" s="125">
        <v>3</v>
      </c>
      <c r="I7" s="145"/>
      <c r="J7" s="145"/>
    </row>
    <row r="8" s="105" customFormat="1" ht="20.1" customHeight="1" spans="1:8">
      <c r="A8" s="266" t="s">
        <v>231</v>
      </c>
      <c r="B8" s="267" t="s">
        <v>10</v>
      </c>
      <c r="C8" s="128">
        <v>34853.69</v>
      </c>
      <c r="D8" s="268" t="s">
        <v>13</v>
      </c>
      <c r="E8" s="130">
        <v>31</v>
      </c>
      <c r="F8" s="131">
        <v>0</v>
      </c>
      <c r="G8" s="131">
        <v>0</v>
      </c>
      <c r="H8" s="131">
        <v>0</v>
      </c>
    </row>
    <row r="9" s="105" customFormat="1" ht="20.1" customHeight="1" spans="1:8">
      <c r="A9" s="132" t="s">
        <v>232</v>
      </c>
      <c r="B9" s="267" t="s">
        <v>11</v>
      </c>
      <c r="C9" s="128">
        <v>612</v>
      </c>
      <c r="D9" s="268" t="s">
        <v>16</v>
      </c>
      <c r="E9" s="130">
        <v>32</v>
      </c>
      <c r="F9" s="131">
        <v>0</v>
      </c>
      <c r="G9" s="131">
        <v>0</v>
      </c>
      <c r="H9" s="131">
        <v>0</v>
      </c>
    </row>
    <row r="10" s="105" customFormat="1" ht="20.1" customHeight="1" spans="1:8">
      <c r="A10" s="132"/>
      <c r="B10" s="267" t="s">
        <v>19</v>
      </c>
      <c r="C10" s="128">
        <v>0</v>
      </c>
      <c r="D10" s="268" t="s">
        <v>20</v>
      </c>
      <c r="E10" s="130">
        <v>33</v>
      </c>
      <c r="F10" s="131">
        <v>0</v>
      </c>
      <c r="G10" s="131">
        <v>0</v>
      </c>
      <c r="H10" s="131">
        <v>0</v>
      </c>
    </row>
    <row r="11" s="105" customFormat="1" ht="20.1" customHeight="1" spans="1:8">
      <c r="A11" s="132"/>
      <c r="B11" s="267" t="s">
        <v>23</v>
      </c>
      <c r="C11" s="128">
        <v>0</v>
      </c>
      <c r="D11" s="268" t="s">
        <v>24</v>
      </c>
      <c r="E11" s="130">
        <v>34</v>
      </c>
      <c r="F11" s="131">
        <v>0</v>
      </c>
      <c r="G11" s="131">
        <v>0</v>
      </c>
      <c r="H11" s="131">
        <v>0</v>
      </c>
    </row>
    <row r="12" s="105" customFormat="1" ht="20.1" customHeight="1" spans="1:8">
      <c r="A12" s="132"/>
      <c r="B12" s="267" t="s">
        <v>27</v>
      </c>
      <c r="C12" s="128">
        <v>0</v>
      </c>
      <c r="D12" s="268" t="s">
        <v>28</v>
      </c>
      <c r="E12" s="130">
        <v>35</v>
      </c>
      <c r="F12" s="131">
        <v>0</v>
      </c>
      <c r="G12" s="131">
        <v>0</v>
      </c>
      <c r="H12" s="131">
        <v>0</v>
      </c>
    </row>
    <row r="13" s="105" customFormat="1" ht="20.1" customHeight="1" spans="1:8">
      <c r="A13" s="132"/>
      <c r="B13" s="267" t="s">
        <v>31</v>
      </c>
      <c r="C13" s="128">
        <v>0</v>
      </c>
      <c r="D13" s="268" t="s">
        <v>32</v>
      </c>
      <c r="E13" s="130">
        <v>36</v>
      </c>
      <c r="F13" s="131">
        <v>0</v>
      </c>
      <c r="G13" s="131">
        <v>0</v>
      </c>
      <c r="H13" s="131">
        <v>0</v>
      </c>
    </row>
    <row r="14" s="105" customFormat="1" ht="20.1" customHeight="1" spans="1:8">
      <c r="A14" s="132"/>
      <c r="B14" s="267" t="s">
        <v>34</v>
      </c>
      <c r="C14" s="128">
        <v>0</v>
      </c>
      <c r="D14" s="269" t="s">
        <v>35</v>
      </c>
      <c r="E14" s="130">
        <v>37</v>
      </c>
      <c r="F14" s="131">
        <v>0</v>
      </c>
      <c r="G14" s="131">
        <v>0</v>
      </c>
      <c r="H14" s="131">
        <v>0</v>
      </c>
    </row>
    <row r="15" s="105" customFormat="1" ht="20.1" customHeight="1" spans="1:8">
      <c r="A15" s="132"/>
      <c r="B15" s="267" t="s">
        <v>37</v>
      </c>
      <c r="C15" s="128">
        <v>0</v>
      </c>
      <c r="D15" s="269" t="s">
        <v>38</v>
      </c>
      <c r="E15" s="130">
        <v>38</v>
      </c>
      <c r="F15" s="131">
        <v>120.871471</v>
      </c>
      <c r="G15" s="131">
        <v>120.871471</v>
      </c>
      <c r="H15" s="131">
        <v>0</v>
      </c>
    </row>
    <row r="16" s="105" customFormat="1" ht="20.1" customHeight="1" spans="1:8">
      <c r="A16" s="132"/>
      <c r="B16" s="267" t="s">
        <v>40</v>
      </c>
      <c r="C16" s="128">
        <v>0</v>
      </c>
      <c r="D16" s="269" t="s">
        <v>41</v>
      </c>
      <c r="E16" s="130">
        <v>39</v>
      </c>
      <c r="F16" s="131">
        <v>36.354166</v>
      </c>
      <c r="G16" s="131">
        <v>36.354166</v>
      </c>
      <c r="H16" s="131">
        <v>0</v>
      </c>
    </row>
    <row r="17" s="105" customFormat="1" ht="20.1" customHeight="1" spans="1:8">
      <c r="A17" s="132"/>
      <c r="B17" s="267" t="s">
        <v>43</v>
      </c>
      <c r="C17" s="128">
        <v>0</v>
      </c>
      <c r="D17" s="269" t="s">
        <v>44</v>
      </c>
      <c r="E17" s="130">
        <v>40</v>
      </c>
      <c r="F17" s="131">
        <v>3660.190189</v>
      </c>
      <c r="G17" s="131">
        <v>3660.190189</v>
      </c>
      <c r="H17" s="131">
        <v>0</v>
      </c>
    </row>
    <row r="18" s="105" customFormat="1" ht="20.1" customHeight="1" spans="1:8">
      <c r="A18" s="132"/>
      <c r="B18" s="267" t="s">
        <v>46</v>
      </c>
      <c r="C18" s="128">
        <v>0</v>
      </c>
      <c r="D18" s="269" t="s">
        <v>47</v>
      </c>
      <c r="E18" s="130">
        <v>41</v>
      </c>
      <c r="F18" s="131">
        <v>4528.195538</v>
      </c>
      <c r="G18" s="131">
        <v>3776.5</v>
      </c>
      <c r="H18" s="131">
        <v>751.695538</v>
      </c>
    </row>
    <row r="19" s="105" customFormat="1" ht="20.1" customHeight="1" spans="1:8">
      <c r="A19" s="132"/>
      <c r="B19" s="267" t="s">
        <v>49</v>
      </c>
      <c r="C19" s="128">
        <v>0</v>
      </c>
      <c r="D19" s="269" t="s">
        <v>50</v>
      </c>
      <c r="E19" s="130">
        <v>42</v>
      </c>
      <c r="F19" s="131">
        <v>18798.363011</v>
      </c>
      <c r="G19" s="131">
        <v>18798.363011</v>
      </c>
      <c r="H19" s="131">
        <v>0</v>
      </c>
    </row>
    <row r="20" s="105" customFormat="1" ht="20.1" customHeight="1" spans="1:8">
      <c r="A20" s="132"/>
      <c r="B20" s="267" t="s">
        <v>52</v>
      </c>
      <c r="C20" s="128">
        <v>0</v>
      </c>
      <c r="D20" s="269" t="s">
        <v>53</v>
      </c>
      <c r="E20" s="130">
        <v>43</v>
      </c>
      <c r="F20" s="131">
        <v>0</v>
      </c>
      <c r="G20" s="131">
        <v>0</v>
      </c>
      <c r="H20" s="131">
        <v>0</v>
      </c>
    </row>
    <row r="21" s="105" customFormat="1" ht="20.1" customHeight="1" spans="1:8">
      <c r="A21" s="132"/>
      <c r="B21" s="267" t="s">
        <v>55</v>
      </c>
      <c r="C21" s="128">
        <v>0</v>
      </c>
      <c r="D21" s="269" t="s">
        <v>56</v>
      </c>
      <c r="E21" s="130">
        <v>44</v>
      </c>
      <c r="F21" s="131">
        <v>22.402389</v>
      </c>
      <c r="G21" s="131">
        <v>22.402389</v>
      </c>
      <c r="H21" s="131">
        <v>0</v>
      </c>
    </row>
    <row r="22" s="105" customFormat="1" ht="20.1" customHeight="1" spans="1:8">
      <c r="A22" s="132"/>
      <c r="B22" s="267" t="s">
        <v>58</v>
      </c>
      <c r="C22" s="128">
        <v>0</v>
      </c>
      <c r="D22" s="269" t="s">
        <v>59</v>
      </c>
      <c r="E22" s="130">
        <v>45</v>
      </c>
      <c r="F22" s="131">
        <v>0</v>
      </c>
      <c r="G22" s="131">
        <v>0</v>
      </c>
      <c r="H22" s="131">
        <v>0</v>
      </c>
    </row>
    <row r="23" s="105" customFormat="1" ht="20.1" customHeight="1" spans="1:8">
      <c r="A23" s="132"/>
      <c r="B23" s="267" t="s">
        <v>61</v>
      </c>
      <c r="C23" s="128">
        <v>0</v>
      </c>
      <c r="D23" s="269" t="s">
        <v>62</v>
      </c>
      <c r="E23" s="130">
        <v>46</v>
      </c>
      <c r="F23" s="131">
        <v>0</v>
      </c>
      <c r="G23" s="131">
        <v>0</v>
      </c>
      <c r="H23" s="131">
        <v>0</v>
      </c>
    </row>
    <row r="24" s="105" customFormat="1" ht="20.1" customHeight="1" spans="1:8">
      <c r="A24" s="132"/>
      <c r="B24" s="267" t="s">
        <v>64</v>
      </c>
      <c r="C24" s="128">
        <v>0</v>
      </c>
      <c r="D24" s="269" t="s">
        <v>65</v>
      </c>
      <c r="E24" s="130">
        <v>47</v>
      </c>
      <c r="F24" s="131">
        <v>0</v>
      </c>
      <c r="G24" s="131">
        <v>0</v>
      </c>
      <c r="H24" s="131">
        <v>0</v>
      </c>
    </row>
    <row r="25" s="105" customFormat="1" ht="20.1" customHeight="1" spans="1:8">
      <c r="A25" s="132"/>
      <c r="B25" s="267" t="s">
        <v>67</v>
      </c>
      <c r="C25" s="128">
        <v>0</v>
      </c>
      <c r="D25" s="269" t="s">
        <v>68</v>
      </c>
      <c r="E25" s="130">
        <v>48</v>
      </c>
      <c r="F25" s="131">
        <v>0</v>
      </c>
      <c r="G25" s="131">
        <v>0</v>
      </c>
      <c r="H25" s="131">
        <v>0</v>
      </c>
    </row>
    <row r="26" s="105" customFormat="1" ht="20.1" customHeight="1" spans="1:8">
      <c r="A26" s="132"/>
      <c r="B26" s="267" t="s">
        <v>70</v>
      </c>
      <c r="C26" s="128">
        <v>0</v>
      </c>
      <c r="D26" s="269" t="s">
        <v>71</v>
      </c>
      <c r="E26" s="130">
        <v>49</v>
      </c>
      <c r="F26" s="131">
        <v>75.1358</v>
      </c>
      <c r="G26" s="131">
        <v>75.1358</v>
      </c>
      <c r="H26" s="131">
        <v>0</v>
      </c>
    </row>
    <row r="27" s="105" customFormat="1" ht="20.1" customHeight="1" spans="1:8">
      <c r="A27" s="132"/>
      <c r="B27" s="267" t="s">
        <v>73</v>
      </c>
      <c r="C27" s="128">
        <v>0</v>
      </c>
      <c r="D27" s="269" t="s">
        <v>74</v>
      </c>
      <c r="E27" s="130">
        <v>50</v>
      </c>
      <c r="F27" s="131">
        <v>0</v>
      </c>
      <c r="G27" s="131">
        <v>0</v>
      </c>
      <c r="H27" s="131">
        <v>0</v>
      </c>
    </row>
    <row r="28" s="105" customFormat="1" ht="20.1" customHeight="1" spans="1:8">
      <c r="A28" s="132"/>
      <c r="B28" s="267" t="s">
        <v>76</v>
      </c>
      <c r="C28" s="128">
        <v>0</v>
      </c>
      <c r="D28" s="269" t="s">
        <v>77</v>
      </c>
      <c r="E28" s="130">
        <v>51</v>
      </c>
      <c r="F28" s="131">
        <v>19.478</v>
      </c>
      <c r="G28" s="131">
        <v>19.478</v>
      </c>
      <c r="H28" s="131">
        <v>0</v>
      </c>
    </row>
    <row r="29" s="105" customFormat="1" ht="20.1" customHeight="1" spans="1:8">
      <c r="A29" s="132"/>
      <c r="B29" s="267" t="s">
        <v>79</v>
      </c>
      <c r="C29" s="128">
        <v>0</v>
      </c>
      <c r="D29" s="269" t="s">
        <v>80</v>
      </c>
      <c r="E29" s="130">
        <v>52</v>
      </c>
      <c r="F29" s="131">
        <v>0</v>
      </c>
      <c r="G29" s="131">
        <v>0</v>
      </c>
      <c r="H29" s="131">
        <v>0</v>
      </c>
    </row>
    <row r="30" s="105" customFormat="1" ht="20.1" customHeight="1" spans="1:8">
      <c r="A30" s="132"/>
      <c r="B30" s="267" t="s">
        <v>82</v>
      </c>
      <c r="C30" s="128">
        <v>0</v>
      </c>
      <c r="D30" s="269" t="s">
        <v>83</v>
      </c>
      <c r="E30" s="130">
        <v>53</v>
      </c>
      <c r="F30" s="131">
        <v>0</v>
      </c>
      <c r="G30" s="131">
        <v>0</v>
      </c>
      <c r="H30" s="131">
        <v>0</v>
      </c>
    </row>
    <row r="31" s="105" customFormat="1" ht="20.1" customHeight="1" spans="1:8">
      <c r="A31" s="270" t="s">
        <v>85</v>
      </c>
      <c r="B31" s="267" t="s">
        <v>90</v>
      </c>
      <c r="C31" s="128">
        <v>35465.694711</v>
      </c>
      <c r="D31" s="271" t="s">
        <v>87</v>
      </c>
      <c r="E31" s="130">
        <v>55</v>
      </c>
      <c r="F31" s="131">
        <v>27260.990564</v>
      </c>
      <c r="G31" s="131">
        <v>26509.29</v>
      </c>
      <c r="H31" s="131">
        <v>751.695538</v>
      </c>
    </row>
    <row r="32" s="105" customFormat="1" ht="20.1" customHeight="1" spans="1:8">
      <c r="A32" s="136" t="s">
        <v>233</v>
      </c>
      <c r="B32" s="267" t="s">
        <v>94</v>
      </c>
      <c r="C32" s="128">
        <v>11548.746916</v>
      </c>
      <c r="D32" s="137" t="s">
        <v>234</v>
      </c>
      <c r="E32" s="130">
        <v>56</v>
      </c>
      <c r="F32" s="131">
        <v>19753.451063</v>
      </c>
      <c r="G32" s="131">
        <v>19741.451063</v>
      </c>
      <c r="H32" s="131">
        <v>12</v>
      </c>
    </row>
    <row r="33" s="105" customFormat="1" ht="20.1" customHeight="1" spans="1:8">
      <c r="A33" s="136" t="s">
        <v>235</v>
      </c>
      <c r="B33" s="267" t="s">
        <v>97</v>
      </c>
      <c r="C33" s="128">
        <v>11397.051378</v>
      </c>
      <c r="D33" s="138"/>
      <c r="E33" s="130">
        <v>57</v>
      </c>
      <c r="F33" s="131">
        <v>0</v>
      </c>
      <c r="G33" s="131">
        <v>0</v>
      </c>
      <c r="H33" s="131">
        <v>0</v>
      </c>
    </row>
    <row r="34" s="105" customFormat="1" ht="20.1" customHeight="1" spans="1:8">
      <c r="A34" s="139" t="s">
        <v>236</v>
      </c>
      <c r="B34" s="267" t="s">
        <v>100</v>
      </c>
      <c r="C34" s="128">
        <v>151.695538</v>
      </c>
      <c r="D34" s="140"/>
      <c r="E34" s="130">
        <v>58</v>
      </c>
      <c r="F34" s="131" t="s">
        <v>237</v>
      </c>
      <c r="G34" s="131" t="s">
        <v>237</v>
      </c>
      <c r="H34" s="131" t="s">
        <v>237</v>
      </c>
    </row>
    <row r="35" s="105" customFormat="1" ht="20.1" customHeight="1" spans="1:8">
      <c r="A35" s="139"/>
      <c r="B35" s="267" t="s">
        <v>14</v>
      </c>
      <c r="C35" s="128">
        <v>0</v>
      </c>
      <c r="D35" s="140"/>
      <c r="E35" s="130">
        <v>59</v>
      </c>
      <c r="F35" s="131" t="s">
        <v>237</v>
      </c>
      <c r="G35" s="131" t="s">
        <v>237</v>
      </c>
      <c r="H35" s="131" t="s">
        <v>237</v>
      </c>
    </row>
    <row r="36" ht="20.1" customHeight="1" spans="1:8">
      <c r="A36" s="272" t="s">
        <v>99</v>
      </c>
      <c r="B36" s="267" t="s">
        <v>17</v>
      </c>
      <c r="C36" s="128">
        <v>47014.441627</v>
      </c>
      <c r="D36" s="273" t="s">
        <v>99</v>
      </c>
      <c r="E36" s="130">
        <v>60</v>
      </c>
      <c r="F36" s="131">
        <v>47014.441627</v>
      </c>
      <c r="G36" s="131">
        <v>46250.74</v>
      </c>
      <c r="H36" s="131">
        <f>SUM(H31:H35)</f>
        <v>763.695538</v>
      </c>
    </row>
    <row r="37" ht="29.25" customHeight="1" spans="1:10">
      <c r="A37" s="143" t="s">
        <v>238</v>
      </c>
      <c r="B37" s="143"/>
      <c r="C37" s="143"/>
      <c r="D37" s="143"/>
      <c r="E37" s="143"/>
      <c r="F37" s="143"/>
      <c r="G37" s="143"/>
      <c r="H37" s="143"/>
      <c r="J37" s="106"/>
    </row>
  </sheetData>
  <mergeCells count="4">
    <mergeCell ref="A2:H2"/>
    <mergeCell ref="A5:C5"/>
    <mergeCell ref="D5:H5"/>
    <mergeCell ref="A37:H37"/>
  </mergeCells>
  <printOptions horizontalCentered="1"/>
  <pageMargins left="0.354330708661417" right="0.354330708661417" top="0.590551181102362" bottom="0.78740157480315" header="0.511811023622047" footer="0.196850393700787"/>
  <pageSetup paperSize="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topLeftCell="A28" workbookViewId="0">
      <selection activeCell="A53" sqref="$A53:$XFD53"/>
    </sheetView>
  </sheetViews>
  <sheetFormatPr defaultColWidth="9" defaultRowHeight="21.6" customHeight="1" outlineLevelCol="4"/>
  <cols>
    <col min="1" max="1" width="9.125" style="5" customWidth="1"/>
    <col min="2" max="2" width="10.375" style="5" customWidth="1"/>
    <col min="3" max="3" width="32.625" style="5" customWidth="1"/>
    <col min="4" max="4" width="25.375" style="5" customWidth="1"/>
    <col min="5" max="5" width="22.375" style="5" customWidth="1"/>
    <col min="6" max="16384" width="9" style="5"/>
  </cols>
  <sheetData>
    <row r="1" s="1" customFormat="1" ht="24" customHeight="1" spans="1:5">
      <c r="A1" s="6" t="s">
        <v>239</v>
      </c>
      <c r="B1" s="6"/>
      <c r="C1" s="6"/>
      <c r="D1" s="6"/>
      <c r="E1" s="6"/>
    </row>
    <row r="2" s="2" customFormat="1" ht="15.6" customHeight="1" spans="1:5">
      <c r="A2" s="7"/>
      <c r="B2" s="7"/>
      <c r="E2" s="37" t="s">
        <v>240</v>
      </c>
    </row>
    <row r="3" s="2" customFormat="1" customHeight="1" spans="1:5">
      <c r="A3" s="8" t="s">
        <v>105</v>
      </c>
      <c r="B3" s="7"/>
      <c r="C3" s="9"/>
      <c r="D3" s="9"/>
      <c r="E3" s="37" t="s">
        <v>3</v>
      </c>
    </row>
    <row r="4" s="3" customFormat="1" customHeight="1" spans="1:5">
      <c r="A4" s="11" t="s">
        <v>241</v>
      </c>
      <c r="B4" s="12"/>
      <c r="C4" s="13" t="s">
        <v>87</v>
      </c>
      <c r="D4" s="14" t="s">
        <v>242</v>
      </c>
      <c r="E4" s="38" t="s">
        <v>213</v>
      </c>
    </row>
    <row r="5" s="3" customFormat="1" customHeight="1" spans="1:5">
      <c r="A5" s="17" t="s">
        <v>112</v>
      </c>
      <c r="B5" s="18" t="s">
        <v>113</v>
      </c>
      <c r="C5" s="19"/>
      <c r="D5" s="20"/>
      <c r="E5" s="39"/>
    </row>
    <row r="6" s="3" customFormat="1" customHeight="1" spans="1:5">
      <c r="A6" s="17"/>
      <c r="B6" s="18"/>
      <c r="C6" s="19"/>
      <c r="D6" s="20"/>
      <c r="E6" s="39"/>
    </row>
    <row r="7" s="3" customFormat="1" customHeight="1" spans="1:5">
      <c r="A7" s="17"/>
      <c r="B7" s="18"/>
      <c r="C7" s="21"/>
      <c r="D7" s="22"/>
      <c r="E7" s="40"/>
    </row>
    <row r="8" s="3" customFormat="1" customHeight="1" spans="1:5">
      <c r="A8" s="23" t="s">
        <v>114</v>
      </c>
      <c r="B8" s="25"/>
      <c r="C8" s="18">
        <v>1</v>
      </c>
      <c r="D8" s="18">
        <v>2</v>
      </c>
      <c r="E8" s="41">
        <v>3</v>
      </c>
    </row>
    <row r="9" s="3" customFormat="1" customHeight="1" spans="1:5">
      <c r="A9" s="23" t="s">
        <v>99</v>
      </c>
      <c r="B9" s="25"/>
      <c r="C9" s="99">
        <v>26509.29</v>
      </c>
      <c r="D9" s="99">
        <v>1396.21</v>
      </c>
      <c r="E9" s="100">
        <v>25113.08</v>
      </c>
    </row>
    <row r="10" s="4" customFormat="1" customHeight="1" spans="1:5">
      <c r="A10" s="101" t="s">
        <v>115</v>
      </c>
      <c r="B10" s="32" t="s">
        <v>116</v>
      </c>
      <c r="C10" s="102">
        <v>120.871471</v>
      </c>
      <c r="D10" s="102">
        <v>120.871471</v>
      </c>
      <c r="E10" s="102">
        <v>0</v>
      </c>
    </row>
    <row r="11" s="4" customFormat="1" customHeight="1" spans="1:5">
      <c r="A11" s="101" t="s">
        <v>117</v>
      </c>
      <c r="B11" s="32" t="s">
        <v>118</v>
      </c>
      <c r="C11" s="102">
        <v>120.871471</v>
      </c>
      <c r="D11" s="102">
        <v>120.871471</v>
      </c>
      <c r="E11" s="102">
        <v>0</v>
      </c>
    </row>
    <row r="12" s="4" customFormat="1" customHeight="1" spans="1:5">
      <c r="A12" s="101" t="s">
        <v>119</v>
      </c>
      <c r="B12" s="32" t="s">
        <v>120</v>
      </c>
      <c r="C12" s="102">
        <v>112.171471</v>
      </c>
      <c r="D12" s="102">
        <v>112.171471</v>
      </c>
      <c r="E12" s="102">
        <v>0</v>
      </c>
    </row>
    <row r="13" s="4" customFormat="1" customHeight="1" spans="1:5">
      <c r="A13" s="101" t="s">
        <v>121</v>
      </c>
      <c r="B13" s="32" t="s">
        <v>122</v>
      </c>
      <c r="C13" s="102">
        <v>8.7</v>
      </c>
      <c r="D13" s="102">
        <v>8.7</v>
      </c>
      <c r="E13" s="102">
        <v>0</v>
      </c>
    </row>
    <row r="14" s="4" customFormat="1" customHeight="1" spans="1:5">
      <c r="A14" s="101" t="s">
        <v>127</v>
      </c>
      <c r="B14" s="32" t="s">
        <v>128</v>
      </c>
      <c r="C14" s="102">
        <v>36.354166</v>
      </c>
      <c r="D14" s="102">
        <v>36.354166</v>
      </c>
      <c r="E14" s="102">
        <v>0</v>
      </c>
    </row>
    <row r="15" s="4" customFormat="1" customHeight="1" spans="1:5">
      <c r="A15" s="101" t="s">
        <v>129</v>
      </c>
      <c r="B15" s="32" t="s">
        <v>130</v>
      </c>
      <c r="C15" s="102">
        <v>36.354166</v>
      </c>
      <c r="D15" s="102">
        <v>36.354166</v>
      </c>
      <c r="E15" s="102">
        <v>0</v>
      </c>
    </row>
    <row r="16" s="4" customFormat="1" customHeight="1" spans="1:5">
      <c r="A16" s="101" t="s">
        <v>131</v>
      </c>
      <c r="B16" s="32" t="s">
        <v>132</v>
      </c>
      <c r="C16" s="102">
        <v>28.224</v>
      </c>
      <c r="D16" s="102">
        <v>28.224</v>
      </c>
      <c r="E16" s="102">
        <v>0</v>
      </c>
    </row>
    <row r="17" s="4" customFormat="1" customHeight="1" spans="1:5">
      <c r="A17" s="101" t="s">
        <v>133</v>
      </c>
      <c r="B17" s="32" t="s">
        <v>134</v>
      </c>
      <c r="C17" s="102">
        <v>8.130166</v>
      </c>
      <c r="D17" s="102">
        <v>8.130166</v>
      </c>
      <c r="E17" s="102">
        <v>0</v>
      </c>
    </row>
    <row r="18" s="4" customFormat="1" customHeight="1" spans="1:5">
      <c r="A18" s="101" t="s">
        <v>135</v>
      </c>
      <c r="B18" s="32" t="s">
        <v>136</v>
      </c>
      <c r="C18" s="102">
        <v>3660.190189</v>
      </c>
      <c r="D18" s="102">
        <v>0</v>
      </c>
      <c r="E18" s="102">
        <v>3660.190189</v>
      </c>
    </row>
    <row r="19" s="4" customFormat="1" customHeight="1" spans="1:5">
      <c r="A19" s="101" t="s">
        <v>137</v>
      </c>
      <c r="B19" s="32" t="s">
        <v>138</v>
      </c>
      <c r="C19" s="102">
        <v>3155.979189</v>
      </c>
      <c r="D19" s="102">
        <v>0</v>
      </c>
      <c r="E19" s="102">
        <v>3155.979189</v>
      </c>
    </row>
    <row r="20" s="4" customFormat="1" customHeight="1" spans="1:5">
      <c r="A20" s="101" t="s">
        <v>139</v>
      </c>
      <c r="B20" s="32" t="s">
        <v>140</v>
      </c>
      <c r="C20" s="102">
        <v>3155.979189</v>
      </c>
      <c r="D20" s="102">
        <v>0</v>
      </c>
      <c r="E20" s="102">
        <v>3155.979189</v>
      </c>
    </row>
    <row r="21" customHeight="1" spans="1:5">
      <c r="A21" s="101" t="s">
        <v>141</v>
      </c>
      <c r="B21" s="32" t="s">
        <v>142</v>
      </c>
      <c r="C21" s="102">
        <v>504.211</v>
      </c>
      <c r="D21" s="102">
        <v>0</v>
      </c>
      <c r="E21" s="102">
        <v>504.211</v>
      </c>
    </row>
    <row r="22" customHeight="1" spans="1:5">
      <c r="A22" s="101" t="s">
        <v>143</v>
      </c>
      <c r="B22" s="32" t="s">
        <v>144</v>
      </c>
      <c r="C22" s="102">
        <v>454.211</v>
      </c>
      <c r="D22" s="102">
        <v>0</v>
      </c>
      <c r="E22" s="102">
        <v>454.211</v>
      </c>
    </row>
    <row r="23" customHeight="1" spans="1:5">
      <c r="A23" s="101" t="s">
        <v>145</v>
      </c>
      <c r="B23" s="32" t="s">
        <v>146</v>
      </c>
      <c r="C23" s="102">
        <v>50</v>
      </c>
      <c r="D23" s="102">
        <v>0</v>
      </c>
      <c r="E23" s="102">
        <v>50</v>
      </c>
    </row>
    <row r="24" customHeight="1" spans="1:5">
      <c r="A24" s="101" t="s">
        <v>147</v>
      </c>
      <c r="B24" s="32" t="s">
        <v>148</v>
      </c>
      <c r="C24" s="102">
        <v>3776.5</v>
      </c>
      <c r="D24" s="102">
        <v>0.5</v>
      </c>
      <c r="E24" s="102">
        <v>3776</v>
      </c>
    </row>
    <row r="25" customHeight="1" spans="1:5">
      <c r="A25" s="101" t="s">
        <v>149</v>
      </c>
      <c r="B25" s="32" t="s">
        <v>150</v>
      </c>
      <c r="C25" s="102">
        <v>0.5</v>
      </c>
      <c r="D25" s="102">
        <v>0.5</v>
      </c>
      <c r="E25" s="102">
        <v>0</v>
      </c>
    </row>
    <row r="26" customHeight="1" spans="1:5">
      <c r="A26" s="101" t="s">
        <v>151</v>
      </c>
      <c r="B26" s="32" t="s">
        <v>152</v>
      </c>
      <c r="C26" s="102">
        <v>0.5</v>
      </c>
      <c r="D26" s="102">
        <v>0.5</v>
      </c>
      <c r="E26" s="102">
        <v>0</v>
      </c>
    </row>
    <row r="27" customHeight="1" spans="1:5">
      <c r="A27" s="101" t="s">
        <v>157</v>
      </c>
      <c r="B27" s="32" t="s">
        <v>158</v>
      </c>
      <c r="C27" s="102">
        <v>3776</v>
      </c>
      <c r="D27" s="102">
        <v>0</v>
      </c>
      <c r="E27" s="102">
        <v>3776</v>
      </c>
    </row>
    <row r="28" customHeight="1" spans="1:5">
      <c r="A28" s="101" t="s">
        <v>159</v>
      </c>
      <c r="B28" s="32" t="s">
        <v>160</v>
      </c>
      <c r="C28" s="102">
        <v>3776</v>
      </c>
      <c r="D28" s="102">
        <v>0</v>
      </c>
      <c r="E28" s="102">
        <v>3776</v>
      </c>
    </row>
    <row r="29" customHeight="1" spans="1:5">
      <c r="A29" s="101" t="s">
        <v>161</v>
      </c>
      <c r="B29" s="32" t="s">
        <v>162</v>
      </c>
      <c r="C29" s="102">
        <v>18798.363011</v>
      </c>
      <c r="D29" s="102">
        <v>1128.994213</v>
      </c>
      <c r="E29" s="102">
        <v>17669.368798</v>
      </c>
    </row>
    <row r="30" customHeight="1" spans="1:5">
      <c r="A30" s="101" t="s">
        <v>163</v>
      </c>
      <c r="B30" s="32" t="s">
        <v>164</v>
      </c>
      <c r="C30" s="102">
        <v>803.233654</v>
      </c>
      <c r="D30" s="102">
        <v>69.306665</v>
      </c>
      <c r="E30" s="102">
        <v>733.926989</v>
      </c>
    </row>
    <row r="31" customHeight="1" spans="1:5">
      <c r="A31" s="101" t="s">
        <v>165</v>
      </c>
      <c r="B31" s="32" t="s">
        <v>166</v>
      </c>
      <c r="C31" s="102">
        <v>0.0686</v>
      </c>
      <c r="D31" s="102">
        <v>0.0686</v>
      </c>
      <c r="E31" s="102">
        <v>0</v>
      </c>
    </row>
    <row r="32" customHeight="1" spans="1:5">
      <c r="A32" s="101" t="s">
        <v>167</v>
      </c>
      <c r="B32" s="32" t="s">
        <v>168</v>
      </c>
      <c r="C32" s="102">
        <v>18.859961</v>
      </c>
      <c r="D32" s="102">
        <v>18.859961</v>
      </c>
      <c r="E32" s="102">
        <v>0</v>
      </c>
    </row>
    <row r="33" customHeight="1" spans="1:5">
      <c r="A33" s="101" t="s">
        <v>169</v>
      </c>
      <c r="B33" s="32" t="s">
        <v>170</v>
      </c>
      <c r="C33" s="102">
        <v>784.305093</v>
      </c>
      <c r="D33" s="102">
        <v>50.378104</v>
      </c>
      <c r="E33" s="102">
        <v>733.926989</v>
      </c>
    </row>
    <row r="34" customHeight="1" spans="1:5">
      <c r="A34" s="101" t="s">
        <v>171</v>
      </c>
      <c r="B34" s="32" t="s">
        <v>172</v>
      </c>
      <c r="C34" s="102">
        <v>17653.279357</v>
      </c>
      <c r="D34" s="102">
        <v>1059.687548</v>
      </c>
      <c r="E34" s="102">
        <v>16593.591809</v>
      </c>
    </row>
    <row r="35" customHeight="1" spans="1:5">
      <c r="A35" s="101" t="s">
        <v>173</v>
      </c>
      <c r="B35" s="32" t="s">
        <v>174</v>
      </c>
      <c r="C35" s="102">
        <v>880.080614</v>
      </c>
      <c r="D35" s="102">
        <v>880.080614</v>
      </c>
      <c r="E35" s="102">
        <v>0</v>
      </c>
    </row>
    <row r="36" customHeight="1" spans="1:5">
      <c r="A36" s="101" t="s">
        <v>175</v>
      </c>
      <c r="B36" s="32" t="s">
        <v>176</v>
      </c>
      <c r="C36" s="102">
        <v>244.88595</v>
      </c>
      <c r="D36" s="102">
        <v>141.88595</v>
      </c>
      <c r="E36" s="102">
        <v>103</v>
      </c>
    </row>
    <row r="37" customHeight="1" spans="1:5">
      <c r="A37" s="101" t="s">
        <v>177</v>
      </c>
      <c r="B37" s="32" t="s">
        <v>178</v>
      </c>
      <c r="C37" s="102">
        <v>11530.50108</v>
      </c>
      <c r="D37" s="102">
        <v>9.570784</v>
      </c>
      <c r="E37" s="102">
        <v>11520.930296</v>
      </c>
    </row>
    <row r="38" customHeight="1" spans="1:5">
      <c r="A38" s="101" t="s">
        <v>179</v>
      </c>
      <c r="B38" s="32" t="s">
        <v>180</v>
      </c>
      <c r="C38" s="102">
        <v>1047.2905</v>
      </c>
      <c r="D38" s="102">
        <v>16.3845</v>
      </c>
      <c r="E38" s="102">
        <v>1030.906</v>
      </c>
    </row>
    <row r="39" customHeight="1" spans="1:5">
      <c r="A39" s="101" t="s">
        <v>181</v>
      </c>
      <c r="B39" s="32" t="s">
        <v>182</v>
      </c>
      <c r="C39" s="102">
        <v>281.3188</v>
      </c>
      <c r="D39" s="102">
        <v>0</v>
      </c>
      <c r="E39" s="102">
        <v>281.3188</v>
      </c>
    </row>
    <row r="40" customHeight="1" spans="1:5">
      <c r="A40" s="101" t="s">
        <v>183</v>
      </c>
      <c r="B40" s="32" t="s">
        <v>184</v>
      </c>
      <c r="C40" s="102">
        <v>57.65</v>
      </c>
      <c r="D40" s="102">
        <v>3</v>
      </c>
      <c r="E40" s="102">
        <v>54.65</v>
      </c>
    </row>
    <row r="41" customHeight="1" spans="1:5">
      <c r="A41" s="101" t="s">
        <v>185</v>
      </c>
      <c r="B41" s="32" t="s">
        <v>186</v>
      </c>
      <c r="C41" s="102">
        <v>586.134502</v>
      </c>
      <c r="D41" s="102">
        <v>0</v>
      </c>
      <c r="E41" s="102">
        <v>586.134502</v>
      </c>
    </row>
    <row r="42" customHeight="1" spans="1:5">
      <c r="A42" s="101" t="s">
        <v>217</v>
      </c>
      <c r="B42" s="32" t="s">
        <v>218</v>
      </c>
      <c r="C42" s="102">
        <v>200</v>
      </c>
      <c r="D42" s="102">
        <v>0</v>
      </c>
      <c r="E42" s="102">
        <v>200</v>
      </c>
    </row>
    <row r="43" customHeight="1" spans="1:5">
      <c r="A43" s="101" t="s">
        <v>219</v>
      </c>
      <c r="B43" s="32" t="s">
        <v>220</v>
      </c>
      <c r="C43" s="102">
        <v>1793.92</v>
      </c>
      <c r="D43" s="102">
        <v>0</v>
      </c>
      <c r="E43" s="102">
        <v>1793.92</v>
      </c>
    </row>
    <row r="44" customHeight="1" spans="1:5">
      <c r="A44" s="101" t="s">
        <v>187</v>
      </c>
      <c r="B44" s="32" t="s">
        <v>188</v>
      </c>
      <c r="C44" s="102">
        <v>26.3162</v>
      </c>
      <c r="D44" s="102">
        <v>0</v>
      </c>
      <c r="E44" s="102">
        <v>26.3162</v>
      </c>
    </row>
    <row r="45" customHeight="1" spans="1:5">
      <c r="A45" s="101" t="s">
        <v>189</v>
      </c>
      <c r="B45" s="32" t="s">
        <v>190</v>
      </c>
      <c r="C45" s="102">
        <v>1005.181711</v>
      </c>
      <c r="D45" s="102">
        <v>8.7657</v>
      </c>
      <c r="E45" s="102">
        <v>996.416011</v>
      </c>
    </row>
    <row r="46" customHeight="1" spans="1:5">
      <c r="A46" s="101" t="s">
        <v>221</v>
      </c>
      <c r="B46" s="32" t="s">
        <v>222</v>
      </c>
      <c r="C46" s="102">
        <v>341.85</v>
      </c>
      <c r="D46" s="102">
        <v>0</v>
      </c>
      <c r="E46" s="102">
        <v>341.85</v>
      </c>
    </row>
    <row r="47" customHeight="1" spans="1:5">
      <c r="A47" s="101" t="s">
        <v>223</v>
      </c>
      <c r="B47" s="32" t="s">
        <v>224</v>
      </c>
      <c r="C47" s="102">
        <v>341.85</v>
      </c>
      <c r="D47" s="102">
        <v>0</v>
      </c>
      <c r="E47" s="102">
        <v>341.85</v>
      </c>
    </row>
    <row r="48" customHeight="1" spans="1:5">
      <c r="A48" s="101" t="s">
        <v>191</v>
      </c>
      <c r="B48" s="32" t="s">
        <v>192</v>
      </c>
      <c r="C48" s="102">
        <v>22.402389</v>
      </c>
      <c r="D48" s="102">
        <v>14.88</v>
      </c>
      <c r="E48" s="102">
        <v>7.522389</v>
      </c>
    </row>
    <row r="49" customHeight="1" spans="1:5">
      <c r="A49" s="101" t="s">
        <v>193</v>
      </c>
      <c r="B49" s="32" t="s">
        <v>194</v>
      </c>
      <c r="C49" s="102">
        <v>22.402389</v>
      </c>
      <c r="D49" s="102">
        <v>14.88</v>
      </c>
      <c r="E49" s="102">
        <v>7.522389</v>
      </c>
    </row>
    <row r="50" customHeight="1" spans="1:5">
      <c r="A50" s="101" t="s">
        <v>195</v>
      </c>
      <c r="B50" s="32" t="s">
        <v>196</v>
      </c>
      <c r="C50" s="102">
        <v>22.402389</v>
      </c>
      <c r="D50" s="102">
        <v>14.88</v>
      </c>
      <c r="E50" s="102">
        <v>7.522389</v>
      </c>
    </row>
    <row r="51" customHeight="1" spans="1:5">
      <c r="A51" s="101" t="s">
        <v>197</v>
      </c>
      <c r="B51" s="32" t="s">
        <v>198</v>
      </c>
      <c r="C51" s="102">
        <v>75.1358</v>
      </c>
      <c r="D51" s="102">
        <v>75.1358</v>
      </c>
      <c r="E51" s="102">
        <v>0</v>
      </c>
    </row>
    <row r="52" customHeight="1" spans="1:5">
      <c r="A52" s="101" t="s">
        <v>199</v>
      </c>
      <c r="B52" s="32" t="s">
        <v>200</v>
      </c>
      <c r="C52" s="102">
        <v>75.1358</v>
      </c>
      <c r="D52" s="102">
        <v>75.1358</v>
      </c>
      <c r="E52" s="102">
        <v>0</v>
      </c>
    </row>
    <row r="53" customHeight="1" spans="1:5">
      <c r="A53" s="101" t="s">
        <v>201</v>
      </c>
      <c r="B53" s="32" t="s">
        <v>202</v>
      </c>
      <c r="C53" s="102">
        <v>75.1358</v>
      </c>
      <c r="D53" s="102">
        <v>75.1358</v>
      </c>
      <c r="E53" s="102">
        <v>0</v>
      </c>
    </row>
    <row r="54" customHeight="1" spans="1:5">
      <c r="A54" s="101" t="s">
        <v>203</v>
      </c>
      <c r="B54" s="32" t="s">
        <v>204</v>
      </c>
      <c r="C54" s="102">
        <v>19.478</v>
      </c>
      <c r="D54" s="102">
        <v>19.478</v>
      </c>
      <c r="E54" s="102">
        <v>0</v>
      </c>
    </row>
    <row r="55" customHeight="1" spans="1:5">
      <c r="A55" s="101" t="s">
        <v>205</v>
      </c>
      <c r="B55" s="32" t="s">
        <v>204</v>
      </c>
      <c r="C55" s="102">
        <v>19.478</v>
      </c>
      <c r="D55" s="102">
        <v>19.478</v>
      </c>
      <c r="E55" s="102">
        <v>0</v>
      </c>
    </row>
    <row r="56" customHeight="1" spans="1:5">
      <c r="A56" s="101" t="s">
        <v>206</v>
      </c>
      <c r="B56" s="103" t="s">
        <v>207</v>
      </c>
      <c r="C56" s="102">
        <v>19.478</v>
      </c>
      <c r="D56" s="102">
        <v>19.478</v>
      </c>
      <c r="E56" s="102">
        <v>0</v>
      </c>
    </row>
    <row r="57" customHeight="1" spans="1:5">
      <c r="A57" s="33" t="s">
        <v>243</v>
      </c>
      <c r="B57" s="34"/>
      <c r="C57" s="34"/>
      <c r="D57" s="34"/>
      <c r="E57" s="34"/>
    </row>
  </sheetData>
  <mergeCells count="10">
    <mergeCell ref="A1:E1"/>
    <mergeCell ref="A4:B4"/>
    <mergeCell ref="A8:B8"/>
    <mergeCell ref="A9:B9"/>
    <mergeCell ref="A57:E57"/>
    <mergeCell ref="A5:A7"/>
    <mergeCell ref="B5:B7"/>
    <mergeCell ref="C4:C7"/>
    <mergeCell ref="D4:D7"/>
    <mergeCell ref="E4:E7"/>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3"/>
  <sheetViews>
    <sheetView tabSelected="1" zoomScale="130" zoomScaleNormal="130" topLeftCell="A4" workbookViewId="0">
      <selection activeCell="F52" sqref="F52"/>
    </sheetView>
  </sheetViews>
  <sheetFormatPr defaultColWidth="9" defaultRowHeight="14.1" customHeight="1"/>
  <cols>
    <col min="1" max="1" width="10.375" style="5" customWidth="1"/>
    <col min="2" max="2" width="26.375" style="5" customWidth="1"/>
    <col min="3" max="3" width="13.375" style="5" customWidth="1"/>
    <col min="4" max="4" width="9.75" style="5" customWidth="1"/>
    <col min="5" max="5" width="17.25" style="5" customWidth="1"/>
    <col min="6" max="6" width="13.125" style="5" customWidth="1"/>
    <col min="7" max="7" width="9.5" style="5" customWidth="1"/>
    <col min="8" max="8" width="21.5" style="5" customWidth="1"/>
    <col min="9" max="16384" width="9" style="5"/>
  </cols>
  <sheetData>
    <row r="1" s="1" customFormat="1" ht="21.6" customHeight="1" spans="1:9">
      <c r="A1" s="74" t="s">
        <v>244</v>
      </c>
      <c r="B1" s="74"/>
      <c r="C1" s="74"/>
      <c r="D1" s="74"/>
      <c r="E1" s="74"/>
      <c r="F1" s="74"/>
      <c r="G1" s="74"/>
      <c r="H1" s="74"/>
      <c r="I1" s="74"/>
    </row>
    <row r="2" s="2" customFormat="1" ht="8.45" customHeight="1" spans="1:9">
      <c r="A2" s="75"/>
      <c r="B2" s="75"/>
      <c r="C2" s="10"/>
      <c r="D2" s="10"/>
      <c r="E2" s="10"/>
      <c r="F2" s="76" t="s">
        <v>245</v>
      </c>
      <c r="G2" s="76"/>
      <c r="H2" s="76"/>
      <c r="I2" s="76"/>
    </row>
    <row r="3" s="71" customFormat="1" ht="11.1" customHeight="1" spans="1:9">
      <c r="A3" s="77" t="s">
        <v>246</v>
      </c>
      <c r="B3" s="78" t="s">
        <v>105</v>
      </c>
      <c r="C3" s="79"/>
      <c r="F3" s="80" t="s">
        <v>3</v>
      </c>
      <c r="G3" s="80"/>
      <c r="H3" s="80"/>
      <c r="I3" s="80"/>
    </row>
    <row r="4" s="72" customFormat="1" customHeight="1" spans="1:9">
      <c r="A4" s="81" t="s">
        <v>247</v>
      </c>
      <c r="B4" s="81"/>
      <c r="C4" s="81"/>
      <c r="D4" s="82" t="s">
        <v>248</v>
      </c>
      <c r="E4" s="83"/>
      <c r="F4" s="83"/>
      <c r="G4" s="83"/>
      <c r="H4" s="83"/>
      <c r="I4" s="95"/>
    </row>
    <row r="5" s="72" customFormat="1" ht="27.95" customHeight="1" spans="1:9">
      <c r="A5" s="81" t="s">
        <v>249</v>
      </c>
      <c r="B5" s="81" t="s">
        <v>113</v>
      </c>
      <c r="C5" s="84" t="s">
        <v>228</v>
      </c>
      <c r="D5" s="81" t="s">
        <v>249</v>
      </c>
      <c r="E5" s="81" t="s">
        <v>113</v>
      </c>
      <c r="F5" s="84" t="s">
        <v>228</v>
      </c>
      <c r="G5" s="81" t="s">
        <v>249</v>
      </c>
      <c r="H5" s="81" t="s">
        <v>113</v>
      </c>
      <c r="I5" s="84" t="s">
        <v>228</v>
      </c>
    </row>
    <row r="6" s="72" customFormat="1" customHeight="1" spans="1:9">
      <c r="A6" s="85">
        <v>301</v>
      </c>
      <c r="B6" s="85" t="s">
        <v>250</v>
      </c>
      <c r="C6" s="86">
        <f>SUM(C7:C17)</f>
        <v>892.28</v>
      </c>
      <c r="D6" s="85">
        <v>302</v>
      </c>
      <c r="E6" s="81" t="s">
        <v>251</v>
      </c>
      <c r="F6" s="86">
        <f>SUM(F7:F33)</f>
        <v>503.93</v>
      </c>
      <c r="G6" s="85">
        <v>307</v>
      </c>
      <c r="H6" s="85" t="s">
        <v>252</v>
      </c>
      <c r="I6" s="96">
        <f>SUM(I7:I8)</f>
        <v>0</v>
      </c>
    </row>
    <row r="7" s="72" customFormat="1" customHeight="1" spans="1:9">
      <c r="A7" s="85">
        <v>30101</v>
      </c>
      <c r="B7" s="85" t="s">
        <v>253</v>
      </c>
      <c r="C7" s="86">
        <v>416.2</v>
      </c>
      <c r="D7" s="85">
        <v>30201</v>
      </c>
      <c r="E7" s="85" t="s">
        <v>254</v>
      </c>
      <c r="F7" s="86">
        <v>4</v>
      </c>
      <c r="G7" s="85">
        <v>30701</v>
      </c>
      <c r="H7" s="85" t="s">
        <v>255</v>
      </c>
      <c r="I7" s="97"/>
    </row>
    <row r="8" s="72" customFormat="1" customHeight="1" spans="1:9">
      <c r="A8" s="85">
        <v>30102</v>
      </c>
      <c r="B8" s="85" t="s">
        <v>256</v>
      </c>
      <c r="C8" s="86">
        <v>73.73</v>
      </c>
      <c r="D8" s="85">
        <v>30202</v>
      </c>
      <c r="E8" s="85" t="s">
        <v>257</v>
      </c>
      <c r="F8" s="86">
        <v>0.2</v>
      </c>
      <c r="G8" s="85">
        <v>30702</v>
      </c>
      <c r="H8" s="85" t="s">
        <v>258</v>
      </c>
      <c r="I8" s="96"/>
    </row>
    <row r="9" s="72" customFormat="1" customHeight="1" spans="1:9">
      <c r="A9" s="85">
        <v>30103</v>
      </c>
      <c r="B9" s="85" t="s">
        <v>259</v>
      </c>
      <c r="C9" s="86"/>
      <c r="D9" s="85">
        <v>30203</v>
      </c>
      <c r="E9" s="85" t="s">
        <v>260</v>
      </c>
      <c r="G9" s="85">
        <v>310</v>
      </c>
      <c r="H9" s="81" t="s">
        <v>261</v>
      </c>
      <c r="I9" s="98"/>
    </row>
    <row r="10" s="72" customFormat="1" customHeight="1" spans="1:9">
      <c r="A10" s="85">
        <v>30106</v>
      </c>
      <c r="B10" s="85" t="s">
        <v>262</v>
      </c>
      <c r="C10" s="86">
        <v>61.2</v>
      </c>
      <c r="D10" s="85">
        <v>30204</v>
      </c>
      <c r="E10" s="85" t="s">
        <v>263</v>
      </c>
      <c r="F10" s="87"/>
      <c r="G10" s="85">
        <v>31001</v>
      </c>
      <c r="H10" s="85" t="s">
        <v>264</v>
      </c>
      <c r="I10" s="98"/>
    </row>
    <row r="11" s="72" customFormat="1" customHeight="1" spans="1:9">
      <c r="A11" s="85">
        <v>30107</v>
      </c>
      <c r="B11" s="85" t="s">
        <v>265</v>
      </c>
      <c r="C11" s="87">
        <v>94.81</v>
      </c>
      <c r="D11" s="85">
        <v>30205</v>
      </c>
      <c r="E11" s="85" t="s">
        <v>266</v>
      </c>
      <c r="F11" s="87">
        <v>4.7</v>
      </c>
      <c r="G11" s="85">
        <v>31002</v>
      </c>
      <c r="H11" s="85" t="s">
        <v>267</v>
      </c>
      <c r="I11" s="98"/>
    </row>
    <row r="12" s="72" customFormat="1" customHeight="1" spans="1:9">
      <c r="A12" s="85">
        <v>30108</v>
      </c>
      <c r="B12" s="85" t="s">
        <v>268</v>
      </c>
      <c r="C12" s="87">
        <v>112.17</v>
      </c>
      <c r="D12" s="85">
        <v>30206</v>
      </c>
      <c r="E12" s="85" t="s">
        <v>269</v>
      </c>
      <c r="F12" s="86">
        <v>54.8</v>
      </c>
      <c r="G12" s="85">
        <v>31003</v>
      </c>
      <c r="H12" s="85" t="s">
        <v>270</v>
      </c>
      <c r="I12" s="98"/>
    </row>
    <row r="13" s="72" customFormat="1" customHeight="1" spans="1:9">
      <c r="A13" s="85">
        <v>30109</v>
      </c>
      <c r="B13" s="88" t="s">
        <v>271</v>
      </c>
      <c r="C13" s="87"/>
      <c r="D13" s="85">
        <v>30207</v>
      </c>
      <c r="E13" s="85" t="s">
        <v>272</v>
      </c>
      <c r="F13" s="86">
        <v>4</v>
      </c>
      <c r="G13" s="85">
        <v>31005</v>
      </c>
      <c r="H13" s="85" t="s">
        <v>273</v>
      </c>
      <c r="I13" s="98"/>
    </row>
    <row r="14" s="73" customFormat="1" customHeight="1" spans="1:9">
      <c r="A14" s="85">
        <v>30110</v>
      </c>
      <c r="B14" s="88" t="s">
        <v>274</v>
      </c>
      <c r="C14" s="87">
        <v>36.35</v>
      </c>
      <c r="D14" s="85">
        <v>30208</v>
      </c>
      <c r="E14" s="85" t="s">
        <v>275</v>
      </c>
      <c r="F14" s="86"/>
      <c r="G14" s="85">
        <v>31006</v>
      </c>
      <c r="H14" s="85" t="s">
        <v>276</v>
      </c>
      <c r="I14" s="98"/>
    </row>
    <row r="15" s="73" customFormat="1" customHeight="1" spans="1:9">
      <c r="A15" s="85">
        <v>30112</v>
      </c>
      <c r="B15" s="88" t="s">
        <v>277</v>
      </c>
      <c r="C15" s="87">
        <v>22.68</v>
      </c>
      <c r="D15" s="85">
        <v>30209</v>
      </c>
      <c r="E15" s="85" t="s">
        <v>278</v>
      </c>
      <c r="F15" s="86"/>
      <c r="G15" s="85">
        <v>31007</v>
      </c>
      <c r="H15" s="85" t="s">
        <v>279</v>
      </c>
      <c r="I15" s="98"/>
    </row>
    <row r="16" s="73" customFormat="1" customHeight="1" spans="1:9">
      <c r="A16" s="85">
        <v>30113</v>
      </c>
      <c r="B16" s="88" t="s">
        <v>280</v>
      </c>
      <c r="C16" s="87">
        <v>75.14</v>
      </c>
      <c r="D16" s="85">
        <v>30211</v>
      </c>
      <c r="E16" s="85" t="s">
        <v>281</v>
      </c>
      <c r="F16" s="86">
        <v>3.2</v>
      </c>
      <c r="G16" s="85">
        <v>31008</v>
      </c>
      <c r="H16" s="85" t="s">
        <v>282</v>
      </c>
      <c r="I16" s="98"/>
    </row>
    <row r="17" s="73" customFormat="1" customHeight="1" spans="1:9">
      <c r="A17" s="85">
        <v>30199</v>
      </c>
      <c r="B17" s="88" t="s">
        <v>283</v>
      </c>
      <c r="C17" s="86"/>
      <c r="D17" s="85">
        <v>30212</v>
      </c>
      <c r="E17" s="88" t="s">
        <v>284</v>
      </c>
      <c r="F17" s="86"/>
      <c r="G17" s="85">
        <v>31009</v>
      </c>
      <c r="H17" s="85" t="s">
        <v>285</v>
      </c>
      <c r="I17" s="98"/>
    </row>
    <row r="18" s="73" customFormat="1" customHeight="1" spans="1:9">
      <c r="A18" s="85">
        <v>303</v>
      </c>
      <c r="B18" s="85" t="s">
        <v>286</v>
      </c>
      <c r="C18" s="86">
        <f>SUM(C19:C29)</f>
        <v>0</v>
      </c>
      <c r="D18" s="85">
        <v>30213</v>
      </c>
      <c r="E18" s="88" t="s">
        <v>287</v>
      </c>
      <c r="F18" s="86">
        <v>345.16</v>
      </c>
      <c r="G18" s="85">
        <v>31010</v>
      </c>
      <c r="H18" s="85" t="s">
        <v>288</v>
      </c>
      <c r="I18" s="98"/>
    </row>
    <row r="19" s="73" customFormat="1" customHeight="1" spans="1:9">
      <c r="A19" s="85">
        <v>30301</v>
      </c>
      <c r="B19" s="85" t="s">
        <v>289</v>
      </c>
      <c r="C19" s="86"/>
      <c r="D19" s="85">
        <v>30214</v>
      </c>
      <c r="E19" s="85" t="s">
        <v>290</v>
      </c>
      <c r="F19" s="87"/>
      <c r="G19" s="85">
        <v>31011</v>
      </c>
      <c r="H19" s="85" t="s">
        <v>291</v>
      </c>
      <c r="I19" s="98"/>
    </row>
    <row r="20" s="73" customFormat="1" customHeight="1" spans="1:9">
      <c r="A20" s="85">
        <v>30302</v>
      </c>
      <c r="B20" s="85" t="s">
        <v>292</v>
      </c>
      <c r="C20" s="87"/>
      <c r="D20" s="85">
        <v>30215</v>
      </c>
      <c r="E20" s="85" t="s">
        <v>293</v>
      </c>
      <c r="F20" s="86">
        <v>1.07</v>
      </c>
      <c r="G20" s="85">
        <v>31012</v>
      </c>
      <c r="H20" s="88" t="s">
        <v>294</v>
      </c>
      <c r="I20" s="98"/>
    </row>
    <row r="21" s="73" customFormat="1" customHeight="1" spans="1:9">
      <c r="A21" s="85">
        <v>30303</v>
      </c>
      <c r="B21" s="85" t="s">
        <v>295</v>
      </c>
      <c r="C21" s="87"/>
      <c r="D21" s="85">
        <v>30216</v>
      </c>
      <c r="E21" s="85" t="s">
        <v>296</v>
      </c>
      <c r="F21" s="86">
        <v>2.05</v>
      </c>
      <c r="G21" s="85">
        <v>31013</v>
      </c>
      <c r="H21" s="88" t="s">
        <v>297</v>
      </c>
      <c r="I21" s="98"/>
    </row>
    <row r="22" s="73" customFormat="1" customHeight="1" spans="1:9">
      <c r="A22" s="85">
        <v>30304</v>
      </c>
      <c r="B22" s="85" t="s">
        <v>298</v>
      </c>
      <c r="C22" s="86"/>
      <c r="D22" s="85">
        <v>30217</v>
      </c>
      <c r="E22" s="85" t="s">
        <v>299</v>
      </c>
      <c r="F22" s="86">
        <v>9</v>
      </c>
      <c r="G22" s="85">
        <v>31019</v>
      </c>
      <c r="H22" s="85" t="s">
        <v>300</v>
      </c>
      <c r="I22" s="98"/>
    </row>
    <row r="23" s="73" customFormat="1" customHeight="1" spans="1:9">
      <c r="A23" s="85">
        <v>30305</v>
      </c>
      <c r="B23" s="85" t="s">
        <v>301</v>
      </c>
      <c r="C23" s="86"/>
      <c r="D23" s="85">
        <v>30218</v>
      </c>
      <c r="E23" s="85" t="s">
        <v>302</v>
      </c>
      <c r="F23" s="86"/>
      <c r="G23" s="85">
        <v>31020</v>
      </c>
      <c r="H23" s="85" t="s">
        <v>303</v>
      </c>
      <c r="I23" s="98"/>
    </row>
    <row r="24" s="73" customFormat="1" customHeight="1" spans="1:9">
      <c r="A24" s="85">
        <v>30306</v>
      </c>
      <c r="B24" s="85" t="s">
        <v>304</v>
      </c>
      <c r="C24" s="87"/>
      <c r="D24" s="85">
        <v>30224</v>
      </c>
      <c r="E24" s="85" t="s">
        <v>305</v>
      </c>
      <c r="F24" s="86"/>
      <c r="G24" s="85">
        <v>31099</v>
      </c>
      <c r="H24" s="85" t="s">
        <v>261</v>
      </c>
      <c r="I24" s="98"/>
    </row>
    <row r="25" s="73" customFormat="1" customHeight="1" spans="1:9">
      <c r="A25" s="85">
        <v>30307</v>
      </c>
      <c r="B25" s="85" t="s">
        <v>306</v>
      </c>
      <c r="C25" s="86"/>
      <c r="D25" s="85">
        <v>30225</v>
      </c>
      <c r="E25" s="85" t="s">
        <v>307</v>
      </c>
      <c r="F25" s="87"/>
      <c r="G25" s="85">
        <v>312</v>
      </c>
      <c r="H25" s="85" t="s">
        <v>308</v>
      </c>
      <c r="I25" s="98"/>
    </row>
    <row r="26" s="73" customFormat="1" customHeight="1" spans="1:9">
      <c r="A26" s="85">
        <v>30308</v>
      </c>
      <c r="B26" s="85" t="s">
        <v>309</v>
      </c>
      <c r="C26" s="87"/>
      <c r="D26" s="85">
        <v>30226</v>
      </c>
      <c r="E26" s="89" t="s">
        <v>310</v>
      </c>
      <c r="F26" s="87"/>
      <c r="G26" s="85">
        <v>31201</v>
      </c>
      <c r="H26" s="85" t="s">
        <v>311</v>
      </c>
      <c r="I26" s="98"/>
    </row>
    <row r="27" s="73" customFormat="1" customHeight="1" spans="1:9">
      <c r="A27" s="85">
        <v>30309</v>
      </c>
      <c r="B27" s="85" t="s">
        <v>312</v>
      </c>
      <c r="C27" s="86"/>
      <c r="D27" s="85">
        <v>30227</v>
      </c>
      <c r="E27" s="85" t="s">
        <v>313</v>
      </c>
      <c r="F27" s="87"/>
      <c r="G27" s="85">
        <v>31203</v>
      </c>
      <c r="H27" s="85" t="s">
        <v>314</v>
      </c>
      <c r="I27" s="98"/>
    </row>
    <row r="28" s="73" customFormat="1" customHeight="1" spans="1:9">
      <c r="A28" s="85">
        <v>30310</v>
      </c>
      <c r="B28" s="85" t="s">
        <v>315</v>
      </c>
      <c r="C28" s="87"/>
      <c r="D28" s="85">
        <v>30228</v>
      </c>
      <c r="E28" s="85" t="s">
        <v>316</v>
      </c>
      <c r="F28" s="86"/>
      <c r="G28" s="85">
        <v>31204</v>
      </c>
      <c r="H28" s="85" t="s">
        <v>317</v>
      </c>
      <c r="I28" s="98"/>
    </row>
    <row r="29" s="73" customFormat="1" customHeight="1" spans="1:9">
      <c r="A29" s="85">
        <v>30399</v>
      </c>
      <c r="B29" s="85" t="s">
        <v>318</v>
      </c>
      <c r="C29" s="86"/>
      <c r="D29" s="85">
        <v>30229</v>
      </c>
      <c r="E29" s="85" t="s">
        <v>319</v>
      </c>
      <c r="F29" s="86"/>
      <c r="G29" s="85">
        <v>31205</v>
      </c>
      <c r="H29" s="85" t="s">
        <v>320</v>
      </c>
      <c r="I29" s="98"/>
    </row>
    <row r="30" s="73" customFormat="1" customHeight="1" spans="1:9">
      <c r="A30" s="85"/>
      <c r="B30" s="85"/>
      <c r="C30" s="87"/>
      <c r="D30" s="85">
        <v>30231</v>
      </c>
      <c r="E30" s="85" t="s">
        <v>321</v>
      </c>
      <c r="F30" s="86">
        <v>8</v>
      </c>
      <c r="G30" s="85">
        <v>31299</v>
      </c>
      <c r="H30" s="88" t="s">
        <v>322</v>
      </c>
      <c r="I30" s="98"/>
    </row>
    <row r="31" s="73" customFormat="1" customHeight="1" spans="1:9">
      <c r="A31" s="85"/>
      <c r="B31" s="85"/>
      <c r="C31" s="86"/>
      <c r="D31" s="85">
        <v>30239</v>
      </c>
      <c r="E31" s="85" t="s">
        <v>323</v>
      </c>
      <c r="F31" s="86">
        <v>2.4</v>
      </c>
      <c r="G31" s="85">
        <v>313</v>
      </c>
      <c r="H31" s="88" t="s">
        <v>324</v>
      </c>
      <c r="I31" s="98"/>
    </row>
    <row r="32" s="73" customFormat="1" customHeight="1" spans="1:9">
      <c r="A32" s="85"/>
      <c r="B32" s="85"/>
      <c r="C32" s="87"/>
      <c r="D32" s="85">
        <v>30240</v>
      </c>
      <c r="E32" s="85" t="s">
        <v>325</v>
      </c>
      <c r="F32" s="86"/>
      <c r="G32" s="85">
        <v>31302</v>
      </c>
      <c r="H32" s="85" t="s">
        <v>324</v>
      </c>
      <c r="I32" s="98"/>
    </row>
    <row r="33" s="73" customFormat="1" customHeight="1" spans="1:9">
      <c r="A33" s="85"/>
      <c r="B33" s="85"/>
      <c r="C33" s="87"/>
      <c r="D33" s="85">
        <v>30299</v>
      </c>
      <c r="E33" s="85" t="s">
        <v>326</v>
      </c>
      <c r="F33" s="86">
        <v>65.35</v>
      </c>
      <c r="G33" s="85">
        <v>399</v>
      </c>
      <c r="H33" s="85" t="s">
        <v>204</v>
      </c>
      <c r="I33" s="98"/>
    </row>
    <row r="34" s="73" customFormat="1" customHeight="1" spans="1:9">
      <c r="A34" s="88"/>
      <c r="B34" s="88"/>
      <c r="C34" s="86"/>
      <c r="D34" s="88"/>
      <c r="E34" s="88"/>
      <c r="F34" s="87"/>
      <c r="G34" s="85">
        <v>39999</v>
      </c>
      <c r="H34" s="85" t="s">
        <v>327</v>
      </c>
      <c r="I34" s="98"/>
    </row>
    <row r="35" s="73" customFormat="1" customHeight="1" spans="1:9">
      <c r="A35" s="81" t="s">
        <v>328</v>
      </c>
      <c r="B35" s="81"/>
      <c r="C35" s="87">
        <f>C6+C18</f>
        <v>892.28</v>
      </c>
      <c r="D35" s="81" t="s">
        <v>329</v>
      </c>
      <c r="E35" s="81"/>
      <c r="F35" s="81"/>
      <c r="G35" s="81"/>
      <c r="H35" s="81"/>
      <c r="I35" s="97">
        <f>I6+I9+I25+I31+I33+F6</f>
        <v>503.93</v>
      </c>
    </row>
    <row r="36" s="73" customFormat="1" customHeight="1" spans="1:9">
      <c r="A36" s="90" t="s">
        <v>330</v>
      </c>
      <c r="B36" s="90"/>
      <c r="C36" s="90"/>
      <c r="D36" s="90"/>
      <c r="E36" s="90"/>
      <c r="F36" s="90"/>
      <c r="G36" s="90"/>
      <c r="H36" s="90"/>
      <c r="I36" s="90"/>
    </row>
    <row r="37" s="73" customFormat="1" customHeight="1" spans="1:6">
      <c r="A37" s="91"/>
      <c r="D37" s="92"/>
      <c r="E37" s="92"/>
      <c r="F37" s="92"/>
    </row>
    <row r="38" customHeight="1" spans="1:6">
      <c r="A38" s="36"/>
      <c r="F38" s="93"/>
    </row>
    <row r="39" customHeight="1" spans="1:1">
      <c r="A39" s="36"/>
    </row>
    <row r="40" customHeight="1" spans="1:1">
      <c r="A40" s="36"/>
    </row>
    <row r="43" customHeight="1" spans="5:5">
      <c r="E43" s="94"/>
    </row>
  </sheetData>
  <mergeCells count="8">
    <mergeCell ref="A1:I1"/>
    <mergeCell ref="F2:I2"/>
    <mergeCell ref="F3:I3"/>
    <mergeCell ref="A4:C4"/>
    <mergeCell ref="D4:I4"/>
    <mergeCell ref="A35:B35"/>
    <mergeCell ref="D35:H35"/>
    <mergeCell ref="A36:I36"/>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D12"/>
  <sheetViews>
    <sheetView workbookViewId="0">
      <selection activeCell="B6" sqref="B6:B7"/>
    </sheetView>
  </sheetViews>
  <sheetFormatPr defaultColWidth="9" defaultRowHeight="14.25"/>
  <cols>
    <col min="1" max="1" width="10" style="5" customWidth="1"/>
    <col min="2" max="2" width="9.5" style="5" customWidth="1"/>
    <col min="3" max="3" width="10.125" style="5" customWidth="1"/>
    <col min="4" max="4" width="11.625" style="5" customWidth="1"/>
    <col min="5" max="5" width="8.875" style="5" customWidth="1"/>
    <col min="6" max="11" width="10.125" style="5" customWidth="1"/>
    <col min="12" max="16384" width="9" style="5"/>
  </cols>
  <sheetData>
    <row r="1" ht="43.5" customHeight="1"/>
    <row r="2" ht="25.5" spans="1:238">
      <c r="A2" s="42" t="s">
        <v>331</v>
      </c>
      <c r="B2" s="42"/>
      <c r="C2" s="42"/>
      <c r="D2" s="42"/>
      <c r="E2" s="42"/>
      <c r="F2" s="42"/>
      <c r="G2" s="42"/>
      <c r="H2" s="42"/>
      <c r="I2" s="42"/>
      <c r="J2" s="42"/>
      <c r="K2" s="42"/>
      <c r="L2" s="42"/>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row>
    <row r="3" ht="22.5" spans="1:238">
      <c r="A3" s="43"/>
      <c r="B3" s="44" t="s">
        <v>332</v>
      </c>
      <c r="C3" s="44"/>
      <c r="D3" s="44"/>
      <c r="E3" s="44"/>
      <c r="F3" s="44"/>
      <c r="G3" s="44"/>
      <c r="H3" s="44"/>
      <c r="I3" s="44"/>
      <c r="J3" s="44"/>
      <c r="K3" s="44"/>
      <c r="L3" s="44"/>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row>
    <row r="4" ht="24" customHeight="1" spans="1:238">
      <c r="A4" s="45" t="s">
        <v>333</v>
      </c>
      <c r="B4" s="46" t="s">
        <v>334</v>
      </c>
      <c r="C4" s="46"/>
      <c r="D4" s="46"/>
      <c r="E4" s="46"/>
      <c r="F4" s="46"/>
      <c r="G4" s="46"/>
      <c r="H4" s="46"/>
      <c r="I4" s="46"/>
      <c r="J4" s="46"/>
      <c r="K4" s="46"/>
      <c r="L4" s="46"/>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row>
    <row r="5" ht="27" customHeight="1" spans="1:238">
      <c r="A5" s="47" t="s">
        <v>335</v>
      </c>
      <c r="B5" s="48"/>
      <c r="C5" s="48"/>
      <c r="D5" s="48"/>
      <c r="E5" s="48"/>
      <c r="F5" s="49"/>
      <c r="G5" s="47" t="s">
        <v>336</v>
      </c>
      <c r="H5" s="48"/>
      <c r="I5" s="48"/>
      <c r="J5" s="48"/>
      <c r="K5" s="48"/>
      <c r="L5" s="49"/>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row>
    <row r="6" ht="31.5" customHeight="1" spans="1:238">
      <c r="A6" s="50" t="s">
        <v>99</v>
      </c>
      <c r="B6" s="51" t="s">
        <v>337</v>
      </c>
      <c r="C6" s="52" t="s">
        <v>338</v>
      </c>
      <c r="D6" s="53"/>
      <c r="E6" s="54"/>
      <c r="F6" s="55" t="s">
        <v>299</v>
      </c>
      <c r="G6" s="50" t="s">
        <v>99</v>
      </c>
      <c r="H6" s="51" t="s">
        <v>337</v>
      </c>
      <c r="I6" s="52" t="s">
        <v>338</v>
      </c>
      <c r="J6" s="53"/>
      <c r="K6" s="54"/>
      <c r="L6" s="55" t="s">
        <v>299</v>
      </c>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row>
    <row r="7" ht="46.5" customHeight="1" spans="1:238">
      <c r="A7" s="56"/>
      <c r="B7" s="57"/>
      <c r="C7" s="58" t="s">
        <v>339</v>
      </c>
      <c r="D7" s="59" t="s">
        <v>340</v>
      </c>
      <c r="E7" s="59" t="s">
        <v>321</v>
      </c>
      <c r="F7" s="60"/>
      <c r="G7" s="56"/>
      <c r="H7" s="57"/>
      <c r="I7" s="58" t="s">
        <v>339</v>
      </c>
      <c r="J7" s="59" t="s">
        <v>340</v>
      </c>
      <c r="K7" s="59" t="s">
        <v>321</v>
      </c>
      <c r="L7" s="6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row>
    <row r="8" ht="48" customHeight="1" spans="1:238">
      <c r="A8" s="61">
        <v>1</v>
      </c>
      <c r="B8" s="62">
        <v>2</v>
      </c>
      <c r="C8" s="61">
        <v>3</v>
      </c>
      <c r="D8" s="62">
        <v>4</v>
      </c>
      <c r="E8" s="61">
        <v>5</v>
      </c>
      <c r="F8" s="62">
        <v>6</v>
      </c>
      <c r="G8" s="61">
        <v>7</v>
      </c>
      <c r="H8" s="62">
        <v>8</v>
      </c>
      <c r="I8" s="61">
        <v>9</v>
      </c>
      <c r="J8" s="62">
        <v>10</v>
      </c>
      <c r="K8" s="61">
        <v>11</v>
      </c>
      <c r="L8" s="62">
        <v>12</v>
      </c>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row>
    <row r="9" ht="45.75" customHeight="1" spans="1:238">
      <c r="A9" s="63">
        <v>18</v>
      </c>
      <c r="B9" s="63">
        <v>0</v>
      </c>
      <c r="C9" s="64">
        <v>8</v>
      </c>
      <c r="D9" s="64">
        <v>0</v>
      </c>
      <c r="E9" s="63">
        <v>8</v>
      </c>
      <c r="F9" s="63">
        <v>10</v>
      </c>
      <c r="G9" s="63">
        <v>17</v>
      </c>
      <c r="H9" s="63">
        <v>0</v>
      </c>
      <c r="I9" s="63">
        <v>8</v>
      </c>
      <c r="J9" s="63">
        <v>0</v>
      </c>
      <c r="K9" s="63">
        <v>8</v>
      </c>
      <c r="L9" s="63">
        <v>9</v>
      </c>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row>
    <row r="10" ht="39" customHeight="1" spans="1:12">
      <c r="A10" s="65" t="s">
        <v>341</v>
      </c>
      <c r="B10" s="65"/>
      <c r="C10" s="65"/>
      <c r="D10" s="65"/>
      <c r="E10" s="65"/>
      <c r="F10" s="65"/>
      <c r="G10" s="65"/>
      <c r="H10" s="65"/>
      <c r="I10" s="65"/>
      <c r="J10" s="65"/>
      <c r="K10" s="65"/>
      <c r="L10" s="65"/>
    </row>
    <row r="11" ht="36.75" customHeight="1" spans="1:3">
      <c r="A11" s="66"/>
      <c r="B11" s="66"/>
      <c r="C11" s="67"/>
    </row>
    <row r="12" ht="27.75" customHeight="1" spans="1:3">
      <c r="A12" s="68"/>
      <c r="B12" s="68"/>
      <c r="C12" s="67"/>
    </row>
  </sheetData>
  <mergeCells count="15">
    <mergeCell ref="A2:L2"/>
    <mergeCell ref="B3:L3"/>
    <mergeCell ref="B4:L4"/>
    <mergeCell ref="A5:F5"/>
    <mergeCell ref="G5:L5"/>
    <mergeCell ref="C6:E6"/>
    <mergeCell ref="I6:K6"/>
    <mergeCell ref="A10:L10"/>
    <mergeCell ref="A12:B12"/>
    <mergeCell ref="A6:A7"/>
    <mergeCell ref="B6:B7"/>
    <mergeCell ref="F6:F7"/>
    <mergeCell ref="G6:G7"/>
    <mergeCell ref="H6:H7"/>
    <mergeCell ref="L6:L7"/>
  </mergeCells>
  <printOptions horizontalCentered="1"/>
  <pageMargins left="0.354330708661417" right="0.354330708661417" top="0.78740157480315" bottom="0.78740157480315" header="0.511811023622047" footer="0.196850393700787"/>
  <pageSetup paperSize="9" scale="92" orientation="landscape"/>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D9" sqref="D9"/>
    </sheetView>
  </sheetViews>
  <sheetFormatPr defaultColWidth="9" defaultRowHeight="14.25"/>
  <cols>
    <col min="1" max="1" width="4.625" style="5" customWidth="1"/>
    <col min="2" max="2" width="10.625" style="5" customWidth="1"/>
    <col min="3" max="3" width="16.125" style="5" customWidth="1"/>
    <col min="4" max="9" width="16.625" style="5" customWidth="1"/>
    <col min="10" max="16384" width="9" style="5"/>
  </cols>
  <sheetData>
    <row r="1" s="1" customFormat="1" ht="30" customHeight="1" spans="1:9">
      <c r="A1" s="6" t="s">
        <v>342</v>
      </c>
      <c r="B1" s="6"/>
      <c r="C1" s="6"/>
      <c r="D1" s="6"/>
      <c r="E1" s="6"/>
      <c r="F1" s="6"/>
      <c r="G1" s="6"/>
      <c r="H1" s="6"/>
      <c r="I1" s="6"/>
    </row>
    <row r="2" s="2" customFormat="1" ht="11.1" customHeight="1" spans="1:9">
      <c r="A2" s="7"/>
      <c r="B2" s="7"/>
      <c r="C2" s="7"/>
      <c r="I2" s="37" t="s">
        <v>343</v>
      </c>
    </row>
    <row r="3" s="2" customFormat="1" ht="15" customHeight="1" spans="1:9">
      <c r="A3" s="8" t="s">
        <v>344</v>
      </c>
      <c r="B3" s="7"/>
      <c r="C3" s="7"/>
      <c r="D3" s="9"/>
      <c r="E3" s="9"/>
      <c r="F3" s="9"/>
      <c r="G3" s="9"/>
      <c r="H3" s="10"/>
      <c r="I3" s="37" t="s">
        <v>3</v>
      </c>
    </row>
    <row r="4" s="3" customFormat="1" ht="20.25" customHeight="1" spans="1:9">
      <c r="A4" s="11" t="s">
        <v>241</v>
      </c>
      <c r="B4" s="12"/>
      <c r="C4" s="12"/>
      <c r="D4" s="13" t="s">
        <v>345</v>
      </c>
      <c r="E4" s="14" t="s">
        <v>346</v>
      </c>
      <c r="F4" s="15" t="s">
        <v>347</v>
      </c>
      <c r="G4" s="16"/>
      <c r="H4" s="16"/>
      <c r="I4" s="38" t="s">
        <v>234</v>
      </c>
    </row>
    <row r="5" s="3" customFormat="1" ht="27" customHeight="1" spans="1:9">
      <c r="A5" s="17" t="s">
        <v>112</v>
      </c>
      <c r="B5" s="18"/>
      <c r="C5" s="18" t="s">
        <v>113</v>
      </c>
      <c r="D5" s="19"/>
      <c r="E5" s="20"/>
      <c r="F5" s="20" t="s">
        <v>339</v>
      </c>
      <c r="G5" s="20" t="s">
        <v>242</v>
      </c>
      <c r="H5" s="19" t="s">
        <v>213</v>
      </c>
      <c r="I5" s="39"/>
    </row>
    <row r="6" s="3" customFormat="1" ht="18" customHeight="1" spans="1:9">
      <c r="A6" s="17"/>
      <c r="B6" s="18"/>
      <c r="C6" s="18"/>
      <c r="D6" s="19"/>
      <c r="E6" s="20"/>
      <c r="F6" s="20"/>
      <c r="G6" s="20"/>
      <c r="H6" s="19"/>
      <c r="I6" s="39"/>
    </row>
    <row r="7" s="3" customFormat="1" ht="22.5" customHeight="1" spans="1:9">
      <c r="A7" s="17"/>
      <c r="B7" s="18"/>
      <c r="C7" s="18"/>
      <c r="D7" s="21"/>
      <c r="E7" s="22"/>
      <c r="F7" s="22"/>
      <c r="G7" s="22"/>
      <c r="H7" s="21"/>
      <c r="I7" s="40"/>
    </row>
    <row r="8" s="3" customFormat="1" ht="22.5" customHeight="1" spans="1:9">
      <c r="A8" s="23" t="s">
        <v>114</v>
      </c>
      <c r="B8" s="24"/>
      <c r="C8" s="25"/>
      <c r="D8" s="18">
        <v>1</v>
      </c>
      <c r="E8" s="18">
        <v>2</v>
      </c>
      <c r="F8" s="18">
        <v>3</v>
      </c>
      <c r="G8" s="18">
        <v>4</v>
      </c>
      <c r="H8" s="26">
        <v>5</v>
      </c>
      <c r="I8" s="41">
        <v>6</v>
      </c>
    </row>
    <row r="9" s="3" customFormat="1" ht="22.5" customHeight="1" spans="1:9">
      <c r="A9" s="27" t="s">
        <v>99</v>
      </c>
      <c r="B9" s="28"/>
      <c r="C9" s="28"/>
      <c r="D9" s="29">
        <v>151.695538</v>
      </c>
      <c r="E9" s="29">
        <v>612</v>
      </c>
      <c r="F9" s="29">
        <v>751.695538</v>
      </c>
      <c r="G9" s="29">
        <v>0</v>
      </c>
      <c r="H9" s="29">
        <v>751.695538</v>
      </c>
      <c r="I9" s="29">
        <v>12</v>
      </c>
    </row>
    <row r="10" s="4" customFormat="1" ht="22.5" customHeight="1" spans="1:9">
      <c r="A10" s="30" t="s">
        <v>115</v>
      </c>
      <c r="B10" s="31"/>
      <c r="C10" s="32" t="s">
        <v>116</v>
      </c>
      <c r="D10" s="29">
        <v>0</v>
      </c>
      <c r="E10" s="29">
        <v>12</v>
      </c>
      <c r="F10" s="29">
        <v>0</v>
      </c>
      <c r="G10" s="29">
        <v>0</v>
      </c>
      <c r="H10" s="29">
        <v>0</v>
      </c>
      <c r="I10" s="29">
        <v>12</v>
      </c>
    </row>
    <row r="11" s="4" customFormat="1" ht="22.5" customHeight="1" spans="1:9">
      <c r="A11" s="30" t="s">
        <v>123</v>
      </c>
      <c r="B11" s="31"/>
      <c r="C11" s="32" t="s">
        <v>124</v>
      </c>
      <c r="D11" s="29">
        <v>0</v>
      </c>
      <c r="E11" s="29">
        <v>12</v>
      </c>
      <c r="F11" s="29">
        <v>0</v>
      </c>
      <c r="G11" s="29">
        <v>0</v>
      </c>
      <c r="H11" s="29">
        <v>0</v>
      </c>
      <c r="I11" s="29">
        <v>12</v>
      </c>
    </row>
    <row r="12" s="4" customFormat="1" ht="22.5" customHeight="1" spans="1:9">
      <c r="A12" s="30" t="s">
        <v>125</v>
      </c>
      <c r="B12" s="31"/>
      <c r="C12" s="32" t="s">
        <v>126</v>
      </c>
      <c r="D12" s="29">
        <v>0</v>
      </c>
      <c r="E12" s="29">
        <v>12</v>
      </c>
      <c r="F12" s="29">
        <v>0</v>
      </c>
      <c r="G12" s="29">
        <v>0</v>
      </c>
      <c r="H12" s="29">
        <v>0</v>
      </c>
      <c r="I12" s="29">
        <v>12</v>
      </c>
    </row>
    <row r="13" s="4" customFormat="1" ht="22.5" customHeight="1" spans="1:9">
      <c r="A13" s="30" t="s">
        <v>147</v>
      </c>
      <c r="B13" s="31"/>
      <c r="C13" s="32" t="s">
        <v>148</v>
      </c>
      <c r="D13" s="29">
        <v>151.695538</v>
      </c>
      <c r="E13" s="29">
        <v>600</v>
      </c>
      <c r="F13" s="29">
        <v>751.695538</v>
      </c>
      <c r="G13" s="29">
        <v>0</v>
      </c>
      <c r="H13" s="29">
        <v>751.695538</v>
      </c>
      <c r="I13" s="29">
        <v>0</v>
      </c>
    </row>
    <row r="14" s="4" customFormat="1" ht="22.5" customHeight="1" spans="1:9">
      <c r="A14" s="30" t="s">
        <v>153</v>
      </c>
      <c r="B14" s="31"/>
      <c r="C14" s="32" t="s">
        <v>154</v>
      </c>
      <c r="D14" s="29">
        <v>151.695538</v>
      </c>
      <c r="E14" s="29">
        <v>600</v>
      </c>
      <c r="F14" s="29">
        <v>751.695538</v>
      </c>
      <c r="G14" s="29">
        <v>0</v>
      </c>
      <c r="H14" s="29">
        <v>751.695538</v>
      </c>
      <c r="I14" s="29">
        <v>0</v>
      </c>
    </row>
    <row r="15" s="4" customFormat="1" ht="22.5" customHeight="1" spans="1:9">
      <c r="A15" s="30" t="s">
        <v>155</v>
      </c>
      <c r="B15" s="31"/>
      <c r="C15" s="32" t="s">
        <v>156</v>
      </c>
      <c r="D15" s="29">
        <v>151.695538</v>
      </c>
      <c r="E15" s="29">
        <v>600</v>
      </c>
      <c r="F15" s="29">
        <v>751.695538</v>
      </c>
      <c r="G15" s="29">
        <v>0</v>
      </c>
      <c r="H15" s="29">
        <v>751.695538</v>
      </c>
      <c r="I15" s="29">
        <v>0</v>
      </c>
    </row>
    <row r="16" ht="32.25" customHeight="1" spans="1:9">
      <c r="A16" s="33" t="s">
        <v>348</v>
      </c>
      <c r="B16" s="34"/>
      <c r="C16" s="34"/>
      <c r="D16" s="35"/>
      <c r="E16" s="35"/>
      <c r="F16" s="35"/>
      <c r="G16" s="35"/>
      <c r="H16" s="35"/>
      <c r="I16" s="35"/>
    </row>
    <row r="17" spans="1:1">
      <c r="A17" s="36"/>
    </row>
    <row r="18" spans="1:1">
      <c r="A18" s="36"/>
    </row>
    <row r="19" spans="1:1">
      <c r="A19" s="36"/>
    </row>
    <row r="20" spans="1:1">
      <c r="A20" s="36"/>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scale="94"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g07一般公共预算财政拨款“三公”经费支出决算表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2020-07-08T12:54:00Z</cp:lastPrinted>
  <dcterms:modified xsi:type="dcterms:W3CDTF">2020-08-12T09:19:57Z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