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附件2-4" sheetId="4" r:id="rId1"/>
  </sheets>
  <definedNames>
    <definedName name="_xlnm.Print_Titles" localSheetId="0">'附件2-4'!$3:$5</definedName>
  </definedNames>
  <calcPr calcId="124519"/>
</workbook>
</file>

<file path=xl/calcChain.xml><?xml version="1.0" encoding="utf-8"?>
<calcChain xmlns="http://schemas.openxmlformats.org/spreadsheetml/2006/main">
  <c r="O6" i="4"/>
  <c r="P6"/>
  <c r="Q6"/>
  <c r="R6"/>
  <c r="S6"/>
  <c r="T6"/>
  <c r="U6"/>
  <c r="V6"/>
  <c r="N6"/>
</calcChain>
</file>

<file path=xl/sharedStrings.xml><?xml version="1.0" encoding="utf-8"?>
<sst xmlns="http://schemas.openxmlformats.org/spreadsheetml/2006/main" count="268" uniqueCount="149">
  <si>
    <t>附件：1-3</t>
  </si>
  <si>
    <t>序
号</t>
  </si>
  <si>
    <t>镇/街</t>
  </si>
  <si>
    <t>村/居</t>
  </si>
  <si>
    <t>项目
名称</t>
  </si>
  <si>
    <t>项目类别</t>
  </si>
  <si>
    <t>建设
性质</t>
  </si>
  <si>
    <t>实施
地点</t>
  </si>
  <si>
    <t>时间进度</t>
  </si>
  <si>
    <t>责任
单位</t>
  </si>
  <si>
    <t>建设内容及规模</t>
  </si>
  <si>
    <t>资金规模和筹资方式
（万元）</t>
  </si>
  <si>
    <t>收益对象</t>
  </si>
  <si>
    <t xml:space="preserve">绩效目标
</t>
  </si>
  <si>
    <t>联农带农机制</t>
  </si>
  <si>
    <t>备注</t>
  </si>
  <si>
    <t>项目预算总投资</t>
  </si>
  <si>
    <t>其中</t>
  </si>
  <si>
    <t>受益
村（个）</t>
  </si>
  <si>
    <t>受益
户（户）</t>
  </si>
  <si>
    <t>受益
人口（人）</t>
  </si>
  <si>
    <t>项目类型</t>
  </si>
  <si>
    <t>二级项目类型</t>
  </si>
  <si>
    <t>项目子类型</t>
  </si>
  <si>
    <t>计划开工时间</t>
  </si>
  <si>
    <t>计划完工时间</t>
  </si>
  <si>
    <t>财政资金</t>
  </si>
  <si>
    <t>其他资金</t>
  </si>
  <si>
    <t>受益
脱贫
村
（个）</t>
  </si>
  <si>
    <t>受益
脱贫户及防止返贫监测户（户）</t>
  </si>
  <si>
    <t>受益
脱贫人口及防止返贫监测对象（人）</t>
  </si>
  <si>
    <t>合计</t>
  </si>
  <si>
    <t>城头山镇</t>
  </si>
  <si>
    <t>张公庙社区</t>
  </si>
  <si>
    <t>澧县湖南斌辉农业服务有限公司标准化生产基地建设</t>
  </si>
  <si>
    <t>产业发展</t>
  </si>
  <si>
    <t>产业配套基础设施</t>
  </si>
  <si>
    <t>高标准智慧促早大棚、水果粗加工车间</t>
  </si>
  <si>
    <t>扩建</t>
  </si>
  <si>
    <t>城头山镇张公庙社区</t>
  </si>
  <si>
    <t>澧县农业农村局</t>
  </si>
  <si>
    <t>1、建设30亩阳光玫瑰高标准智慧促早大棚。                        2、投资500平方米水果粗加工车间。</t>
  </si>
  <si>
    <t xml:space="preserve">
1、建设30亩阳光玫瑰高标准智慧促早大棚。                        2、建设500平方米水果粗加工车间。
3、帮助本地“两有”脱贫户、监测户更好的融入产业发展。</t>
  </si>
  <si>
    <t xml:space="preserve">项目实施过程中参与项目建设，获取工资；项目完成后签订保底收购协议、进行葡萄种植技术培训、发放生产资料。
</t>
  </si>
  <si>
    <t>企业</t>
  </si>
  <si>
    <t>甘溪滩镇</t>
  </si>
  <si>
    <t>石板村</t>
  </si>
  <si>
    <t>澧县万古台生态农业科技发展有限公司生产基地标准化建设</t>
  </si>
  <si>
    <t>油脂加工基地建设</t>
  </si>
  <si>
    <t>新建</t>
  </si>
  <si>
    <t>甘溪滩镇石板村、田冲村</t>
  </si>
  <si>
    <t>油脂加工设备、油菜基地及厂房建设</t>
  </si>
  <si>
    <t xml:space="preserve">1、建设油菜加工设施化生产基地。   2、建设完成后节约生产成本、产量增加。                                 3、帮助本地“两有”脱贫户、监测户更好的融入产业发展。                       </t>
  </si>
  <si>
    <t>项目完成后签订保底收购协议、进行油菜种植技术培训、发放生产资料。</t>
  </si>
  <si>
    <t>复兴镇</t>
  </si>
  <si>
    <t>双堰村</t>
  </si>
  <si>
    <t>澧县湖南楚贝农业发展有限责任公司生产基地机械化建设</t>
  </si>
  <si>
    <t>新模具开发、设备购置</t>
  </si>
  <si>
    <t>复兴镇双堰村三组</t>
  </si>
  <si>
    <t>1、新模具开发5套，投入约18万元。
2、金鹰注塑机2台，投入约76万。
3、其他辅助设备，投入约20万元。</t>
  </si>
  <si>
    <t xml:space="preserve">1、新建柑橘配套机械化生产基地。   2、建设完成后节约生产成本。                                 3、帮助本地“两有”脱贫户、监测户更好的融入产业发展。                       </t>
  </si>
  <si>
    <t>项目完成后签订保底收购协议、进行柑橘种植技术培训、发放生产资料。</t>
  </si>
  <si>
    <t>金罗镇</t>
  </si>
  <si>
    <t>界溪河村</t>
  </si>
  <si>
    <t>澧县宏丰果业有限责任公司生产基地标准化建设</t>
  </si>
  <si>
    <t>厂房建设、柑橘园区设施化建设</t>
  </si>
  <si>
    <t>改建</t>
  </si>
  <si>
    <t>金罗镇界溪河村</t>
  </si>
  <si>
    <t>1、建设占地约700㎡、高6m的钢构结构加工厂房，造价约40万元。            2、建设500亩柑橘的防寒设施。栽植约2.5米高的钢筋水泥柱14000根，用铁丝串联，购置防寒布50万㎡，造价约110万元。                     3、对柑橘园内约8公里路段建设围栏网设施，避免人畜随意进入，安装监控设施，总造价约50万元。</t>
  </si>
  <si>
    <t xml:space="preserve">1、建设柑橘配套设施化生产基地。   2、建设完成后节约生产成本、产量增加。                                 3、帮助本地“两有”脱贫户、监测户更好的融入产业发展。                       </t>
  </si>
  <si>
    <t>小渡口镇</t>
  </si>
  <si>
    <t>雁鹅湖村</t>
  </si>
  <si>
    <t>澧县湖南老百姓农业科学技术发展有限公司生产基地标准化建设</t>
  </si>
  <si>
    <t>仓库维修、更新设备</t>
  </si>
  <si>
    <t>小渡口镇雁鹅湖村五组</t>
  </si>
  <si>
    <t>1.仓库维修；                 2.更新仓储加工配套设备；3.完善防尘环保设施。</t>
  </si>
  <si>
    <t xml:space="preserve">1、建设水稻配套设施化生产基地。                           2、建设完成后对当地生态环境更加友好。                                 3、帮助本地“两有”脱贫户、监测户更好的融入产业发展。                       </t>
  </si>
  <si>
    <t>项目完成后签订保底收购协议、进行水稻种植技术培训、发放生产资料。</t>
  </si>
  <si>
    <t>澧县湖南澧垚农业发展有限公司生产基地标准化建设</t>
  </si>
  <si>
    <t>葡萄生产基地改建</t>
  </si>
  <si>
    <t>城头山镇张公庙社区十组</t>
  </si>
  <si>
    <t>1、建设标准化阳光玫瑰葡萄促早大棚50亩，亩平5.8万元，合计290万元；
2、新建葡萄自动分拣流水线一条，计50万元。</t>
  </si>
  <si>
    <t xml:space="preserve">1、建设葡萄套设施化生产基地。   2、建设完成后节约生产成本、产量增加。                                 3、帮助本地“两有”脱贫户、监测户更好的融入产业发展。                       </t>
  </si>
  <si>
    <t>项目完成后签订保底收购协议、进行葡萄种植技术培训、发放生产资料。</t>
  </si>
  <si>
    <t>澧浦街道</t>
  </si>
  <si>
    <t>羊古社区</t>
  </si>
  <si>
    <t>澧县明珠农业发展有限公司生产基地设施化建设</t>
  </si>
  <si>
    <t>澧浦街道羊古社区9组</t>
  </si>
  <si>
    <t>1.建设高标准高品质葡萄种植连栋大棚20个，占地面积20亩。
2.建设3米宽进出园道路硬化125米。
3.铺设水肥一体化管网系统30亩。</t>
  </si>
  <si>
    <t>幸福桥社区</t>
  </si>
  <si>
    <t>澧县御园金鸡农林科技开发有限公司品种改良及生产基地标准化建设</t>
  </si>
  <si>
    <t>产业配套基础设施、品种改良</t>
  </si>
  <si>
    <t>柑橘生产基地改建</t>
  </si>
  <si>
    <t>金罗镇                                                  幸福桥社区二组、
王家厂镇江西村十三组</t>
  </si>
  <si>
    <t>1、在公司主产基地金鸡寨生态园新开垦面积200亩，扩大优质品种三红蜜柚等果品种植；
2、完善扩种基地的抗旱设施设备及其他配套设施建设；
3、购买优质高产新品种、有机肥等，实施标准化栽培；
4、与湖南农大联姻，继续加强桔柚类水果新品种的引种、试验、示范栽培。</t>
  </si>
  <si>
    <t>澧县农源葡萄专业合作社生产基地标准化</t>
  </si>
  <si>
    <t>城头山镇张公庙社区、古大堤村，如东镇三岭村</t>
  </si>
  <si>
    <t>建设240亩阳光玫瑰种植基地，改良基地土壤环境</t>
  </si>
  <si>
    <t xml:space="preserve">1、建设葡萄套设施化生产基地。   2、建设完成后产量增加。                                 3、帮助本地“两有”脱贫户、监测户更好的融入产业发展。                       </t>
  </si>
  <si>
    <t>合作社</t>
  </si>
  <si>
    <t>澧南镇</t>
  </si>
  <si>
    <t>邢家河村</t>
  </si>
  <si>
    <t>澧县邢家河农机专业合作社生产基地标准化建设</t>
  </si>
  <si>
    <t>水稻生产基地扩建</t>
  </si>
  <si>
    <t>澧南镇邢家河村</t>
  </si>
  <si>
    <t>水稻生产粗加工基地建设</t>
  </si>
  <si>
    <t xml:space="preserve">1、建设水稻配套设施化生产基地。                           2、建设完成后增加水稻仓储能力，。                                 3、帮助本地“两有”脱贫户、监测户更好的融入产业发展。                       </t>
  </si>
  <si>
    <t>双                                                 溪村</t>
  </si>
  <si>
    <t>澧县锦宏柑桔专业合作社生产基地设施化建设</t>
  </si>
  <si>
    <t>金罗镇双                                                 溪村三组</t>
  </si>
  <si>
    <t>柑桔抗旱设施设备建设与配套</t>
  </si>
  <si>
    <t>官垸镇</t>
  </si>
  <si>
    <t>凤凰村</t>
  </si>
  <si>
    <t>澧县林鸿水稻种植专业合作社生产基地标准化建设</t>
  </si>
  <si>
    <t>金罗镇凤凰村</t>
  </si>
  <si>
    <t>温泉村</t>
  </si>
  <si>
    <t>澧县美复葡萄柚种植专业合作社生产基地设施化建设</t>
  </si>
  <si>
    <t>柑橘生产基地扩建</t>
  </si>
  <si>
    <t>复兴镇温泉村</t>
  </si>
  <si>
    <t>1.葡萄柚基地道路硬化；
2.增加滴管系统配套设施。</t>
  </si>
  <si>
    <t>草堰村</t>
  </si>
  <si>
    <t>澧县华兵柑桔种植专业合作社</t>
  </si>
  <si>
    <t>金罗镇草堰村3组</t>
  </si>
  <si>
    <t>柑橘生产基地抗旱设施、设备建设</t>
  </si>
  <si>
    <t>澧县张中福葡萄种植专业合作社生产基地设施化建设</t>
  </si>
  <si>
    <t xml:space="preserve">
1、建设高标准高品质葡萄种植连栋大棚10个，占地面积10亩。
2、建设3米宽农耕道路100米。
3、铺设管网滴管系统10亩。
4、其他配套设施。</t>
  </si>
  <si>
    <t xml:space="preserve">1、建设葡萄套设施化生产基地。   2、建设完成后产量增加、节约生产成本。                                 3、帮助本地“两有”脱贫户、监测户更好的融入产业发展。                       </t>
  </si>
  <si>
    <t>码头社区</t>
  </si>
  <si>
    <t>澧县鑫盛葡萄种植专业合作社生产基地设施化建设</t>
  </si>
  <si>
    <t>官垸镇码头社区</t>
  </si>
  <si>
    <t xml:space="preserve">
1、建设3米宽农耕道路100米。
2、铺设管网滴管系统10亩。
3、其他配套设施。</t>
  </si>
  <si>
    <t>涔南镇</t>
  </si>
  <si>
    <t>东田堰村</t>
  </si>
  <si>
    <t>澧县东田农机机械水稻种植专业合作社生产基地标准化化建设</t>
  </si>
  <si>
    <t>水稻生产基地改建</t>
  </si>
  <si>
    <t>涔南镇东田堰村</t>
  </si>
  <si>
    <t>水稻生产绿色仓储建设</t>
  </si>
  <si>
    <t xml:space="preserve">1、建设水稻配套标准化生产基地。                           2、建设完成后增加水稻仓储能力，。                                 3、帮助本地“两有”脱贫户、监测户更好的融入产业发展。                       </t>
  </si>
  <si>
    <t xml:space="preserve">备注： 1.建设性质：新建、改建、扩建、迁建、恢复
       2.项目类别：产业发展、就业增收、乡村建设、易地扶贫后续扶持、巩固三保障成果、乡村治理和精神文明建设、项目管理费、其他
       3.绩效目标：全年度总目标
       4.群众参与和利益联结机制：项目实施群众以何种方式参与，直接或间接所获得的收益
      </t>
  </si>
  <si>
    <t>澧县农业农村局2023年巩固拓展脱贫攻坚成果和乡村振兴项目库入库项目申报表</t>
    <phoneticPr fontId="10" type="noConversion"/>
  </si>
  <si>
    <t>澧县</t>
  </si>
  <si>
    <t>金融保险配套项目</t>
  </si>
  <si>
    <t>新型经营主体贷款贴息</t>
  </si>
  <si>
    <t>新建</t>
    <phoneticPr fontId="13" type="noConversion"/>
  </si>
  <si>
    <t>澧县农业农村局</t>
    <phoneticPr fontId="13" type="noConversion"/>
  </si>
  <si>
    <t>2022年度新型经营主体贷款贴息</t>
    <phoneticPr fontId="10" type="noConversion"/>
  </si>
  <si>
    <t>全县新型农业经营主体贷款贴息70家</t>
    <phoneticPr fontId="10" type="noConversion"/>
  </si>
  <si>
    <t>加大对新型农业经营主体的金融扶持力度，不断提升新型农业经营主体的联带能力和积极性。</t>
    <phoneticPr fontId="10" type="noConversion"/>
  </si>
  <si>
    <t>进一步培育发展我县新型农业经营主体，减轻农业经营主体融资成本负担，推动农村农业产业发展壮大。</t>
    <phoneticPr fontId="10" type="noConversion"/>
  </si>
</sst>
</file>

<file path=xl/styles.xml><?xml version="1.0" encoding="utf-8"?>
<styleSheet xmlns="http://schemas.openxmlformats.org/spreadsheetml/2006/main">
  <fonts count="17">
    <font>
      <sz val="11"/>
      <color theme="1"/>
      <name val="宋体"/>
      <charset val="134"/>
      <scheme val="minor"/>
    </font>
    <font>
      <sz val="11"/>
      <name val="宋体"/>
      <charset val="134"/>
      <scheme val="minor"/>
    </font>
    <font>
      <sz val="10"/>
      <name val="宋体"/>
      <charset val="134"/>
      <scheme val="minor"/>
    </font>
    <font>
      <b/>
      <sz val="18"/>
      <name val="微软雅黑"/>
      <charset val="134"/>
    </font>
    <font>
      <sz val="11"/>
      <name val="微软雅黑"/>
      <charset val="134"/>
    </font>
    <font>
      <b/>
      <sz val="10"/>
      <name val="宋体"/>
      <charset val="134"/>
    </font>
    <font>
      <sz val="10"/>
      <name val="宋体"/>
      <charset val="134"/>
    </font>
    <font>
      <b/>
      <sz val="12"/>
      <color theme="1"/>
      <name val="宋体"/>
      <charset val="134"/>
    </font>
    <font>
      <sz val="10"/>
      <color theme="1"/>
      <name val="宋体"/>
      <charset val="134"/>
    </font>
    <font>
      <sz val="12"/>
      <name val="宋体"/>
      <charset val="134"/>
    </font>
    <font>
      <sz val="9"/>
      <name val="宋体"/>
      <charset val="134"/>
      <scheme val="minor"/>
    </font>
    <font>
      <sz val="11"/>
      <name val="宋体"/>
      <family val="3"/>
      <charset val="134"/>
      <scheme val="minor"/>
    </font>
    <font>
      <sz val="10"/>
      <color theme="1"/>
      <name val="宋体"/>
      <family val="3"/>
      <charset val="134"/>
    </font>
    <font>
      <sz val="9"/>
      <name val="宋体"/>
      <family val="3"/>
      <charset val="134"/>
      <scheme val="minor"/>
    </font>
    <font>
      <sz val="10"/>
      <name val="宋体"/>
      <family val="3"/>
      <charset val="134"/>
    </font>
    <font>
      <sz val="8"/>
      <name val="宋体"/>
      <family val="3"/>
      <charset val="134"/>
    </font>
    <font>
      <sz val="8"/>
      <color theme="1"/>
      <name val="宋体"/>
      <family val="3"/>
      <charset val="134"/>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8">
    <xf numFmtId="0" fontId="0"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0" xfId="0" applyFont="1" applyAlignment="1">
      <alignment horizontal="left"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57" fontId="12"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1" fillId="0" borderId="0" xfId="0" applyFont="1" applyFill="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wrapText="1"/>
    </xf>
  </cellXfs>
  <cellStyles count="8">
    <cellStyle name="常规" xfId="0" builtinId="0"/>
    <cellStyle name="常规 2" xfId="6"/>
    <cellStyle name="常规 3" xfId="4"/>
    <cellStyle name="常规 4" xfId="5"/>
    <cellStyle name="常规 4 21" xfId="3"/>
    <cellStyle name="常规 4 23" xfId="7"/>
    <cellStyle name="常规 4 6" xfId="1"/>
    <cellStyle name="常规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5"/>
  <sheetViews>
    <sheetView tabSelected="1" workbookViewId="0">
      <selection activeCell="X7" sqref="X7"/>
    </sheetView>
  </sheetViews>
  <sheetFormatPr defaultColWidth="9" defaultRowHeight="13.5"/>
  <cols>
    <col min="1" max="1" width="3.875" style="1" customWidth="1"/>
    <col min="2" max="2" width="6.5" style="1" customWidth="1"/>
    <col min="3" max="3" width="5.125" style="1" customWidth="1"/>
    <col min="4" max="4" width="7.25" style="1" customWidth="1"/>
    <col min="5" max="7" width="8.375" style="1" customWidth="1"/>
    <col min="8" max="8" width="5.625" style="1" customWidth="1"/>
    <col min="9" max="9" width="7.5" style="1" customWidth="1"/>
    <col min="10" max="10" width="9" style="1" customWidth="1"/>
    <col min="11" max="11" width="9.5" style="1" customWidth="1"/>
    <col min="12" max="12" width="7.625" style="1" customWidth="1"/>
    <col min="13" max="13" width="20.375" style="1" customWidth="1"/>
    <col min="14" max="14" width="8.625" style="1" customWidth="1"/>
    <col min="15" max="15" width="8.125" style="1" customWidth="1"/>
    <col min="16" max="16" width="8.5" style="1" customWidth="1"/>
    <col min="17" max="17" width="6.625" style="1" customWidth="1"/>
    <col min="18" max="18" width="5.75" style="1" customWidth="1"/>
    <col min="19" max="19" width="4.5" style="1" customWidth="1"/>
    <col min="20" max="20" width="3.875" style="1" customWidth="1"/>
    <col min="21" max="21" width="3.625" style="1" customWidth="1"/>
    <col min="22" max="22" width="4.375" style="1" customWidth="1"/>
    <col min="23" max="23" width="15.25" style="1" customWidth="1"/>
    <col min="24" max="24" width="9" style="1" customWidth="1"/>
    <col min="25" max="25" width="4.625" style="1" customWidth="1"/>
    <col min="26" max="26" width="9" style="1" customWidth="1"/>
    <col min="27" max="16384" width="9" style="1"/>
  </cols>
  <sheetData>
    <row r="1" spans="1:25">
      <c r="A1" s="16" t="s">
        <v>0</v>
      </c>
      <c r="B1" s="16"/>
    </row>
    <row r="2" spans="1:25" ht="36.950000000000003" customHeight="1">
      <c r="A2" s="17" t="s">
        <v>139</v>
      </c>
      <c r="B2" s="17"/>
      <c r="C2" s="17"/>
      <c r="D2" s="17"/>
      <c r="E2" s="17"/>
      <c r="F2" s="17"/>
      <c r="G2" s="17"/>
      <c r="H2" s="17"/>
      <c r="I2" s="17"/>
      <c r="J2" s="17"/>
      <c r="K2" s="17"/>
      <c r="L2" s="17"/>
      <c r="M2" s="17"/>
      <c r="N2" s="17"/>
      <c r="O2" s="17"/>
      <c r="P2" s="17"/>
      <c r="Q2" s="17"/>
      <c r="R2" s="17"/>
      <c r="S2" s="17"/>
      <c r="T2" s="17"/>
      <c r="U2" s="17"/>
      <c r="V2" s="17"/>
      <c r="W2" s="17"/>
      <c r="X2" s="17"/>
      <c r="Y2" s="17"/>
    </row>
    <row r="3" spans="1:25" ht="39.950000000000003" customHeight="1">
      <c r="A3" s="18" t="s">
        <v>1</v>
      </c>
      <c r="B3" s="18" t="s">
        <v>2</v>
      </c>
      <c r="C3" s="18" t="s">
        <v>3</v>
      </c>
      <c r="D3" s="18" t="s">
        <v>4</v>
      </c>
      <c r="E3" s="26" t="s">
        <v>5</v>
      </c>
      <c r="F3" s="24"/>
      <c r="G3" s="27"/>
      <c r="H3" s="18" t="s">
        <v>6</v>
      </c>
      <c r="I3" s="18" t="s">
        <v>7</v>
      </c>
      <c r="J3" s="24" t="s">
        <v>8</v>
      </c>
      <c r="K3" s="24"/>
      <c r="L3" s="18" t="s">
        <v>9</v>
      </c>
      <c r="M3" s="18" t="s">
        <v>10</v>
      </c>
      <c r="N3" s="18" t="s">
        <v>11</v>
      </c>
      <c r="O3" s="18"/>
      <c r="P3" s="18"/>
      <c r="Q3" s="19" t="s">
        <v>12</v>
      </c>
      <c r="R3" s="20"/>
      <c r="S3" s="20"/>
      <c r="T3" s="20"/>
      <c r="U3" s="20"/>
      <c r="V3" s="20"/>
      <c r="W3" s="18" t="s">
        <v>13</v>
      </c>
      <c r="X3" s="18" t="s">
        <v>14</v>
      </c>
      <c r="Y3" s="18" t="s">
        <v>15</v>
      </c>
    </row>
    <row r="4" spans="1:25" ht="24.95" customHeight="1">
      <c r="A4" s="18"/>
      <c r="B4" s="18"/>
      <c r="C4" s="18"/>
      <c r="D4" s="18"/>
      <c r="E4" s="28"/>
      <c r="F4" s="25"/>
      <c r="G4" s="29"/>
      <c r="H4" s="18"/>
      <c r="I4" s="18"/>
      <c r="J4" s="25"/>
      <c r="K4" s="25"/>
      <c r="L4" s="18"/>
      <c r="M4" s="18"/>
      <c r="N4" s="22" t="s">
        <v>16</v>
      </c>
      <c r="O4" s="19" t="s">
        <v>17</v>
      </c>
      <c r="P4" s="20"/>
      <c r="Q4" s="18" t="s">
        <v>18</v>
      </c>
      <c r="R4" s="18" t="s">
        <v>19</v>
      </c>
      <c r="S4" s="18" t="s">
        <v>20</v>
      </c>
      <c r="T4" s="20" t="s">
        <v>17</v>
      </c>
      <c r="U4" s="20"/>
      <c r="V4" s="20"/>
      <c r="W4" s="18"/>
      <c r="X4" s="18"/>
      <c r="Y4" s="18"/>
    </row>
    <row r="5" spans="1:25" ht="114" customHeight="1">
      <c r="A5" s="18"/>
      <c r="B5" s="18"/>
      <c r="C5" s="18"/>
      <c r="D5" s="18"/>
      <c r="E5" s="5" t="s">
        <v>21</v>
      </c>
      <c r="F5" s="4" t="s">
        <v>22</v>
      </c>
      <c r="G5" s="4" t="s">
        <v>23</v>
      </c>
      <c r="H5" s="18"/>
      <c r="I5" s="18"/>
      <c r="J5" s="10" t="s">
        <v>24</v>
      </c>
      <c r="K5" s="9" t="s">
        <v>25</v>
      </c>
      <c r="L5" s="18"/>
      <c r="M5" s="18"/>
      <c r="N5" s="23"/>
      <c r="O5" s="4" t="s">
        <v>26</v>
      </c>
      <c r="P5" s="4" t="s">
        <v>27</v>
      </c>
      <c r="Q5" s="18"/>
      <c r="R5" s="18"/>
      <c r="S5" s="18"/>
      <c r="T5" s="10" t="s">
        <v>28</v>
      </c>
      <c r="U5" s="4" t="s">
        <v>29</v>
      </c>
      <c r="V5" s="4" t="s">
        <v>30</v>
      </c>
      <c r="W5" s="18"/>
      <c r="X5" s="18"/>
      <c r="Y5" s="18"/>
    </row>
    <row r="6" spans="1:25" ht="30" customHeight="1">
      <c r="A6" s="6" t="s">
        <v>31</v>
      </c>
      <c r="B6" s="7"/>
      <c r="C6" s="7"/>
      <c r="D6" s="7"/>
      <c r="E6" s="7"/>
      <c r="F6" s="7"/>
      <c r="G6" s="7"/>
      <c r="H6" s="7"/>
      <c r="I6" s="7"/>
      <c r="J6" s="7"/>
      <c r="K6" s="7"/>
      <c r="L6" s="7"/>
      <c r="M6" s="7"/>
      <c r="N6" s="7">
        <f>SUM(N7:N24)</f>
        <v>1885</v>
      </c>
      <c r="O6" s="7">
        <f t="shared" ref="O6:V6" si="0">SUM(O7:O24)</f>
        <v>1390</v>
      </c>
      <c r="P6" s="7">
        <f t="shared" si="0"/>
        <v>495</v>
      </c>
      <c r="Q6" s="7">
        <f t="shared" si="0"/>
        <v>21</v>
      </c>
      <c r="R6" s="7">
        <f t="shared" si="0"/>
        <v>435</v>
      </c>
      <c r="S6" s="7">
        <f t="shared" si="0"/>
        <v>1887</v>
      </c>
      <c r="T6" s="7">
        <f t="shared" si="0"/>
        <v>0</v>
      </c>
      <c r="U6" s="7">
        <f t="shared" si="0"/>
        <v>82</v>
      </c>
      <c r="V6" s="7">
        <f t="shared" si="0"/>
        <v>286</v>
      </c>
      <c r="W6" s="7"/>
      <c r="X6" s="7"/>
      <c r="Y6" s="7"/>
    </row>
    <row r="7" spans="1:25" s="2" customFormat="1" ht="95.25" customHeight="1">
      <c r="A7" s="8">
        <v>1</v>
      </c>
      <c r="B7" s="7" t="s">
        <v>32</v>
      </c>
      <c r="C7" s="7" t="s">
        <v>33</v>
      </c>
      <c r="D7" s="7" t="s">
        <v>34</v>
      </c>
      <c r="E7" s="7" t="s">
        <v>35</v>
      </c>
      <c r="F7" s="7" t="s">
        <v>36</v>
      </c>
      <c r="G7" s="7" t="s">
        <v>37</v>
      </c>
      <c r="H7" s="7" t="s">
        <v>38</v>
      </c>
      <c r="I7" s="7" t="s">
        <v>39</v>
      </c>
      <c r="J7" s="11">
        <v>45170</v>
      </c>
      <c r="K7" s="11">
        <v>45536</v>
      </c>
      <c r="L7" s="7" t="s">
        <v>40</v>
      </c>
      <c r="M7" s="12" t="s">
        <v>41</v>
      </c>
      <c r="N7" s="7">
        <v>150</v>
      </c>
      <c r="O7" s="7">
        <v>100</v>
      </c>
      <c r="P7" s="7">
        <v>50</v>
      </c>
      <c r="Q7" s="7">
        <v>1</v>
      </c>
      <c r="R7" s="7">
        <v>30</v>
      </c>
      <c r="S7" s="7">
        <v>120</v>
      </c>
      <c r="T7" s="7"/>
      <c r="U7" s="7">
        <v>5</v>
      </c>
      <c r="V7" s="7">
        <v>21</v>
      </c>
      <c r="W7" s="37" t="s">
        <v>42</v>
      </c>
      <c r="X7" s="38" t="s">
        <v>43</v>
      </c>
      <c r="Y7" s="12" t="s">
        <v>44</v>
      </c>
    </row>
    <row r="8" spans="1:25" s="2" customFormat="1" ht="101.25" customHeight="1">
      <c r="A8" s="8">
        <v>2</v>
      </c>
      <c r="B8" s="7" t="s">
        <v>45</v>
      </c>
      <c r="C8" s="7" t="s">
        <v>46</v>
      </c>
      <c r="D8" s="7" t="s">
        <v>47</v>
      </c>
      <c r="E8" s="7" t="s">
        <v>35</v>
      </c>
      <c r="F8" s="7" t="s">
        <v>36</v>
      </c>
      <c r="G8" s="7" t="s">
        <v>48</v>
      </c>
      <c r="H8" s="7" t="s">
        <v>49</v>
      </c>
      <c r="I8" s="7" t="s">
        <v>50</v>
      </c>
      <c r="J8" s="11">
        <v>45184</v>
      </c>
      <c r="K8" s="11">
        <v>45550</v>
      </c>
      <c r="L8" s="7" t="s">
        <v>40</v>
      </c>
      <c r="M8" s="13" t="s">
        <v>51</v>
      </c>
      <c r="N8" s="7">
        <v>120</v>
      </c>
      <c r="O8" s="7">
        <v>100</v>
      </c>
      <c r="P8" s="7">
        <v>20</v>
      </c>
      <c r="Q8" s="7">
        <v>2</v>
      </c>
      <c r="R8" s="7">
        <v>43</v>
      </c>
      <c r="S8" s="7">
        <v>201</v>
      </c>
      <c r="T8" s="7"/>
      <c r="U8" s="7">
        <v>7</v>
      </c>
      <c r="V8" s="7">
        <v>26</v>
      </c>
      <c r="W8" s="37" t="s">
        <v>52</v>
      </c>
      <c r="X8" s="15" t="s">
        <v>53</v>
      </c>
      <c r="Y8" s="12" t="s">
        <v>44</v>
      </c>
    </row>
    <row r="9" spans="1:25" s="2" customFormat="1" ht="111" customHeight="1">
      <c r="A9" s="8">
        <v>3</v>
      </c>
      <c r="B9" s="7" t="s">
        <v>54</v>
      </c>
      <c r="C9" s="7" t="s">
        <v>55</v>
      </c>
      <c r="D9" s="7" t="s">
        <v>56</v>
      </c>
      <c r="E9" s="7" t="s">
        <v>35</v>
      </c>
      <c r="F9" s="7" t="s">
        <v>36</v>
      </c>
      <c r="G9" s="7" t="s">
        <v>57</v>
      </c>
      <c r="H9" s="7" t="s">
        <v>38</v>
      </c>
      <c r="I9" s="7" t="s">
        <v>58</v>
      </c>
      <c r="J9" s="11">
        <v>45171</v>
      </c>
      <c r="K9" s="11">
        <v>45537</v>
      </c>
      <c r="L9" s="7" t="s">
        <v>40</v>
      </c>
      <c r="M9" s="12" t="s">
        <v>59</v>
      </c>
      <c r="N9" s="7">
        <v>114</v>
      </c>
      <c r="O9" s="7">
        <v>100</v>
      </c>
      <c r="P9" s="7">
        <v>14</v>
      </c>
      <c r="Q9" s="7">
        <v>1</v>
      </c>
      <c r="R9" s="7">
        <v>35</v>
      </c>
      <c r="S9" s="7">
        <v>157</v>
      </c>
      <c r="T9" s="7"/>
      <c r="U9" s="7">
        <v>4</v>
      </c>
      <c r="V9" s="7">
        <v>13</v>
      </c>
      <c r="W9" s="14" t="s">
        <v>60</v>
      </c>
      <c r="X9" s="15" t="s">
        <v>61</v>
      </c>
      <c r="Y9" s="12" t="s">
        <v>44</v>
      </c>
    </row>
    <row r="10" spans="1:25" s="2" customFormat="1" ht="164.1" customHeight="1">
      <c r="A10" s="8">
        <v>4</v>
      </c>
      <c r="B10" s="7" t="s">
        <v>62</v>
      </c>
      <c r="C10" s="7" t="s">
        <v>63</v>
      </c>
      <c r="D10" s="7" t="s">
        <v>64</v>
      </c>
      <c r="E10" s="7" t="s">
        <v>35</v>
      </c>
      <c r="F10" s="7" t="s">
        <v>36</v>
      </c>
      <c r="G10" s="7" t="s">
        <v>65</v>
      </c>
      <c r="H10" s="7" t="s">
        <v>66</v>
      </c>
      <c r="I10" s="7" t="s">
        <v>67</v>
      </c>
      <c r="J10" s="11">
        <v>45172</v>
      </c>
      <c r="K10" s="11">
        <v>45538</v>
      </c>
      <c r="L10" s="7" t="s">
        <v>40</v>
      </c>
      <c r="M10" s="12" t="s">
        <v>68</v>
      </c>
      <c r="N10" s="7">
        <v>200</v>
      </c>
      <c r="O10" s="7">
        <v>100</v>
      </c>
      <c r="P10" s="7">
        <v>100</v>
      </c>
      <c r="Q10" s="7">
        <v>1</v>
      </c>
      <c r="R10" s="7">
        <v>40</v>
      </c>
      <c r="S10" s="7">
        <v>192</v>
      </c>
      <c r="T10" s="7"/>
      <c r="U10" s="7">
        <v>6</v>
      </c>
      <c r="V10" s="7">
        <v>23</v>
      </c>
      <c r="W10" s="14" t="s">
        <v>69</v>
      </c>
      <c r="X10" s="15" t="s">
        <v>61</v>
      </c>
      <c r="Y10" s="12" t="s">
        <v>44</v>
      </c>
    </row>
    <row r="11" spans="1:25" s="2" customFormat="1" ht="111" customHeight="1">
      <c r="A11" s="8">
        <v>5</v>
      </c>
      <c r="B11" s="7" t="s">
        <v>70</v>
      </c>
      <c r="C11" s="7" t="s">
        <v>71</v>
      </c>
      <c r="D11" s="7" t="s">
        <v>72</v>
      </c>
      <c r="E11" s="7" t="s">
        <v>35</v>
      </c>
      <c r="F11" s="7" t="s">
        <v>36</v>
      </c>
      <c r="G11" s="7" t="s">
        <v>73</v>
      </c>
      <c r="H11" s="7" t="s">
        <v>66</v>
      </c>
      <c r="I11" s="7" t="s">
        <v>74</v>
      </c>
      <c r="J11" s="11">
        <v>45174</v>
      </c>
      <c r="K11" s="11">
        <v>45540</v>
      </c>
      <c r="L11" s="7" t="s">
        <v>40</v>
      </c>
      <c r="M11" s="13" t="s">
        <v>75</v>
      </c>
      <c r="N11" s="7">
        <v>125</v>
      </c>
      <c r="O11" s="7">
        <v>100</v>
      </c>
      <c r="P11" s="7">
        <v>25</v>
      </c>
      <c r="Q11" s="7">
        <v>1</v>
      </c>
      <c r="R11" s="7">
        <v>25</v>
      </c>
      <c r="S11" s="7">
        <v>96</v>
      </c>
      <c r="T11" s="7"/>
      <c r="U11" s="7">
        <v>5</v>
      </c>
      <c r="V11" s="7">
        <v>16</v>
      </c>
      <c r="W11" s="14" t="s">
        <v>76</v>
      </c>
      <c r="X11" s="15" t="s">
        <v>77</v>
      </c>
      <c r="Y11" s="12" t="s">
        <v>44</v>
      </c>
    </row>
    <row r="12" spans="1:25" s="2" customFormat="1" ht="111" customHeight="1">
      <c r="A12" s="8">
        <v>6</v>
      </c>
      <c r="B12" s="7" t="s">
        <v>32</v>
      </c>
      <c r="C12" s="7" t="s">
        <v>33</v>
      </c>
      <c r="D12" s="7" t="s">
        <v>78</v>
      </c>
      <c r="E12" s="7" t="s">
        <v>35</v>
      </c>
      <c r="F12" s="7" t="s">
        <v>36</v>
      </c>
      <c r="G12" s="7" t="s">
        <v>79</v>
      </c>
      <c r="H12" s="7" t="s">
        <v>66</v>
      </c>
      <c r="I12" s="7" t="s">
        <v>80</v>
      </c>
      <c r="J12" s="11">
        <v>45175</v>
      </c>
      <c r="K12" s="11">
        <v>45541</v>
      </c>
      <c r="L12" s="7" t="s">
        <v>40</v>
      </c>
      <c r="M12" s="13" t="s">
        <v>81</v>
      </c>
      <c r="N12" s="7">
        <v>340</v>
      </c>
      <c r="O12" s="7">
        <v>100</v>
      </c>
      <c r="P12" s="7">
        <v>240</v>
      </c>
      <c r="Q12" s="7">
        <v>1</v>
      </c>
      <c r="R12" s="7">
        <v>42</v>
      </c>
      <c r="S12" s="7">
        <v>197</v>
      </c>
      <c r="T12" s="7"/>
      <c r="U12" s="7">
        <v>6</v>
      </c>
      <c r="V12" s="7">
        <v>25</v>
      </c>
      <c r="W12" s="14" t="s">
        <v>82</v>
      </c>
      <c r="X12" s="15" t="s">
        <v>83</v>
      </c>
      <c r="Y12" s="12" t="s">
        <v>44</v>
      </c>
    </row>
    <row r="13" spans="1:25" s="2" customFormat="1" ht="111" customHeight="1">
      <c r="A13" s="8">
        <v>7</v>
      </c>
      <c r="B13" s="7" t="s">
        <v>84</v>
      </c>
      <c r="C13" s="7" t="s">
        <v>85</v>
      </c>
      <c r="D13" s="7" t="s">
        <v>86</v>
      </c>
      <c r="E13" s="7" t="s">
        <v>35</v>
      </c>
      <c r="F13" s="7" t="s">
        <v>36</v>
      </c>
      <c r="G13" s="7" t="s">
        <v>79</v>
      </c>
      <c r="H13" s="7" t="s">
        <v>66</v>
      </c>
      <c r="I13" s="7" t="s">
        <v>87</v>
      </c>
      <c r="J13" s="11">
        <v>45176</v>
      </c>
      <c r="K13" s="11">
        <v>45542</v>
      </c>
      <c r="L13" s="7" t="s">
        <v>40</v>
      </c>
      <c r="M13" s="13" t="s">
        <v>88</v>
      </c>
      <c r="N13" s="7">
        <v>110</v>
      </c>
      <c r="O13" s="7">
        <v>100</v>
      </c>
      <c r="P13" s="7">
        <v>10</v>
      </c>
      <c r="Q13" s="7">
        <v>1</v>
      </c>
      <c r="R13" s="7">
        <v>23</v>
      </c>
      <c r="S13" s="7">
        <v>92</v>
      </c>
      <c r="T13" s="7"/>
      <c r="U13" s="7">
        <v>4</v>
      </c>
      <c r="V13" s="7">
        <v>15</v>
      </c>
      <c r="W13" s="14" t="s">
        <v>82</v>
      </c>
      <c r="X13" s="15" t="s">
        <v>83</v>
      </c>
      <c r="Y13" s="12" t="s">
        <v>44</v>
      </c>
    </row>
    <row r="14" spans="1:25" s="2" customFormat="1" ht="180" customHeight="1">
      <c r="A14" s="8">
        <v>8</v>
      </c>
      <c r="B14" s="7" t="s">
        <v>62</v>
      </c>
      <c r="C14" s="7" t="s">
        <v>89</v>
      </c>
      <c r="D14" s="7" t="s">
        <v>90</v>
      </c>
      <c r="E14" s="7" t="s">
        <v>35</v>
      </c>
      <c r="F14" s="7" t="s">
        <v>91</v>
      </c>
      <c r="G14" s="7" t="s">
        <v>92</v>
      </c>
      <c r="H14" s="7" t="s">
        <v>66</v>
      </c>
      <c r="I14" s="7" t="s">
        <v>93</v>
      </c>
      <c r="J14" s="11">
        <v>45180</v>
      </c>
      <c r="K14" s="11">
        <v>45546</v>
      </c>
      <c r="L14" s="7" t="s">
        <v>40</v>
      </c>
      <c r="M14" s="13" t="s">
        <v>94</v>
      </c>
      <c r="N14" s="7">
        <v>100</v>
      </c>
      <c r="O14" s="7">
        <v>100</v>
      </c>
      <c r="P14" s="7">
        <v>0</v>
      </c>
      <c r="Q14" s="7">
        <v>2</v>
      </c>
      <c r="R14" s="7">
        <v>43</v>
      </c>
      <c r="S14" s="7">
        <v>201</v>
      </c>
      <c r="T14" s="7"/>
      <c r="U14" s="7">
        <v>7</v>
      </c>
      <c r="V14" s="7">
        <v>26</v>
      </c>
      <c r="W14" s="14" t="s">
        <v>69</v>
      </c>
      <c r="X14" s="15" t="s">
        <v>61</v>
      </c>
      <c r="Y14" s="12" t="s">
        <v>44</v>
      </c>
    </row>
    <row r="15" spans="1:25" s="2" customFormat="1" ht="96.75" customHeight="1">
      <c r="A15" s="8">
        <v>9</v>
      </c>
      <c r="B15" s="7" t="s">
        <v>32</v>
      </c>
      <c r="C15" s="7" t="s">
        <v>33</v>
      </c>
      <c r="D15" s="7" t="s">
        <v>95</v>
      </c>
      <c r="E15" s="7" t="s">
        <v>35</v>
      </c>
      <c r="F15" s="7" t="s">
        <v>36</v>
      </c>
      <c r="G15" s="7" t="s">
        <v>79</v>
      </c>
      <c r="H15" s="7" t="s">
        <v>66</v>
      </c>
      <c r="I15" s="7" t="s">
        <v>96</v>
      </c>
      <c r="J15" s="11">
        <v>45177</v>
      </c>
      <c r="K15" s="11">
        <v>45543</v>
      </c>
      <c r="L15" s="7" t="s">
        <v>40</v>
      </c>
      <c r="M15" s="13" t="s">
        <v>97</v>
      </c>
      <c r="N15" s="7">
        <v>48</v>
      </c>
      <c r="O15" s="7">
        <v>30</v>
      </c>
      <c r="P15" s="7">
        <v>18</v>
      </c>
      <c r="Q15" s="7">
        <v>3</v>
      </c>
      <c r="R15" s="7">
        <v>45</v>
      </c>
      <c r="S15" s="7">
        <v>231</v>
      </c>
      <c r="T15" s="7"/>
      <c r="U15" s="7">
        <v>9</v>
      </c>
      <c r="V15" s="7">
        <v>41</v>
      </c>
      <c r="W15" s="14" t="s">
        <v>98</v>
      </c>
      <c r="X15" s="15" t="s">
        <v>83</v>
      </c>
      <c r="Y15" s="12" t="s">
        <v>99</v>
      </c>
    </row>
    <row r="16" spans="1:25" s="2" customFormat="1" ht="85.5" customHeight="1">
      <c r="A16" s="8">
        <v>10</v>
      </c>
      <c r="B16" s="7" t="s">
        <v>100</v>
      </c>
      <c r="C16" s="7" t="s">
        <v>101</v>
      </c>
      <c r="D16" s="7" t="s">
        <v>102</v>
      </c>
      <c r="E16" s="7" t="s">
        <v>35</v>
      </c>
      <c r="F16" s="7" t="s">
        <v>36</v>
      </c>
      <c r="G16" s="7" t="s">
        <v>103</v>
      </c>
      <c r="H16" s="7" t="s">
        <v>38</v>
      </c>
      <c r="I16" s="7" t="s">
        <v>104</v>
      </c>
      <c r="J16" s="11">
        <v>45179</v>
      </c>
      <c r="K16" s="11">
        <v>45545</v>
      </c>
      <c r="L16" s="7" t="s">
        <v>40</v>
      </c>
      <c r="M16" s="13" t="s">
        <v>105</v>
      </c>
      <c r="N16" s="7">
        <v>30</v>
      </c>
      <c r="O16" s="7">
        <v>30</v>
      </c>
      <c r="P16" s="7">
        <v>0</v>
      </c>
      <c r="Q16" s="7">
        <v>1</v>
      </c>
      <c r="R16" s="7">
        <v>15</v>
      </c>
      <c r="S16" s="7">
        <v>71</v>
      </c>
      <c r="T16" s="7"/>
      <c r="U16" s="7">
        <v>3</v>
      </c>
      <c r="V16" s="7">
        <v>9</v>
      </c>
      <c r="W16" s="14" t="s">
        <v>106</v>
      </c>
      <c r="X16" s="15" t="s">
        <v>77</v>
      </c>
      <c r="Y16" s="12" t="s">
        <v>99</v>
      </c>
    </row>
    <row r="17" spans="1:25" s="2" customFormat="1" ht="83.25" customHeight="1">
      <c r="A17" s="8">
        <v>11</v>
      </c>
      <c r="B17" s="7" t="s">
        <v>62</v>
      </c>
      <c r="C17" s="7" t="s">
        <v>107</v>
      </c>
      <c r="D17" s="7" t="s">
        <v>108</v>
      </c>
      <c r="E17" s="7" t="s">
        <v>35</v>
      </c>
      <c r="F17" s="7" t="s">
        <v>91</v>
      </c>
      <c r="G17" s="7" t="s">
        <v>92</v>
      </c>
      <c r="H17" s="7" t="s">
        <v>66</v>
      </c>
      <c r="I17" s="7" t="s">
        <v>109</v>
      </c>
      <c r="J17" s="11">
        <v>45181</v>
      </c>
      <c r="K17" s="11">
        <v>45547</v>
      </c>
      <c r="L17" s="7" t="s">
        <v>40</v>
      </c>
      <c r="M17" s="13" t="s">
        <v>110</v>
      </c>
      <c r="N17" s="7">
        <v>30</v>
      </c>
      <c r="O17" s="7">
        <v>30</v>
      </c>
      <c r="P17" s="7">
        <v>0</v>
      </c>
      <c r="Q17" s="7">
        <v>1</v>
      </c>
      <c r="R17" s="7">
        <v>16</v>
      </c>
      <c r="S17" s="7">
        <v>73</v>
      </c>
      <c r="T17" s="7"/>
      <c r="U17" s="7">
        <v>4</v>
      </c>
      <c r="V17" s="7">
        <v>12</v>
      </c>
      <c r="W17" s="14" t="s">
        <v>69</v>
      </c>
      <c r="X17" s="15" t="s">
        <v>61</v>
      </c>
      <c r="Y17" s="12" t="s">
        <v>99</v>
      </c>
    </row>
    <row r="18" spans="1:25" s="2" customFormat="1" ht="111" customHeight="1">
      <c r="A18" s="8">
        <v>12</v>
      </c>
      <c r="B18" s="7" t="s">
        <v>111</v>
      </c>
      <c r="C18" s="7" t="s">
        <v>112</v>
      </c>
      <c r="D18" s="7" t="s">
        <v>113</v>
      </c>
      <c r="E18" s="7" t="s">
        <v>35</v>
      </c>
      <c r="F18" s="7" t="s">
        <v>36</v>
      </c>
      <c r="G18" s="7" t="s">
        <v>103</v>
      </c>
      <c r="H18" s="7" t="s">
        <v>38</v>
      </c>
      <c r="I18" s="7" t="s">
        <v>114</v>
      </c>
      <c r="J18" s="11">
        <v>45182</v>
      </c>
      <c r="K18" s="11">
        <v>45548</v>
      </c>
      <c r="L18" s="7" t="s">
        <v>40</v>
      </c>
      <c r="M18" s="13" t="s">
        <v>105</v>
      </c>
      <c r="N18" s="7">
        <v>30</v>
      </c>
      <c r="O18" s="7">
        <v>30</v>
      </c>
      <c r="P18" s="7">
        <v>0</v>
      </c>
      <c r="Q18" s="7">
        <v>1</v>
      </c>
      <c r="R18" s="7">
        <v>14</v>
      </c>
      <c r="S18" s="7">
        <v>35</v>
      </c>
      <c r="T18" s="7"/>
      <c r="U18" s="7">
        <v>5</v>
      </c>
      <c r="V18" s="7">
        <v>14</v>
      </c>
      <c r="W18" s="14" t="s">
        <v>106</v>
      </c>
      <c r="X18" s="15" t="s">
        <v>77</v>
      </c>
      <c r="Y18" s="12" t="s">
        <v>99</v>
      </c>
    </row>
    <row r="19" spans="1:25" s="2" customFormat="1" ht="111" customHeight="1">
      <c r="A19" s="8">
        <v>13</v>
      </c>
      <c r="B19" s="7" t="s">
        <v>54</v>
      </c>
      <c r="C19" s="7" t="s">
        <v>115</v>
      </c>
      <c r="D19" s="7" t="s">
        <v>116</v>
      </c>
      <c r="E19" s="7" t="s">
        <v>35</v>
      </c>
      <c r="F19" s="7" t="s">
        <v>36</v>
      </c>
      <c r="G19" s="7" t="s">
        <v>117</v>
      </c>
      <c r="H19" s="7" t="s">
        <v>38</v>
      </c>
      <c r="I19" s="7" t="s">
        <v>118</v>
      </c>
      <c r="J19" s="11">
        <v>45183</v>
      </c>
      <c r="K19" s="11">
        <v>45549</v>
      </c>
      <c r="L19" s="7" t="s">
        <v>40</v>
      </c>
      <c r="M19" s="13" t="s">
        <v>119</v>
      </c>
      <c r="N19" s="7">
        <v>30</v>
      </c>
      <c r="O19" s="7">
        <v>30</v>
      </c>
      <c r="P19" s="7">
        <v>0</v>
      </c>
      <c r="Q19" s="7">
        <v>1</v>
      </c>
      <c r="R19" s="7">
        <v>15</v>
      </c>
      <c r="S19" s="7">
        <v>71</v>
      </c>
      <c r="T19" s="7"/>
      <c r="U19" s="7">
        <v>3</v>
      </c>
      <c r="V19" s="7">
        <v>9</v>
      </c>
      <c r="W19" s="14" t="s">
        <v>69</v>
      </c>
      <c r="X19" s="15" t="s">
        <v>61</v>
      </c>
      <c r="Y19" s="12" t="s">
        <v>99</v>
      </c>
    </row>
    <row r="20" spans="1:25" s="2" customFormat="1" ht="111" customHeight="1">
      <c r="A20" s="8">
        <v>14</v>
      </c>
      <c r="B20" s="7" t="s">
        <v>62</v>
      </c>
      <c r="C20" s="7" t="s">
        <v>120</v>
      </c>
      <c r="D20" s="7" t="s">
        <v>121</v>
      </c>
      <c r="E20" s="7" t="s">
        <v>35</v>
      </c>
      <c r="F20" s="7" t="s">
        <v>36</v>
      </c>
      <c r="G20" s="7" t="s">
        <v>117</v>
      </c>
      <c r="H20" s="7" t="s">
        <v>38</v>
      </c>
      <c r="I20" s="7" t="s">
        <v>122</v>
      </c>
      <c r="J20" s="11">
        <v>45185</v>
      </c>
      <c r="K20" s="11">
        <v>45551</v>
      </c>
      <c r="L20" s="7" t="s">
        <v>40</v>
      </c>
      <c r="M20" s="13" t="s">
        <v>123</v>
      </c>
      <c r="N20" s="7">
        <v>36</v>
      </c>
      <c r="O20" s="7">
        <v>30</v>
      </c>
      <c r="P20" s="7">
        <v>6</v>
      </c>
      <c r="Q20" s="7">
        <v>1</v>
      </c>
      <c r="R20" s="7">
        <v>12</v>
      </c>
      <c r="S20" s="7">
        <v>43</v>
      </c>
      <c r="T20" s="7"/>
      <c r="U20" s="7">
        <v>3</v>
      </c>
      <c r="V20" s="7">
        <v>6</v>
      </c>
      <c r="W20" s="14" t="s">
        <v>69</v>
      </c>
      <c r="X20" s="15" t="s">
        <v>61</v>
      </c>
      <c r="Y20" s="12" t="s">
        <v>99</v>
      </c>
    </row>
    <row r="21" spans="1:25" s="2" customFormat="1" ht="98.1" customHeight="1">
      <c r="A21" s="8">
        <v>15</v>
      </c>
      <c r="B21" s="7" t="s">
        <v>84</v>
      </c>
      <c r="C21" s="7" t="s">
        <v>85</v>
      </c>
      <c r="D21" s="7" t="s">
        <v>124</v>
      </c>
      <c r="E21" s="7" t="s">
        <v>35</v>
      </c>
      <c r="F21" s="7" t="s">
        <v>36</v>
      </c>
      <c r="G21" s="7" t="s">
        <v>79</v>
      </c>
      <c r="H21" s="7" t="s">
        <v>66</v>
      </c>
      <c r="I21" s="7" t="s">
        <v>87</v>
      </c>
      <c r="J21" s="11">
        <v>45182</v>
      </c>
      <c r="K21" s="11">
        <v>45548</v>
      </c>
      <c r="L21" s="7" t="s">
        <v>40</v>
      </c>
      <c r="M21" s="13" t="s">
        <v>125</v>
      </c>
      <c r="N21" s="7">
        <v>37</v>
      </c>
      <c r="O21" s="7">
        <v>30</v>
      </c>
      <c r="P21" s="7">
        <v>7</v>
      </c>
      <c r="Q21" s="7">
        <v>1</v>
      </c>
      <c r="R21" s="7">
        <v>14</v>
      </c>
      <c r="S21" s="7">
        <v>35</v>
      </c>
      <c r="T21" s="7"/>
      <c r="U21" s="7">
        <v>5</v>
      </c>
      <c r="V21" s="7">
        <v>14</v>
      </c>
      <c r="W21" s="14" t="s">
        <v>126</v>
      </c>
      <c r="X21" s="15" t="s">
        <v>83</v>
      </c>
      <c r="Y21" s="12" t="s">
        <v>99</v>
      </c>
    </row>
    <row r="22" spans="1:25" s="2" customFormat="1" ht="122.1" customHeight="1">
      <c r="A22" s="8">
        <v>16</v>
      </c>
      <c r="B22" s="7" t="s">
        <v>111</v>
      </c>
      <c r="C22" s="7" t="s">
        <v>127</v>
      </c>
      <c r="D22" s="7" t="s">
        <v>128</v>
      </c>
      <c r="E22" s="7" t="s">
        <v>35</v>
      </c>
      <c r="F22" s="7" t="s">
        <v>36</v>
      </c>
      <c r="G22" s="7" t="s">
        <v>79</v>
      </c>
      <c r="H22" s="7" t="s">
        <v>66</v>
      </c>
      <c r="I22" s="7" t="s">
        <v>129</v>
      </c>
      <c r="J22" s="11">
        <v>45183</v>
      </c>
      <c r="K22" s="11">
        <v>45549</v>
      </c>
      <c r="L22" s="7" t="s">
        <v>40</v>
      </c>
      <c r="M22" s="13" t="s">
        <v>130</v>
      </c>
      <c r="N22" s="7">
        <v>35</v>
      </c>
      <c r="O22" s="7">
        <v>30</v>
      </c>
      <c r="P22" s="7">
        <v>5</v>
      </c>
      <c r="Q22" s="7">
        <v>1</v>
      </c>
      <c r="R22" s="7">
        <v>11</v>
      </c>
      <c r="S22" s="7">
        <v>29</v>
      </c>
      <c r="T22" s="7"/>
      <c r="U22" s="7">
        <v>3</v>
      </c>
      <c r="V22" s="7">
        <v>10</v>
      </c>
      <c r="W22" s="14" t="s">
        <v>126</v>
      </c>
      <c r="X22" s="15" t="s">
        <v>83</v>
      </c>
      <c r="Y22" s="12" t="s">
        <v>99</v>
      </c>
    </row>
    <row r="23" spans="1:25" s="2" customFormat="1" ht="122.1" customHeight="1">
      <c r="A23" s="8">
        <v>17</v>
      </c>
      <c r="B23" s="7" t="s">
        <v>131</v>
      </c>
      <c r="C23" s="7" t="s">
        <v>132</v>
      </c>
      <c r="D23" s="7" t="s">
        <v>133</v>
      </c>
      <c r="E23" s="7" t="s">
        <v>35</v>
      </c>
      <c r="F23" s="7" t="s">
        <v>36</v>
      </c>
      <c r="G23" s="7" t="s">
        <v>134</v>
      </c>
      <c r="H23" s="7" t="s">
        <v>66</v>
      </c>
      <c r="I23" s="7" t="s">
        <v>135</v>
      </c>
      <c r="J23" s="11">
        <v>45184</v>
      </c>
      <c r="K23" s="11">
        <v>45550</v>
      </c>
      <c r="L23" s="7" t="s">
        <v>40</v>
      </c>
      <c r="M23" s="13" t="s">
        <v>136</v>
      </c>
      <c r="N23" s="7">
        <v>30</v>
      </c>
      <c r="O23" s="7">
        <v>30</v>
      </c>
      <c r="P23" s="7">
        <v>0</v>
      </c>
      <c r="Q23" s="7">
        <v>1</v>
      </c>
      <c r="R23" s="7">
        <v>12</v>
      </c>
      <c r="S23" s="7">
        <v>43</v>
      </c>
      <c r="T23" s="7"/>
      <c r="U23" s="7">
        <v>3</v>
      </c>
      <c r="V23" s="7">
        <v>6</v>
      </c>
      <c r="W23" s="14" t="s">
        <v>137</v>
      </c>
      <c r="X23" s="15" t="s">
        <v>77</v>
      </c>
      <c r="Y23" s="12" t="s">
        <v>99</v>
      </c>
    </row>
    <row r="24" spans="1:25" s="36" customFormat="1" ht="167.25" customHeight="1">
      <c r="A24" s="30">
        <v>18</v>
      </c>
      <c r="B24" s="31" t="s">
        <v>140</v>
      </c>
      <c r="C24" s="31" t="s">
        <v>140</v>
      </c>
      <c r="D24" s="31" t="s">
        <v>145</v>
      </c>
      <c r="E24" s="31" t="s">
        <v>35</v>
      </c>
      <c r="F24" s="31" t="s">
        <v>141</v>
      </c>
      <c r="G24" s="31" t="s">
        <v>142</v>
      </c>
      <c r="H24" s="30" t="s">
        <v>143</v>
      </c>
      <c r="I24" s="31" t="s">
        <v>140</v>
      </c>
      <c r="J24" s="32">
        <v>44986</v>
      </c>
      <c r="K24" s="32">
        <v>45261</v>
      </c>
      <c r="L24" s="33" t="s">
        <v>144</v>
      </c>
      <c r="M24" s="34" t="s">
        <v>146</v>
      </c>
      <c r="N24" s="31">
        <v>320</v>
      </c>
      <c r="O24" s="31">
        <v>320</v>
      </c>
      <c r="P24" s="31">
        <v>0</v>
      </c>
      <c r="Q24" s="30"/>
      <c r="R24" s="30"/>
      <c r="S24" s="31"/>
      <c r="T24" s="30"/>
      <c r="U24" s="30"/>
      <c r="V24" s="30"/>
      <c r="W24" s="35" t="s">
        <v>148</v>
      </c>
      <c r="X24" s="35" t="s">
        <v>147</v>
      </c>
      <c r="Y24" s="30"/>
    </row>
    <row r="25" spans="1:25" s="3" customFormat="1" ht="87" customHeight="1">
      <c r="A25" s="21" t="s">
        <v>138</v>
      </c>
      <c r="B25" s="21"/>
      <c r="C25" s="21"/>
      <c r="D25" s="21"/>
      <c r="E25" s="21"/>
      <c r="F25" s="21"/>
      <c r="G25" s="21"/>
      <c r="H25" s="21"/>
      <c r="I25" s="21"/>
      <c r="J25" s="21"/>
      <c r="K25" s="21"/>
      <c r="L25" s="21"/>
      <c r="M25" s="21"/>
      <c r="N25" s="21"/>
      <c r="O25" s="21"/>
      <c r="P25" s="21"/>
      <c r="Q25" s="21"/>
      <c r="R25" s="21"/>
      <c r="S25" s="21"/>
      <c r="T25" s="21"/>
      <c r="U25" s="21"/>
      <c r="V25" s="21"/>
      <c r="W25" s="21"/>
      <c r="X25" s="21"/>
      <c r="Y25" s="21"/>
    </row>
  </sheetData>
  <mergeCells count="24">
    <mergeCell ref="A25:Y25"/>
    <mergeCell ref="A3:A5"/>
    <mergeCell ref="B3:B5"/>
    <mergeCell ref="C3:C5"/>
    <mergeCell ref="D3:D5"/>
    <mergeCell ref="H3:H5"/>
    <mergeCell ref="I3:I5"/>
    <mergeCell ref="L3:L5"/>
    <mergeCell ref="M3:M5"/>
    <mergeCell ref="N4:N5"/>
    <mergeCell ref="Q4:Q5"/>
    <mergeCell ref="R4:R5"/>
    <mergeCell ref="S4:S5"/>
    <mergeCell ref="W3:W5"/>
    <mergeCell ref="X3:X5"/>
    <mergeCell ref="Y3:Y5"/>
    <mergeCell ref="A1:B1"/>
    <mergeCell ref="A2:Y2"/>
    <mergeCell ref="N3:P3"/>
    <mergeCell ref="Q3:V3"/>
    <mergeCell ref="O4:P4"/>
    <mergeCell ref="T4:V4"/>
    <mergeCell ref="J3:K4"/>
    <mergeCell ref="E3:G4"/>
  </mergeCells>
  <phoneticPr fontId="10" type="noConversion"/>
  <pageMargins left="0.35433070866141736" right="0.35433070866141736" top="0.98425196850393704" bottom="0.98425196850393704" header="0.51181102362204722" footer="0.51181102362204722"/>
  <pageSetup paperSize="9" scale="7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附件2-4</vt:lpstr>
      <vt:lpstr>'附件2-4'!Print_Titles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2022-11-16T07:24:07Z</cp:lastPrinted>
  <dcterms:created xsi:type="dcterms:W3CDTF">2018-04-22T01:52:00Z</dcterms:created>
  <dcterms:modified xsi:type="dcterms:W3CDTF">2022-11-16T07:29:21Z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D2D7E88989824C93916F1D8B6C7D124A</vt:lpwstr>
  </property>
  <property fmtid="{D5CDD505-2E9C-101B-9397-08002B2CF9AE}" pid="4" name="KSOReadingLayout">
    <vt:bool>true</vt:bool>
  </property>
</Properties>
</file>